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EWORK_JS\"/>
    </mc:Choice>
  </mc:AlternateContent>
  <xr:revisionPtr revIDLastSave="0" documentId="13_ncr:1_{F43FE19F-49A6-421F-A5F4-FA4DD7CB5B40}" xr6:coauthVersionLast="45" xr6:coauthVersionMax="45" xr10:uidLastSave="{00000000-0000-0000-0000-000000000000}"/>
  <bookViews>
    <workbookView xWindow="-6555" yWindow="4050" windowWidth="38700" windowHeight="15435" activeTab="1" xr2:uid="{00000000-000D-0000-FFFF-FFFF00000000}"/>
  </bookViews>
  <sheets>
    <sheet name="KickstarterData" sheetId="1" r:id="rId1"/>
    <sheet name="CategoryStats" sheetId="2" r:id="rId2"/>
    <sheet name="SubcategoryStats" sheetId="3" r:id="rId3"/>
    <sheet name="LaunchDateOutcomes" sheetId="4" r:id="rId4"/>
  </sheets>
  <definedNames>
    <definedName name="_xlnm._FilterDatabase" localSheetId="0" hidden="1">KickstarterData!$A$1:$T$4115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<sst xmlns="http://schemas.openxmlformats.org/spreadsheetml/2006/main" count="24800" uniqueCount="8381">
  <si>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</si>
  <si>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</si>
  <si>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</si>
  <si>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</si>
  <si>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</si>
  <si>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</si>
  <si>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</si>
  <si>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</si>
  <si>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</si>
  <si>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</si>
  <si>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</si>
  <si>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</si>
  <si>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</si>
  <si>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</si>
  <si>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</si>
  <si>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</si>
  <si>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</si>
  <si>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</si>
  <si>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</si>
  <si>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</si>
  <si>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</si>
  <si>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</si>
  <si>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</si>
  <si>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</si>
  <si>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</si>
  <si>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</si>
  <si>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</si>
  <si>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</si>
  <si>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</si>
  <si>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</si>
  <si>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</si>
  <si>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</si>
  <si>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</si>
  <si>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</si>
  <si>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</si>
  <si>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</si>
  <si>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</si>
  <si>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</si>
  <si>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</si>
  <si>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</si>
  <si>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</si>
  <si>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</si>
  <si>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</si>
  <si>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</si>
  <si>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</si>
  <si>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</si>
  <si>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</si>
  <si>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</si>
  <si>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</si>
  <si>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</si>
  <si>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</si>
  <si>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</si>
  <si>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</si>
  <si>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</si>
  <si>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</si>
  <si>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</si>
  <si>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</si>
  <si>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</si>
  <si>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</si>
  <si>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</si>
  <si>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</si>
  <si>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</si>
  <si>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</si>
  <si>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</si>
  <si>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</si>
  <si>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</si>
  <si>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</si>
  <si>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</si>
  <si>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</si>
  <si>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</si>
  <si>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</si>
  <si>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</si>
  <si>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</si>
  <si>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</si>
  <si>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</si>
  <si>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</si>
  <si>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</si>
  <si>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</si>
  <si>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</si>
  <si>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</si>
  <si>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</si>
  <si>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</si>
  <si>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</si>
  <si>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</si>
  <si>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</si>
  <si>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</si>
  <si>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</si>
  <si>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</si>
  <si>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</si>
  <si>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</si>
  <si>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</si>
  <si>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</si>
  <si>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</si>
  <si>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</si>
  <si>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</si>
  <si>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</si>
  <si>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</si>
  <si>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</si>
  <si>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</si>
  <si>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</si>
  <si>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</si>
  <si>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</si>
  <si>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</si>
  <si>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</si>
  <si>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</si>
  <si>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</si>
  <si>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</si>
  <si>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</si>
  <si>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</si>
  <si>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</si>
  <si>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</si>
  <si>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</si>
  <si>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</si>
  <si>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</si>
  <si>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</si>
  <si>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</si>
  <si>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</si>
  <si>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</si>
  <si>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</si>
  <si>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</si>
  <si>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</si>
  <si>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</si>
  <si>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</si>
  <si>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</si>
  <si>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</si>
  <si>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</si>
  <si>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</si>
  <si>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</si>
  <si>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</si>
  <si>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</si>
  <si>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</si>
  <si>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</si>
  <si>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</si>
  <si>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</si>
  <si>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</si>
  <si>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</si>
  <si>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</si>
  <si>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</si>
  <si>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</si>
  <si>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</si>
  <si>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</si>
  <si>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</si>
  <si>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</si>
  <si>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</si>
  <si>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</si>
  <si>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</si>
  <si>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</si>
  <si>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</si>
  <si>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</si>
  <si>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</si>
  <si>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</si>
  <si>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</si>
  <si>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</si>
  <si>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</si>
  <si>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</si>
  <si>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</si>
  <si>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</si>
  <si>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</si>
  <si>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</si>
  <si>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</si>
  <si>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</si>
  <si>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</si>
  <si>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</si>
  <si>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</si>
  <si>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</si>
  <si>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</si>
  <si>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</si>
  <si>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</si>
  <si>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</si>
  <si>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</si>
  <si>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</si>
  <si>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</si>
  <si>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</si>
  <si>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</si>
  <si>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</si>
  <si>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</si>
  <si>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</si>
  <si>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</si>
  <si>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</si>
  <si>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</si>
  <si>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</si>
  <si>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</si>
  <si>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</si>
  <si>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</si>
  <si>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</si>
  <si>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</si>
  <si>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</si>
  <si>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</si>
  <si>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</si>
  <si>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</si>
  <si>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</si>
  <si>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</si>
  <si>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</si>
  <si>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</si>
  <si>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</si>
  <si>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</si>
  <si>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</si>
  <si>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</si>
  <si>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</si>
  <si>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</si>
  <si>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</si>
  <si>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</si>
  <si>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</si>
  <si>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</si>
  <si>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</si>
  <si>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</si>
  <si>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</si>
  <si>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</si>
  <si>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</si>
  <si>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</si>
  <si>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</si>
  <si>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</si>
  <si>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</si>
  <si>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</si>
  <si>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</si>
  <si>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</si>
  <si>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</si>
  <si>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</si>
  <si>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</si>
  <si>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</si>
  <si>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</si>
  <si>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</si>
  <si>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</si>
  <si>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</si>
  <si>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</si>
  <si>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</si>
  <si>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</si>
  <si>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</si>
  <si>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</si>
  <si>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</si>
  <si>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</si>
  <si>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</si>
  <si>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</si>
  <si>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</si>
  <si>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</si>
  <si>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</si>
  <si>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</si>
  <si>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</si>
  <si>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</si>
  <si>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</si>
  <si>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</si>
  <si>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</si>
  <si>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</si>
  <si>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</si>
  <si>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</si>
  <si>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</si>
  <si>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</si>
  <si>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</si>
  <si>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</si>
  <si>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</si>
  <si>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</si>
  <si>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</si>
  <si>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</si>
  <si>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</si>
  <si>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</si>
  <si>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</si>
  <si>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</si>
  <si>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</si>
  <si>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</si>
  <si>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</si>
  <si>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</si>
  <si>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</si>
  <si>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</si>
  <si>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</si>
  <si>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</si>
  <si>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</si>
  <si>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</si>
  <si>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</si>
  <si>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</si>
  <si>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</si>
  <si>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</si>
  <si>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</si>
  <si>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</si>
  <si>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</si>
  <si>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</si>
  <si>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</si>
  <si>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</si>
  <si>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</si>
  <si>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</si>
  <si>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</si>
  <si>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</si>
  <si>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</si>
  <si>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</si>
  <si>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</si>
  <si>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</si>
  <si>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</si>
  <si>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</si>
  <si>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</si>
  <si>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</si>
  <si>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</si>
  <si>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</si>
  <si>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</si>
  <si>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</si>
  <si>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</si>
  <si>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</si>
  <si>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</si>
  <si>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</si>
  <si>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</si>
  <si>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</si>
  <si>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</si>
  <si>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</si>
  <si>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</si>
  <si>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</si>
  <si>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</si>
  <si>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</si>
  <si>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</si>
  <si>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</si>
  <si>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</si>
  <si>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</si>
  <si>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</si>
  <si>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</si>
  <si>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</si>
  <si>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</si>
  <si>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</si>
  <si>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</si>
  <si>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</si>
  <si>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</si>
  <si>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</si>
  <si>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</si>
  <si>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</si>
  <si>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</si>
  <si>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</si>
  <si>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</si>
  <si>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</si>
  <si>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</si>
  <si>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</si>
  <si>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</si>
  <si>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</si>
  <si>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</si>
  <si>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</si>
  <si>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</si>
  <si>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</si>
  <si>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</si>
  <si>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</si>
  <si>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</si>
  <si>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</si>
  <si>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</si>
  <si>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</si>
  <si>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</si>
  <si>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</si>
  <si>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</si>
  <si>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</si>
  <si>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</si>
  <si>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</si>
  <si>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</si>
  <si>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</si>
  <si>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</si>
  <si>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</si>
  <si>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</si>
  <si>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</si>
  <si>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</si>
  <si>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</si>
  <si>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</si>
  <si>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</si>
  <si>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</si>
  <si>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</si>
  <si>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</si>
  <si>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</si>
  <si>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</si>
  <si>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</si>
  <si>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</si>
  <si>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</si>
  <si>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</si>
  <si>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</si>
  <si>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</si>
  <si>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</si>
  <si>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</si>
  <si>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</si>
  <si>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</si>
  <si>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</si>
  <si>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</si>
  <si>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</si>
  <si>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</si>
  <si>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</si>
  <si>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</si>
  <si>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</si>
  <si>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</si>
  <si>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</si>
  <si>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</si>
  <si>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</si>
  <si>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</si>
  <si>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</si>
  <si>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</si>
  <si>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</si>
  <si>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</si>
  <si>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</si>
  <si>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</si>
  <si>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</si>
  <si>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</si>
  <si>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</si>
  <si>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</si>
  <si>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</si>
  <si>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</si>
  <si>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</si>
  <si>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</si>
  <si>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</si>
  <si>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</si>
  <si>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</si>
  <si>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</si>
  <si>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</si>
  <si>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</si>
  <si>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</si>
  <si>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</si>
  <si>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</si>
  <si>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</si>
  <si>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</si>
  <si>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</si>
  <si>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</si>
  <si>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</si>
  <si>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</si>
  <si>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</si>
  <si>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</si>
  <si>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</si>
  <si>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</si>
  <si>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</si>
  <si>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</si>
  <si>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</si>
  <si>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</si>
  <si>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</si>
  <si>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</si>
  <si>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</si>
  <si>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</si>
  <si>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</si>
  <si>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</si>
  <si>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</si>
  <si>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</si>
  <si>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</si>
  <si>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</si>
  <si>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</si>
  <si>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</si>
  <si>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</si>
  <si>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</si>
  <si>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</si>
  <si>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</si>
  <si>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</si>
  <si>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</si>
  <si>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</si>
  <si>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</si>
  <si>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</si>
  <si>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</si>
  <si>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</si>
  <si>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</si>
  <si>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</si>
  <si>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</si>
  <si>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</si>
  <si>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</si>
  <si>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</si>
  <si>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</si>
  <si>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</si>
  <si>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</si>
  <si>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</si>
  <si>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</si>
  <si>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</si>
  <si>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</si>
  <si>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</si>
  <si>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</si>
  <si>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</si>
  <si>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</si>
  <si>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</si>
  <si>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</si>
  <si>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</si>
  <si>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</si>
  <si>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</si>
  <si>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</si>
  <si>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</si>
  <si>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</si>
  <si>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</si>
  <si>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</si>
  <si>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</si>
  <si>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</si>
  <si>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</si>
  <si>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</si>
  <si>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</si>
  <si>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</si>
  <si>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</si>
  <si>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</si>
  <si>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</si>
  <si>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</si>
  <si>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</si>
  <si>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</si>
  <si>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</si>
  <si>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</si>
  <si>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</si>
  <si>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</si>
  <si>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</si>
  <si>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</si>
  <si>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</si>
  <si>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</si>
  <si>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</si>
  <si>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</si>
  <si>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</si>
  <si>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</si>
  <si>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</si>
  <si>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</si>
  <si>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</si>
  <si>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</si>
  <si>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</si>
  <si>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</si>
  <si>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</si>
  <si>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</si>
  <si>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</si>
  <si>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</si>
  <si>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</si>
  <si>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</si>
  <si>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</si>
  <si>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</si>
  <si>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</si>
  <si>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</si>
  <si>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</si>
  <si>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</si>
  <si>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</si>
  <si>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</si>
  <si>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</si>
  <si>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</si>
  <si>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</si>
  <si>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</si>
  <si>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</si>
  <si>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</si>
  <si>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</si>
  <si>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</si>
  <si>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</si>
  <si>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</si>
  <si>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</si>
  <si>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</si>
  <si>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</si>
  <si>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</si>
  <si>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</si>
  <si>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</si>
  <si>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</si>
  <si>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</si>
  <si>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</si>
  <si>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</si>
  <si>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</si>
  <si>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</si>
  <si>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</si>
  <si>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</si>
  <si>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</si>
  <si>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</si>
  <si>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</si>
  <si>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</si>
  <si>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</si>
  <si>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</si>
  <si>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</si>
  <si>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</si>
  <si>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</si>
  <si>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</si>
  <si>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</si>
  <si>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</si>
  <si>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</si>
  <si>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</si>
  <si>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</si>
  <si>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</si>
  <si>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</si>
  <si>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</si>
  <si>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</si>
  <si>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</si>
  <si>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</si>
  <si>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</si>
  <si>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</si>
  <si>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</si>
  <si>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</si>
  <si>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</si>
  <si>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</si>
  <si>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</si>
  <si>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</si>
  <si>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</si>
  <si>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</si>
  <si>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</si>
  <si>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</si>
  <si>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</si>
  <si>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</si>
  <si>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</si>
  <si>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</si>
  <si>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</si>
  <si>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</si>
  <si>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</si>
  <si>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</si>
  <si>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</si>
  <si>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</si>
  <si>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</si>
  <si>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</si>
  <si>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</si>
  <si>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</si>
  <si>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</si>
  <si>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</si>
  <si>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</si>
  <si>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</si>
  <si>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</si>
  <si>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</si>
  <si>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</si>
  <si>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</si>
  <si>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</si>
  <si>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</si>
  <si>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</si>
  <si>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</si>
  <si>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</si>
  <si>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</si>
  <si>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</si>
  <si>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</si>
  <si>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</si>
  <si>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</si>
  <si>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</si>
  <si>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</si>
  <si>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</si>
  <si>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</si>
  <si>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</si>
  <si>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</si>
  <si>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</si>
  <si>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</si>
  <si>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</si>
  <si>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</si>
  <si>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</si>
  <si>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</si>
  <si>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</si>
  <si>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</si>
  <si>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</si>
  <si>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</si>
  <si>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</si>
  <si>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</si>
  <si>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</si>
  <si>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</si>
  <si>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</si>
  <si>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</si>
  <si>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</si>
  <si>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</si>
  <si>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</si>
  <si>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</si>
  <si>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</si>
  <si>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</si>
  <si>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</si>
  <si>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</si>
  <si>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</si>
  <si>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</si>
  <si>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</si>
  <si>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</si>
  <si>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</si>
  <si>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</si>
  <si>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</si>
  <si>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</si>
  <si>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</si>
  <si>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</si>
  <si>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</si>
  <si>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</si>
  <si>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</si>
  <si>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</si>
  <si>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</si>
  <si>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</si>
  <si>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</si>
  <si>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</si>
  <si>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</si>
  <si>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</si>
  <si>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</si>
  <si>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</si>
  <si>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</si>
  <si>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</si>
  <si>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</si>
  <si>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</si>
  <si>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</si>
  <si>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</si>
  <si>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</si>
  <si>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</si>
  <si>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</si>
  <si>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</si>
  <si>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</si>
  <si>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</si>
  <si>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</si>
  <si>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</si>
  <si>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</si>
  <si>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</si>
  <si>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</si>
  <si>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</si>
  <si>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</si>
  <si>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</si>
  <si>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</si>
  <si>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</si>
  <si>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</si>
  <si>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</si>
  <si>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</si>
  <si>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</si>
  <si>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</si>
  <si>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</si>
  <si>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</si>
  <si>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</si>
  <si>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</si>
  <si>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</si>
  <si>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</si>
  <si>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</si>
  <si>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</si>
  <si>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</si>
  <si>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</si>
  <si>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</si>
  <si>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</si>
  <si>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</si>
  <si>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</si>
  <si>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</si>
  <si>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</si>
  <si>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</si>
  <si>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</si>
  <si>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</si>
  <si>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</si>
  <si>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</si>
  <si>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</si>
  <si>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</si>
  <si>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</si>
  <si>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</si>
  <si>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</si>
  <si>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</si>
  <si>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</si>
  <si>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</si>
  <si>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</si>
  <si>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</si>
  <si>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</si>
  <si>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</si>
  <si>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</si>
  <si>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</si>
  <si>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</si>
  <si>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</si>
  <si>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</si>
  <si>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</si>
  <si>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</si>
  <si>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</si>
  <si>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</si>
  <si>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</si>
  <si>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</si>
  <si>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</si>
  <si>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</si>
  <si>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</si>
  <si>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</si>
  <si>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</si>
  <si>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</si>
  <si>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</si>
  <si>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</si>
  <si>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</si>
  <si>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</si>
  <si>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</si>
  <si>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</si>
  <si>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</si>
  <si>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</si>
  <si>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</si>
  <si>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</si>
  <si>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</si>
  <si>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</si>
  <si>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</si>
  <si>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</si>
  <si>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</si>
  <si>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</si>
  <si>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</si>
  <si>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</si>
  <si>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</si>
  <si>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</si>
  <si>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</si>
  <si>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</si>
  <si>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</si>
  <si>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</si>
  <si>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</si>
  <si>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</si>
  <si>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</si>
  <si>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</si>
  <si>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</si>
  <si>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</si>
  <si>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</si>
  <si>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</si>
  <si>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</si>
  <si>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</si>
  <si>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</si>
  <si>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</si>
  <si>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</si>
  <si>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</si>
  <si>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</si>
  <si>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</si>
  <si>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</si>
  <si>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</si>
  <si>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</si>
  <si>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</si>
  <si>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</si>
  <si>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</si>
  <si>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</si>
  <si>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</si>
  <si>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</si>
  <si>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</si>
  <si>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</si>
  <si>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</si>
  <si>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</si>
  <si>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</si>
  <si>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</si>
  <si>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</si>
  <si>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</si>
  <si>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</si>
  <si>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</si>
  <si>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</si>
  <si>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</si>
  <si>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</si>
  <si>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</si>
  <si>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</si>
  <si>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</si>
  <si>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</si>
  <si>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</si>
  <si>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</si>
  <si>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</si>
  <si>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</si>
  <si>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</si>
  <si>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</si>
  <si>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</si>
  <si>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</si>
  <si>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</si>
  <si>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</si>
  <si>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</si>
  <si>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</si>
  <si>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</si>
  <si>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</si>
  <si>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</si>
  <si>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</si>
  <si>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</si>
  <si>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</si>
  <si>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</si>
  <si>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</si>
  <si>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</si>
  <si>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</si>
  <si>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</si>
  <si>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</si>
  <si>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</si>
  <si>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</si>
  <si>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</si>
  <si>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</si>
  <si>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</si>
  <si>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</si>
  <si>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</si>
  <si>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</si>
  <si>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</si>
  <si>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</si>
  <si>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</si>
  <si>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</si>
  <si>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</si>
  <si>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</si>
  <si>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</si>
  <si>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</si>
  <si>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</si>
  <si>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</si>
  <si>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</si>
  <si>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</si>
  <si>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</si>
  <si>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</si>
  <si>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</si>
  <si>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</si>
  <si>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</si>
  <si>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</si>
  <si>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</si>
  <si>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</si>
  <si>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</si>
  <si>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</si>
  <si>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</si>
  <si>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</si>
  <si>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</si>
  <si>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</si>
  <si>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</si>
  <si>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</si>
  <si>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</si>
  <si>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</si>
  <si>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</si>
  <si>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</si>
  <si>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</si>
  <si>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</si>
  <si>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</si>
  <si>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</si>
  <si>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</si>
  <si>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</si>
  <si>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</si>
  <si>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</si>
  <si>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</si>
  <si>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</si>
  <si>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</si>
  <si>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</si>
  <si>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</si>
  <si>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</si>
  <si>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</si>
  <si>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</si>
  <si>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</si>
  <si>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</si>
  <si>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</si>
  <si>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</si>
  <si>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</si>
  <si>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</si>
  <si>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</si>
  <si>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</si>
  <si>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</si>
  <si>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</si>
  <si>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</si>
  <si>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</si>
  <si>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</si>
  <si>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</si>
  <si>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</si>
  <si>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</si>
  <si>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</si>
  <si>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</si>
  <si>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</si>
  <si>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</si>
  <si>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</si>
  <si>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</si>
  <si>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</si>
  <si>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</si>
  <si>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</si>
  <si>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</si>
  <si>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</si>
  <si>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</si>
  <si>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</si>
  <si>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</si>
  <si>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</si>
  <si>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</si>
  <si>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</si>
  <si>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</si>
  <si>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</si>
  <si>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</si>
  <si>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</si>
  <si>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</si>
  <si>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</si>
  <si>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</si>
  <si>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</si>
  <si>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</si>
  <si>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</si>
  <si>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</si>
  <si>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</si>
  <si>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</si>
  <si>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</si>
  <si>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</si>
  <si>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</si>
  <si>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</si>
  <si>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</si>
  <si>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</si>
  <si>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</si>
  <si>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</si>
  <si>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</si>
  <si>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</si>
  <si>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</si>
  <si>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</si>
  <si>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</si>
  <si>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</si>
  <si>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</si>
  <si>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</si>
  <si>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</si>
  <si>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</si>
  <si>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</si>
  <si>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</si>
  <si>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</si>
  <si>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</si>
  <si>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</si>
  <si>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</si>
  <si>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</si>
  <si>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</si>
  <si>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</si>
  <si>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</si>
  <si>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</si>
  <si>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</si>
  <si>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</si>
  <si>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</si>
  <si>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</si>
  <si>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</si>
  <si>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</si>
  <si>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</si>
  <si>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</si>
  <si>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</si>
  <si>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</si>
  <si>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</si>
  <si>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</si>
  <si>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</si>
  <si>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</si>
  <si>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</si>
  <si>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</si>
  <si>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</si>
  <si>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</si>
  <si>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</si>
  <si>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</si>
  <si>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</si>
  <si>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</si>
  <si>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</si>
  <si>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</si>
  <si>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</si>
  <si>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</si>
  <si>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</si>
  <si>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</si>
  <si>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</si>
  <si>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</si>
  <si>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</si>
  <si>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</si>
  <si>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</si>
  <si>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</si>
  <si>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</si>
  <si>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</si>
  <si>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</si>
  <si>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</si>
  <si>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</si>
  <si>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</si>
  <si>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</si>
  <si>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</si>
  <si>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</si>
  <si>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</si>
  <si>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</si>
  <si>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</si>
  <si>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</si>
  <si>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</si>
  <si>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</si>
  <si>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</si>
  <si>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</si>
  <si>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</si>
  <si>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</si>
  <si>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</si>
  <si>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</si>
  <si>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</si>
  <si>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</si>
  <si>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</si>
  <si>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</si>
  <si>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</si>
  <si>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</si>
  <si>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</si>
  <si>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</si>
  <si>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</si>
  <si>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</si>
  <si>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</si>
  <si>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</si>
  <si>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</si>
  <si>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</si>
  <si>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</si>
  <si>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</si>
  <si>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</si>
  <si>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</si>
  <si>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</si>
  <si>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</si>
  <si>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</si>
  <si>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</si>
  <si>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</si>
  <si>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</si>
  <si>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</si>
  <si>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</si>
  <si>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</si>
  <si>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</si>
  <si>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</si>
  <si>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</si>
  <si>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</si>
  <si>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</si>
  <si>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</si>
  <si>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</si>
  <si>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</si>
  <si>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</si>
  <si>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</si>
  <si>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</si>
  <si>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</si>
  <si>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</si>
  <si>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</si>
  <si>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</si>
  <si>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</si>
  <si>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</si>
  <si>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</si>
  <si>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</si>
  <si>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</si>
  <si>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</si>
  <si>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</si>
  <si>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</si>
  <si>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</si>
  <si>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</si>
  <si>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</si>
  <si>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</si>
  <si>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</si>
  <si>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</si>
  <si>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</si>
  <si>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</si>
  <si>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</si>
  <si>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</si>
  <si>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</si>
  <si>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</si>
  <si>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</si>
  <si>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</si>
  <si>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</si>
  <si>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</si>
  <si>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</si>
  <si>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</si>
  <si>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</si>
  <si>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</si>
  <si>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</si>
  <si>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</si>
  <si>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</si>
  <si>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</si>
  <si>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</si>
  <si>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</si>
  <si>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</si>
  <si>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</si>
  <si>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</si>
  <si>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</si>
  <si>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</si>
  <si>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</si>
  <si>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</si>
  <si>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</si>
  <si>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</si>
  <si>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</si>
  <si>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</si>
  <si>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</si>
  <si>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</si>
  <si>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</si>
  <si>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</si>
  <si>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</si>
  <si>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</si>
  <si>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</si>
  <si>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</si>
  <si>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</si>
  <si>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</si>
  <si>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</si>
  <si>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</si>
  <si>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</si>
  <si>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</si>
  <si>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</si>
  <si>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</si>
  <si>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</si>
  <si>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</si>
  <si>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</si>
  <si>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</si>
  <si>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</si>
  <si>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</si>
  <si>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</si>
  <si>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</si>
  <si>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</si>
  <si>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</si>
  <si>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</si>
  <si>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</si>
  <si>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</si>
  <si>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</si>
  <si>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</si>
  <si>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</si>
  <si>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</si>
  <si>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</si>
  <si>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</si>
  <si>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</si>
  <si>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</si>
  <si>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</si>
  <si>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</si>
  <si>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</si>
  <si>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</si>
  <si>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</si>
  <si>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</si>
  <si>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</si>
  <si>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</si>
  <si>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</si>
  <si>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</si>
  <si>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</si>
  <si>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</si>
  <si>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</si>
  <si>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</si>
  <si>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</si>
  <si>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</si>
  <si>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</si>
  <si>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</si>
  <si>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</si>
  <si>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</si>
  <si>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</si>
  <si>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</si>
  <si>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</si>
  <si>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</si>
  <si>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</si>
  <si>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</si>
  <si>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</si>
  <si>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</si>
  <si>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</si>
  <si>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</si>
  <si>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</si>
  <si>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</si>
  <si>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</si>
  <si>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</si>
  <si>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</si>
  <si>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</si>
  <si>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</si>
  <si>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</si>
  <si>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</si>
  <si>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</si>
  <si>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</si>
  <si>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</si>
  <si>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</si>
  <si>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</si>
  <si>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</si>
  <si>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</si>
  <si>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</si>
  <si>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</si>
  <si>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</si>
  <si>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</si>
  <si>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</si>
  <si>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</si>
  <si>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</si>
  <si>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</si>
  <si>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</si>
  <si>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</si>
  <si>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</si>
  <si>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</si>
  <si>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</si>
  <si>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</si>
  <si>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</si>
  <si>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</si>
  <si>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</si>
  <si>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</si>
  <si>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</si>
  <si>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</si>
  <si>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</si>
  <si>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</si>
  <si>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</si>
  <si>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</si>
  <si>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</si>
  <si>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</si>
  <si>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</si>
  <si>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</si>
  <si>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</si>
  <si>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</si>
  <si>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</si>
  <si>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</si>
  <si>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</si>
  <si>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</si>
  <si>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</si>
  <si>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</si>
  <si>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</si>
  <si>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</si>
  <si>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</si>
  <si>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</si>
  <si>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</si>
  <si>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</si>
  <si>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</si>
  <si>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</si>
  <si>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</si>
  <si>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</si>
  <si>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</si>
  <si>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</si>
  <si>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</si>
  <si>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</si>
  <si>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</si>
  <si>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</si>
  <si>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</si>
  <si>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</si>
  <si>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</si>
  <si>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</si>
  <si>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</si>
  <si>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</si>
  <si>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</si>
  <si>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</si>
  <si>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</si>
  <si>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</si>
  <si>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</si>
  <si>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</si>
  <si>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</si>
  <si>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</si>
  <si>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</si>
  <si>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</si>
  <si>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</si>
  <si>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</si>
  <si>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</si>
  <si>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</si>
  <si>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</si>
  <si>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</si>
  <si>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</si>
  <si>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</si>
  <si>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</si>
  <si>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</si>
  <si>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</si>
  <si>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</si>
  <si>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</si>
  <si>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</si>
  <si>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</si>
  <si>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</si>
  <si>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</si>
  <si>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</si>
  <si>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</si>
  <si>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</si>
  <si>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</si>
  <si>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</si>
  <si>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</si>
  <si>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</si>
  <si>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</si>
  <si>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</si>
  <si>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</si>
  <si>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</si>
  <si>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</si>
  <si>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</si>
  <si>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</si>
  <si>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</si>
  <si>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</si>
  <si>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</si>
  <si>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</si>
  <si>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</si>
  <si>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</si>
  <si>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</si>
  <si>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</si>
  <si>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</si>
  <si>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</si>
  <si>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</si>
  <si>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</si>
  <si>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</si>
  <si>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</si>
  <si>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</si>
  <si>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</si>
  <si>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</si>
  <si>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</si>
  <si>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</si>
  <si>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</si>
  <si>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</si>
  <si>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</si>
  <si>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</si>
  <si>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</si>
  <si>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</si>
  <si>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</si>
  <si>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</si>
  <si>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</si>
  <si>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</si>
  <si>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</si>
  <si>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</si>
  <si>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</si>
  <si>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</si>
  <si>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</si>
  <si>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</si>
  <si>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</si>
  <si>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</si>
  <si>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</si>
  <si>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</si>
  <si>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</si>
  <si>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</si>
  <si>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</si>
  <si>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</si>
  <si>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</si>
  <si>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</si>
  <si>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</si>
  <si>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</si>
  <si>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</si>
  <si>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</si>
  <si>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</si>
  <si>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</si>
  <si>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</si>
  <si>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</si>
  <si>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</si>
  <si>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</si>
  <si>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</si>
  <si>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</si>
  <si>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</si>
  <si>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</si>
  <si>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</si>
  <si>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</si>
  <si>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</si>
  <si>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</si>
  <si>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</si>
  <si>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</si>
  <si>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</si>
  <si>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</si>
  <si>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</si>
  <si>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</si>
  <si>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</si>
  <si>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</si>
  <si>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</si>
  <si>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</si>
  <si>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</si>
  <si>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</si>
  <si>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</si>
  <si>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</si>
  <si>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</si>
  <si>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</si>
  <si>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</si>
  <si>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</si>
  <si>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</si>
  <si>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</si>
  <si>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</si>
  <si>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</si>
  <si>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</si>
  <si>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</si>
  <si>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</si>
  <si>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</si>
  <si>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</si>
  <si>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</si>
  <si>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</si>
  <si>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</si>
  <si>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</si>
  <si>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</si>
  <si>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</si>
  <si>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</si>
  <si>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</si>
  <si>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</si>
  <si>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</si>
  <si>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</si>
  <si>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</si>
  <si>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</si>
  <si>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</si>
  <si>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</si>
  <si>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</si>
  <si>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</si>
  <si>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</si>
  <si>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</si>
  <si>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</si>
  <si>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</si>
  <si>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</si>
  <si>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</si>
  <si>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</si>
  <si>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</si>
  <si>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</si>
  <si>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</si>
  <si>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</si>
  <si>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</si>
  <si>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</si>
  <si>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</si>
  <si>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</si>
  <si>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</si>
  <si>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</si>
  <si>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</si>
  <si>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</si>
  <si>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</si>
  <si>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</si>
  <si>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</si>
  <si>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</si>
  <si>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</si>
  <si>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</si>
  <si>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</si>
  <si>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</si>
  <si>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</si>
  <si>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</si>
  <si>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</si>
  <si>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</si>
  <si>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</si>
  <si>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</si>
  <si>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</si>
  <si>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</si>
  <si>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</si>
  <si>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</si>
  <si>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</si>
  <si>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</si>
  <si>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</si>
  <si>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</si>
  <si>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</si>
  <si>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</si>
  <si>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</si>
  <si>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</si>
  <si>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</si>
  <si>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</si>
  <si>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</si>
  <si>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</si>
  <si>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</si>
  <si>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</si>
  <si>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</si>
  <si>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</si>
  <si>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</si>
  <si>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</si>
  <si>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</si>
  <si>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</si>
  <si>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</si>
  <si>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</si>
  <si>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</si>
  <si>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</si>
  <si>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</si>
  <si>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</si>
  <si>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</si>
  <si>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</si>
  <si>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</si>
  <si>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</si>
  <si>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</si>
  <si>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</si>
  <si>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</si>
  <si>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</si>
  <si>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</si>
  <si>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</si>
  <si>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</si>
  <si>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</si>
  <si>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</si>
  <si>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</si>
  <si>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</si>
  <si>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</si>
  <si>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</si>
  <si>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</si>
  <si>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</si>
  <si>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</si>
  <si>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</si>
  <si>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</si>
  <si>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</si>
  <si>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</si>
  <si>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</si>
  <si>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</si>
  <si>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</si>
  <si>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</si>
  <si>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</si>
  <si>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</si>
  <si>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</si>
  <si>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</si>
  <si>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</si>
  <si>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</si>
  <si>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</si>
  <si>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</si>
  <si>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</si>
  <si>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</si>
  <si>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</si>
  <si>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</si>
  <si>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</si>
  <si>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</si>
  <si>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</si>
  <si>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</si>
  <si>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</si>
  <si>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</si>
  <si>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</si>
  <si>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</si>
  <si>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</si>
  <si>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</si>
  <si>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</si>
  <si>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</si>
  <si>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</si>
  <si>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</si>
  <si>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</si>
  <si>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</si>
  <si>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</si>
  <si>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</si>
  <si>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</si>
  <si>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</si>
  <si>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</si>
  <si>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</si>
  <si>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</si>
  <si>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</si>
  <si>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</si>
  <si>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</si>
  <si>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</si>
  <si>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</si>
  <si>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</si>
  <si>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</si>
  <si>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</si>
  <si>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</si>
  <si>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</si>
  <si>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</si>
  <si>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</si>
  <si>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</si>
  <si>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</si>
  <si>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</si>
  <si>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</si>
  <si>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</si>
  <si>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</si>
  <si>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</si>
  <si>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</si>
  <si>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</si>
  <si>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</si>
  <si>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</si>
  <si>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</si>
  <si>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</si>
  <si>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</si>
  <si>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</si>
  <si>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</si>
  <si>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</si>
  <si>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</si>
  <si>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</si>
  <si>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</si>
  <si>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</si>
  <si>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</si>
  <si>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</si>
  <si>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</si>
  <si>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</si>
  <si>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</si>
  <si>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</si>
  <si>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</si>
  <si>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</si>
  <si>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</si>
  <si>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</si>
  <si>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</si>
  <si>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</si>
  <si>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</si>
  <si>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</si>
  <si>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</si>
  <si>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</si>
  <si>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</si>
  <si>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</si>
  <si>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</si>
  <si>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</si>
  <si>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</si>
  <si>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</si>
  <si>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</si>
  <si>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</si>
  <si>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</si>
  <si>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</si>
  <si>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</si>
  <si>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</si>
  <si>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</si>
  <si>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</si>
  <si>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</si>
  <si>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</si>
  <si>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</si>
  <si>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</si>
  <si>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</si>
  <si>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</si>
  <si>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</si>
  <si>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</si>
  <si>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</si>
  <si>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</si>
  <si>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</si>
  <si>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</si>
  <si>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</si>
  <si>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</si>
  <si>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</si>
  <si>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</si>
  <si>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</si>
  <si>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</si>
  <si>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</si>
  <si>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</si>
  <si>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</si>
  <si>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</si>
  <si>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</si>
  <si>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</si>
  <si>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</si>
  <si>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</si>
  <si>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</si>
  <si>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</si>
  <si>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</si>
  <si>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</si>
  <si>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</si>
  <si>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</si>
  <si>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</si>
  <si>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</si>
  <si>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</si>
  <si>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</si>
  <si>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</si>
  <si>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</si>
  <si>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</si>
  <si>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</si>
  <si>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</si>
  <si>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</si>
  <si>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</si>
  <si>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</si>
  <si>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</si>
  <si>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</si>
  <si>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</si>
  <si>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</si>
  <si>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</si>
  <si>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</si>
  <si>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</si>
  <si>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</si>
  <si>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</si>
  <si>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</si>
  <si>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</si>
  <si>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</si>
  <si>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</si>
  <si>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</si>
  <si>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</si>
  <si>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</si>
  <si>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</si>
  <si>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</si>
  <si>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</si>
  <si>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</si>
  <si>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</si>
  <si>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</si>
  <si>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</si>
  <si>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</si>
  <si>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</si>
  <si>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</si>
  <si>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</si>
  <si>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</si>
  <si>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</si>
  <si>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</si>
  <si>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</si>
  <si>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</si>
  <si>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</si>
  <si>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</si>
  <si>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</si>
  <si>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</si>
  <si>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</si>
  <si>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</si>
  <si>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</si>
  <si>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</si>
  <si>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</si>
  <si>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</si>
  <si>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</si>
  <si>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</si>
  <si>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</si>
  <si>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</si>
  <si>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</si>
  <si>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</si>
  <si>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</si>
  <si>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</si>
  <si>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</si>
  <si>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</si>
  <si>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</si>
  <si>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</si>
  <si>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</si>
  <si>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</si>
  <si>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</si>
  <si>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</si>
  <si>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</si>
  <si>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</si>
  <si>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</si>
  <si>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</si>
  <si>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</si>
  <si>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</si>
  <si>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</si>
  <si>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</si>
  <si>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</si>
  <si>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</si>
  <si>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</si>
  <si>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</si>
  <si>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</si>
  <si>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</si>
  <si>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</si>
  <si>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</si>
  <si>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</si>
  <si>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</si>
  <si>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</si>
  <si>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</si>
  <si>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</si>
  <si>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</si>
  <si>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</si>
  <si>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</si>
  <si>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</si>
  <si>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</si>
  <si>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</si>
  <si>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</si>
  <si>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</si>
  <si>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</si>
  <si>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</si>
  <si>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</si>
  <si>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</si>
  <si>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</si>
  <si>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</si>
  <si>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</si>
  <si>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</si>
  <si>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</si>
  <si>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</si>
  <si>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</si>
  <si>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</si>
  <si>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</si>
  <si>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</si>
  <si>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</si>
  <si>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</si>
  <si>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</si>
  <si>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</si>
  <si>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</si>
  <si>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</si>
  <si>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</si>
  <si>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</si>
  <si>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</si>
  <si>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</si>
  <si>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</si>
  <si>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</si>
  <si>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</si>
  <si>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</si>
  <si>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</si>
  <si>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</si>
  <si>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</si>
  <si>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</si>
  <si>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</si>
  <si>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</si>
  <si>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</si>
  <si>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</si>
  <si>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</si>
  <si>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</si>
  <si>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</si>
  <si>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</si>
  <si>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</si>
  <si>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</si>
  <si>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</si>
  <si>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</si>
  <si>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</si>
  <si>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</si>
  <si>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</si>
  <si>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</si>
  <si>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</si>
  <si>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</si>
  <si>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</si>
  <si>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</si>
  <si>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</si>
  <si>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</si>
  <si>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</si>
  <si>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</si>
  <si>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</si>
  <si>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</si>
  <si>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</si>
  <si>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</si>
  <si>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</si>
  <si>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</si>
  <si>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</si>
  <si>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</si>
  <si>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</si>
  <si>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</si>
  <si>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</si>
  <si>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</si>
  <si>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</si>
  <si>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</si>
  <si>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</si>
  <si>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</si>
  <si>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</si>
  <si>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</si>
  <si>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</si>
  <si>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</si>
  <si>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</si>
  <si>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</si>
  <si>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</si>
  <si>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</si>
  <si>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</si>
  <si>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</si>
  <si>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</si>
  <si>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</si>
  <si>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</si>
  <si>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</si>
  <si>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</si>
  <si>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</si>
  <si>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</si>
  <si>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</si>
  <si>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</si>
  <si>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</si>
  <si>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</si>
  <si>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</si>
  <si>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</si>
  <si>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</si>
  <si>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</si>
  <si>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</si>
  <si>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</si>
  <si>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</si>
  <si>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</si>
  <si>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</si>
  <si>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</si>
  <si>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</si>
  <si>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</si>
  <si>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</si>
  <si>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</si>
  <si>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</si>
  <si>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</si>
  <si>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</si>
  <si>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</si>
  <si>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</si>
  <si>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</si>
  <si>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</si>
  <si>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</si>
  <si>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</si>
  <si>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</si>
  <si>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</si>
  <si>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</si>
  <si>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</si>
  <si>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</si>
  <si>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</si>
  <si>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</si>
  <si>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</si>
  <si>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</si>
  <si>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</si>
  <si>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</si>
  <si>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</si>
  <si>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</si>
  <si>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</si>
  <si>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</si>
  <si>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</si>
  <si>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</si>
  <si>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</si>
  <si>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</si>
  <si>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</si>
  <si>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</si>
  <si>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</si>
  <si>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</si>
  <si>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</si>
  <si>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</si>
  <si>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</si>
  <si>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</si>
  <si>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</si>
  <si>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</si>
  <si>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</si>
  <si>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</si>
  <si>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</si>
  <si>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</si>
  <si>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</si>
  <si>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</si>
  <si>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</si>
  <si>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</si>
  <si>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</si>
  <si>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</si>
  <si>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</si>
  <si>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</si>
  <si>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</si>
  <si>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</si>
  <si>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</si>
  <si>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</si>
  <si>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</si>
  <si>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</si>
  <si>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</si>
  <si>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</si>
  <si>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</si>
  <si>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</si>
  <si>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</si>
  <si>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</si>
  <si>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</si>
  <si>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</si>
  <si>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</si>
  <si>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</si>
  <si>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</si>
  <si>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</si>
  <si>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</si>
  <si>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</si>
  <si>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</si>
  <si>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</si>
  <si>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</si>
  <si>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</si>
  <si>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</si>
  <si>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</si>
  <si>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</si>
  <si>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</si>
  <si>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</si>
  <si>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</si>
  <si>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</si>
  <si>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</si>
  <si>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</si>
  <si>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</si>
  <si>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</si>
  <si>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</si>
  <si>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</si>
  <si>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</si>
  <si>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</si>
  <si>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</si>
  <si>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</si>
  <si>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</si>
  <si>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</si>
  <si>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</si>
  <si>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</si>
  <si>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</si>
  <si>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</si>
  <si>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</si>
  <si>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</si>
  <si>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</si>
  <si>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</si>
  <si>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</si>
  <si>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</si>
  <si>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</si>
  <si>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</si>
  <si>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</si>
  <si>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</si>
  <si>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</si>
  <si>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</si>
  <si>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</si>
  <si>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</si>
  <si>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</si>
  <si>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</si>
  <si>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</si>
  <si>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</si>
  <si>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</si>
  <si>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</si>
  <si>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</si>
  <si>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</si>
  <si>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</si>
  <si>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</si>
  <si>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</si>
  <si>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</si>
  <si>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</si>
  <si>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</si>
  <si>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</si>
  <si>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</si>
  <si>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</si>
  <si>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</si>
  <si>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</si>
  <si>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</si>
  <si>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</si>
  <si>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</si>
  <si>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</si>
  <si>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</si>
  <si>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</si>
  <si>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</si>
  <si>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</si>
  <si>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</si>
  <si>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</si>
  <si>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</si>
  <si>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</si>
  <si>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</si>
  <si>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</si>
  <si>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</si>
  <si>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</si>
  <si>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</si>
  <si>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</si>
  <si>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</si>
  <si>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</si>
  <si>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</si>
  <si>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</si>
  <si>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</si>
  <si>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</si>
  <si>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</si>
  <si>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</si>
  <si>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</si>
  <si>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</si>
  <si>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</si>
  <si>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</si>
  <si>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</si>
  <si>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</si>
  <si>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</si>
  <si>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</si>
  <si>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</si>
  <si>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</si>
  <si>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</si>
  <si>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</si>
  <si>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</si>
  <si>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</si>
  <si>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</si>
  <si>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</si>
  <si>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</si>
  <si>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</si>
  <si>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</si>
  <si>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</si>
  <si>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</si>
  <si>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</si>
  <si>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</si>
  <si>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</si>
  <si>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</si>
  <si>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</si>
  <si>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</si>
  <si>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</si>
  <si>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</si>
  <si>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</si>
  <si>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</si>
  <si>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</si>
  <si>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</si>
  <si>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</si>
  <si>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</si>
  <si>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</si>
  <si>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</si>
  <si>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</si>
  <si>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</si>
  <si>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</si>
  <si>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</si>
  <si>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</si>
  <si>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</si>
  <si>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</si>
  <si>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</si>
  <si>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</si>
  <si>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</si>
  <si>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</si>
  <si>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</si>
  <si>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</si>
  <si>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</si>
  <si>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</si>
  <si>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</si>
  <si>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</si>
  <si>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</si>
  <si>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</si>
  <si>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</si>
  <si>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</si>
  <si>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</si>
  <si>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</si>
  <si>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</si>
  <si>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</si>
  <si>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</si>
  <si>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</si>
  <si>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</si>
  <si>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</si>
  <si>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</si>
  <si>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</si>
  <si>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</si>
  <si>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</si>
  <si>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</si>
  <si>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</si>
  <si>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</si>
  <si>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</si>
  <si>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</si>
  <si>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</si>
  <si>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</si>
  <si>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</si>
  <si>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</si>
  <si>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</si>
  <si>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</si>
  <si>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</si>
  <si>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</si>
  <si>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</si>
  <si>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</si>
  <si>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</si>
  <si>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</si>
  <si>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</si>
  <si>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</si>
  <si>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</si>
  <si>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</si>
  <si>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</si>
  <si>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</si>
  <si>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</si>
  <si>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</si>
  <si>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</si>
  <si>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</si>
  <si>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</si>
  <si>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</si>
  <si>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</si>
  <si>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</si>
  <si>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</si>
  <si>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</si>
  <si>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</si>
  <si>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</si>
  <si>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</si>
  <si>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</si>
  <si>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</si>
  <si>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</si>
  <si>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</si>
  <si>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</si>
  <si>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</si>
  <si>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</si>
  <si>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</si>
  <si>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</si>
  <si>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</si>
  <si>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</si>
  <si>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</si>
  <si>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</si>
  <si>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</si>
  <si>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</si>
  <si>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</si>
  <si>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</si>
  <si>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</si>
  <si>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</si>
  <si>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</si>
  <si>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</si>
  <si>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</si>
  <si>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</si>
  <si>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</si>
  <si>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</si>
  <si>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</si>
  <si>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</si>
  <si>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</si>
  <si>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</si>
  <si>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</si>
  <si>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</si>
  <si>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</si>
  <si>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</si>
  <si>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</si>
  <si>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</si>
  <si>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</si>
  <si>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</si>
  <si>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</si>
  <si>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</si>
  <si>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</si>
  <si>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</si>
  <si>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</si>
  <si>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</si>
  <si>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</si>
  <si>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</si>
  <si>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</si>
  <si>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</si>
  <si>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</si>
  <si>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</si>
  <si>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</si>
  <si>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</si>
  <si>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</si>
  <si>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</si>
  <si>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</si>
  <si>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</si>
  <si>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</si>
  <si>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</si>
  <si>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</si>
  <si>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</si>
  <si>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</si>
  <si>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</si>
  <si>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</si>
  <si>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</si>
  <si>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</si>
  <si>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</si>
  <si>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</si>
  <si>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</si>
  <si>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</si>
  <si>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</si>
  <si>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</si>
  <si>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</si>
  <si>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</si>
  <si>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</si>
  <si>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</si>
  <si>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</si>
  <si>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</si>
  <si>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</si>
  <si>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</si>
  <si>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</si>
  <si>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</si>
  <si>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</si>
  <si>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</si>
  <si>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</si>
  <si>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</si>
  <si>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</si>
  <si>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</si>
  <si>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</si>
  <si>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</si>
  <si>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</si>
  <si>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</si>
  <si>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</si>
  <si>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</si>
  <si>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</si>
  <si>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</si>
  <si>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</si>
  <si>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</si>
  <si>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</si>
  <si>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</si>
  <si>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</si>
  <si>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</si>
  <si>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</si>
  <si>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</si>
  <si>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</si>
  <si>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</si>
  <si>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</si>
  <si>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</si>
  <si>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</si>
  <si>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</si>
  <si>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</si>
  <si>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</si>
  <si>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</si>
  <si>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</si>
  <si>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</si>
  <si>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</si>
  <si>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</si>
  <si>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</si>
  <si>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</si>
  <si>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</si>
  <si>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</si>
  <si>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</si>
  <si>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</si>
  <si>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</si>
  <si>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</si>
  <si>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</si>
  <si>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</si>
  <si>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</si>
  <si>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</si>
  <si>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</si>
  <si>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</si>
  <si>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</si>
  <si>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</si>
  <si>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</si>
  <si>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</si>
  <si>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</si>
  <si>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</si>
  <si>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</si>
  <si>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</si>
  <si>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</si>
  <si>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</si>
  <si>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</si>
  <si>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</si>
  <si>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</si>
  <si>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</si>
  <si>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</si>
  <si>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</si>
  <si>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</si>
  <si>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</si>
  <si>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</si>
  <si>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</si>
  <si>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</si>
  <si>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</si>
  <si>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</si>
  <si>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</si>
  <si>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</si>
  <si>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</si>
  <si>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</si>
  <si>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</si>
  <si>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</si>
  <si>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</si>
  <si>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</si>
  <si>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</si>
  <si>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</si>
  <si>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</si>
  <si>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</si>
  <si>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</si>
  <si>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</si>
  <si>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</si>
  <si>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</si>
  <si>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</si>
  <si>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</si>
  <si>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</si>
  <si>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</si>
  <si>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</si>
  <si>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</si>
  <si>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</si>
  <si>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</si>
  <si>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</si>
  <si>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</si>
  <si>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</si>
  <si>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</si>
  <si>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</si>
  <si>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</si>
  <si>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</si>
  <si>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</si>
  <si>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</si>
  <si>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</si>
  <si>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</si>
  <si>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</si>
  <si>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</si>
  <si>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</si>
  <si>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</si>
  <si>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</si>
  <si>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</si>
  <si>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</si>
  <si>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</si>
  <si>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</si>
  <si>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</si>
  <si>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</si>
  <si>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</si>
  <si>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</si>
  <si>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</si>
  <si>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</si>
  <si>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</si>
  <si>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</si>
  <si>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</si>
  <si>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</si>
  <si>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</si>
  <si>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</si>
  <si>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</si>
  <si>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</si>
  <si>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</si>
  <si>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</si>
  <si>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</si>
  <si>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</si>
  <si>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</si>
  <si>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</si>
  <si>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</si>
  <si>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</si>
  <si>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</si>
  <si>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</si>
  <si>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</si>
  <si>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</si>
  <si>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</si>
  <si>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</si>
  <si>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</si>
  <si>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</si>
  <si>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</si>
  <si>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</si>
  <si>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</si>
  <si>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</si>
  <si>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</si>
  <si>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</si>
  <si>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</si>
  <si>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</si>
  <si>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</si>
  <si>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</si>
  <si>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</si>
  <si>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</si>
  <si>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</si>
  <si>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</si>
  <si>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</si>
  <si>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</si>
  <si>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</si>
  <si>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</si>
  <si>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</si>
  <si>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</si>
  <si>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</si>
  <si>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</si>
  <si>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</si>
  <si>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</si>
  <si>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</si>
  <si>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</si>
  <si>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</si>
  <si>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</si>
  <si>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</si>
  <si>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</si>
  <si>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</si>
  <si>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</si>
  <si>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</si>
  <si>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</si>
  <si>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</si>
  <si>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</si>
  <si>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</si>
  <si>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</si>
  <si>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</si>
  <si>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</si>
  <si>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</si>
  <si>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</si>
  <si>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</si>
  <si>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</si>
  <si>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</si>
  <si>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</si>
  <si>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</si>
  <si>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</si>
  <si>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</si>
  <si>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</si>
  <si>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</si>
  <si>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</si>
  <si>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</si>
  <si>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</si>
  <si>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</si>
  <si>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</si>
  <si>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</si>
  <si>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</si>
  <si>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</si>
  <si>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</si>
  <si>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</si>
  <si>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</si>
  <si>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</si>
  <si>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</si>
  <si>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</si>
  <si>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</si>
  <si>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</si>
  <si>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</si>
  <si>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</si>
  <si>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</si>
  <si>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</si>
  <si>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</si>
  <si>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</si>
  <si>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</si>
  <si>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</si>
  <si>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</si>
  <si>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</si>
  <si>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</si>
  <si>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</si>
  <si>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</si>
  <si>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</si>
  <si>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</si>
  <si>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</si>
  <si>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</si>
  <si>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</si>
  <si>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</si>
  <si>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</si>
  <si>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</si>
  <si>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</si>
  <si>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</si>
  <si>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</si>
  <si>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</si>
  <si>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</si>
  <si>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</si>
  <si>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</si>
  <si>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</si>
  <si>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</si>
  <si>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</si>
  <si>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</si>
  <si>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</si>
  <si>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</si>
  <si>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</si>
  <si>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</si>
  <si>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</si>
  <si>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</si>
  <si>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</si>
  <si>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</si>
  <si>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</si>
  <si>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</si>
  <si>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</si>
  <si>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</si>
  <si>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</si>
  <si>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</si>
  <si>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</si>
  <si>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</si>
  <si>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</si>
  <si>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</si>
  <si>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</si>
  <si>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</si>
  <si>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</si>
  <si>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</si>
  <si>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</si>
  <si>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</si>
  <si>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</si>
  <si>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</si>
  <si>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</si>
  <si>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</si>
  <si>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</si>
  <si>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</si>
  <si>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</si>
  <si>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</si>
  <si>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</si>
  <si>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</si>
  <si>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</si>
  <si>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</si>
  <si>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</si>
  <si>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</si>
  <si>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</si>
  <si>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</si>
  <si>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</si>
  <si>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</si>
  <si>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</si>
  <si>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</si>
  <si>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</si>
  <si>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</si>
  <si>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</si>
  <si>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</si>
  <si>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</si>
  <si>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</si>
  <si>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</si>
  <si>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</si>
  <si>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</si>
  <si>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</si>
  <si>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</si>
  <si>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</si>
  <si>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</si>
  <si>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</si>
  <si>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</si>
  <si>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</si>
  <si>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</si>
  <si>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</si>
  <si>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</si>
  <si>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</si>
  <si>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</si>
  <si>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</si>
  <si>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</si>
  <si>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</si>
  <si>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</si>
  <si>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</si>
  <si>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</si>
  <si>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</si>
  <si>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</si>
  <si>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</si>
  <si>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</si>
  <si>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</si>
  <si>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</si>
  <si>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</si>
  <si>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</si>
  <si>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</si>
  <si>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</si>
  <si>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</si>
  <si>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</si>
  <si>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</si>
  <si>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</si>
  <si>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</si>
  <si>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</si>
  <si>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</si>
  <si>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</si>
  <si>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</si>
  <si>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</si>
  <si>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</si>
  <si>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</si>
  <si>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</si>
  <si>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</si>
  <si>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</si>
  <si>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</si>
  <si>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</si>
  <si>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</si>
  <si>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</si>
  <si>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</si>
  <si>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</si>
  <si>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</si>
  <si>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</si>
  <si>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</si>
  <si>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</si>
  <si>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</si>
  <si>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</si>
  <si>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</si>
  <si>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</si>
  <si>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</si>
  <si>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</si>
  <si>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</si>
  <si>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</si>
  <si>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</si>
  <si>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</si>
  <si>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</si>
  <si>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</si>
  <si>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</si>
  <si>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</si>
  <si>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</si>
  <si>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</si>
  <si>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</si>
  <si>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</si>
  <si>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</si>
  <si>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</si>
  <si>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</si>
  <si>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</si>
  <si>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</si>
  <si>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</si>
  <si>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</si>
  <si>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</si>
  <si>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</si>
  <si>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</si>
  <si>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</si>
  <si>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</si>
  <si>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</si>
  <si>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</si>
  <si>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</si>
  <si>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</si>
  <si>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</si>
  <si>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</si>
  <si>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</si>
  <si>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</si>
  <si>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</si>
  <si>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</si>
  <si>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</si>
  <si>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</si>
  <si>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</si>
  <si>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</si>
  <si>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</si>
  <si>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</si>
  <si>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</si>
  <si>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</si>
  <si>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</si>
  <si>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</si>
  <si>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</si>
  <si>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</si>
  <si>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</si>
  <si>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</si>
  <si>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</si>
  <si>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</si>
  <si>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</si>
  <si>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</si>
  <si>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</si>
  <si>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</si>
  <si>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</si>
  <si>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</si>
  <si>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</si>
  <si>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</si>
  <si>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</si>
  <si>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</si>
  <si>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</si>
  <si>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</si>
  <si>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</si>
  <si>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</si>
  <si>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</si>
  <si>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</si>
  <si>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</si>
  <si>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</si>
  <si>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</si>
  <si>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</si>
  <si>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</si>
  <si>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</si>
  <si>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</si>
  <si>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</si>
  <si>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</si>
  <si>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</si>
  <si>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</si>
  <si>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</si>
  <si>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</si>
  <si>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</si>
  <si>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</si>
  <si>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</si>
  <si>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</si>
  <si>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</si>
  <si>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</si>
  <si>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</si>
  <si>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</si>
  <si>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</si>
  <si>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</si>
  <si>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</si>
  <si>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</si>
  <si>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</si>
  <si>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</si>
  <si>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</si>
  <si>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</si>
  <si>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</si>
  <si>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</si>
  <si>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</si>
  <si>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</si>
  <si>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</si>
  <si>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</si>
  <si>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</si>
  <si>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</si>
  <si>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</si>
  <si>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</si>
  <si>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</si>
  <si>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</si>
  <si>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</si>
  <si>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</si>
  <si>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</si>
  <si>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</si>
  <si>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</si>
  <si>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</si>
  <si>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</si>
  <si>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</si>
  <si>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</si>
  <si>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</si>
  <si>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</si>
  <si>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</si>
  <si>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</si>
  <si>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</si>
  <si>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</si>
  <si>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</si>
  <si>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</si>
  <si>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</si>
  <si>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</si>
  <si>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</si>
  <si>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</si>
  <si>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</si>
  <si>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</si>
  <si>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</si>
  <si>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</si>
  <si>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</si>
  <si>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</si>
  <si>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</si>
  <si>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</si>
  <si>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</si>
  <si>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</si>
  <si>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</si>
  <si>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</si>
  <si>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</si>
  <si>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</si>
  <si>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</si>
  <si>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</si>
  <si>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</si>
  <si>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</si>
  <si>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</si>
  <si>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</si>
  <si>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</si>
  <si>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</si>
  <si>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</si>
  <si>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</si>
  <si>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</si>
  <si>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</si>
  <si>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</si>
  <si>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</si>
  <si>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</si>
  <si>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</si>
  <si>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</si>
  <si>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</si>
  <si>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</si>
  <si>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</si>
  <si>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</si>
  <si>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</si>
  <si>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</si>
  <si>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</si>
  <si>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</si>
  <si>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</si>
  <si>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</si>
  <si>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</si>
  <si>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</si>
  <si>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</si>
  <si>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</si>
  <si>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</si>
  <si>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</si>
  <si>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</si>
  <si>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</si>
  <si>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</si>
  <si>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</si>
  <si>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</si>
  <si>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</si>
  <si>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</si>
  <si>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</si>
  <si>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</si>
  <si>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</si>
  <si>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</si>
  <si>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</si>
  <si>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</si>
  <si>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</si>
  <si>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</si>
  <si>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</si>
  <si>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</si>
  <si>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</si>
  <si>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</si>
  <si>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</si>
  <si>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</si>
  <si>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</si>
  <si>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</si>
  <si>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</si>
  <si>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</si>
  <si>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</si>
  <si>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</si>
  <si>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</si>
  <si>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</si>
  <si>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</si>
  <si>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</si>
  <si>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</si>
  <si>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</si>
  <si>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</si>
  <si>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</si>
  <si>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</si>
  <si>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</si>
  <si>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</si>
  <si>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</si>
  <si>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</si>
  <si>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</si>
  <si>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</si>
  <si>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</si>
  <si>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</si>
  <si>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</si>
  <si>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</si>
  <si>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</si>
  <si>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</si>
  <si>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</si>
  <si>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</si>
  <si>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</si>
  <si>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</si>
  <si>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</si>
  <si>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</si>
  <si>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</si>
  <si>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</si>
  <si>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</si>
  <si>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</si>
  <si>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</si>
  <si>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</si>
  <si>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</si>
  <si>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</si>
  <si>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</si>
  <si>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</si>
  <si>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</si>
  <si>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</si>
  <si>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</si>
  <si>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</si>
  <si>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</si>
  <si>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</si>
  <si>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</si>
  <si>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</si>
  <si>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</si>
  <si>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</si>
  <si>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</si>
  <si>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</si>
  <si>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</si>
  <si>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</si>
  <si>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</si>
  <si>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</si>
  <si>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</si>
  <si>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</si>
  <si>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</si>
  <si>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</si>
  <si>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</si>
  <si>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</si>
  <si>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</si>
  <si>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</si>
  <si>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</si>
  <si>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</si>
  <si>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</si>
  <si>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</si>
  <si>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</si>
  <si>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</si>
  <si>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</si>
  <si>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</si>
  <si>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</si>
  <si>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</si>
  <si>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</si>
  <si>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</si>
  <si>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</si>
  <si>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</si>
  <si>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</si>
  <si>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</si>
  <si>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</si>
  <si>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</si>
  <si>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</si>
  <si>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</si>
  <si>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</si>
  <si>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</si>
  <si>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</si>
  <si>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</si>
  <si>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</si>
  <si>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</si>
  <si>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</si>
  <si>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</si>
  <si>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</si>
  <si>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</si>
  <si>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</si>
  <si>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</si>
  <si>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</si>
  <si>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</si>
  <si>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</si>
  <si>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</si>
  <si>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</si>
  <si>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</si>
  <si>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</si>
  <si>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</si>
  <si>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</si>
  <si>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</si>
  <si>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</si>
  <si>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</si>
  <si>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</si>
  <si>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</si>
  <si>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</si>
  <si>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</si>
  <si>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</si>
  <si>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</si>
  <si>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</si>
  <si>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</si>
  <si>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</si>
  <si>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</si>
  <si>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</si>
  <si>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</si>
  <si>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</si>
  <si>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</si>
  <si>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</si>
  <si>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</si>
  <si>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</si>
  <si>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</si>
  <si>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</si>
  <si>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</si>
  <si>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</si>
  <si>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</si>
  <si>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</si>
  <si>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</si>
  <si>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</si>
  <si>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</si>
  <si>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</si>
  <si>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</si>
  <si>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</si>
  <si>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</si>
  <si>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</si>
  <si>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</si>
  <si>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</si>
  <si>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</si>
  <si>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</si>
  <si>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</si>
  <si>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</si>
  <si>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</si>
  <si>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</si>
  <si>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</si>
  <si>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</si>
  <si>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</si>
  <si>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</si>
  <si>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</si>
  <si>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</si>
  <si>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</si>
  <si>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</si>
  <si>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</si>
  <si>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</si>
  <si>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</si>
  <si>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</si>
  <si>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</si>
  <si>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</si>
  <si>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</si>
  <si>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</si>
  <si>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</si>
  <si>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</si>
  <si>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</si>
  <si>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</si>
  <si>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</si>
  <si>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</si>
  <si>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</si>
  <si>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</si>
  <si>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</si>
  <si>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</si>
  <si>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</si>
  <si>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</si>
  <si>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</si>
  <si>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</si>
  <si>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</si>
  <si>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</si>
  <si>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</si>
  <si>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</si>
  <si>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</si>
  <si>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</si>
  <si>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</si>
  <si>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</si>
  <si>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</si>
  <si>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</si>
  <si>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</si>
  <si>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</si>
  <si>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</si>
  <si>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</si>
  <si>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</si>
  <si>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</si>
  <si>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</si>
  <si>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</si>
  <si>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</si>
  <si>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</si>
  <si>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</si>
  <si>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</si>
  <si>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</si>
  <si>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</si>
  <si>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</si>
  <si>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</si>
  <si>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</si>
  <si>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</si>
  <si>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</si>
  <si>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</si>
  <si>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</si>
  <si>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</si>
  <si>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</si>
  <si>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</si>
  <si>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</si>
  <si>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</si>
  <si>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</si>
  <si>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</si>
  <si>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</si>
  <si>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</si>
  <si>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</si>
  <si>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</si>
  <si>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</si>
  <si>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</si>
  <si>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</si>
  <si>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</si>
  <si>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</si>
  <si>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</si>
  <si>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</si>
  <si>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</si>
  <si>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</si>
  <si>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</si>
  <si>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</si>
  <si>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</si>
  <si>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</si>
  <si>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</si>
  <si>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</si>
  <si>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</si>
  <si>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</si>
  <si>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</si>
  <si>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</si>
  <si>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</si>
  <si>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</si>
  <si>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</si>
  <si>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</si>
  <si>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</si>
  <si>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</si>
  <si>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</si>
  <si>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</si>
  <si>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</si>
  <si>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</si>
  <si>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</si>
  <si>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</si>
  <si>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</si>
  <si>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</si>
  <si>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</si>
  <si>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</si>
  <si>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</si>
  <si>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</si>
  <si>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</si>
  <si>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</si>
  <si>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</si>
  <si>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</si>
  <si>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</si>
  <si>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</si>
  <si>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</si>
  <si>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</si>
  <si>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</si>
  <si>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</si>
  <si>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</si>
  <si>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</si>
  <si>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</si>
  <si>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</si>
  <si>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</si>
  <si>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</si>
  <si>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</si>
  <si>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</si>
  <si>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</si>
  <si>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</si>
  <si>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</si>
  <si>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</si>
  <si>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</si>
  <si>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</si>
  <si>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</si>
  <si>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</si>
  <si>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</si>
  <si>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</si>
  <si>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</si>
  <si>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</si>
  <si>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</si>
  <si>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</si>
  <si>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</si>
  <si>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</si>
  <si>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</si>
  <si>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</si>
  <si>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</si>
  <si>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</si>
  <si>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</si>
  <si>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</si>
  <si>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</si>
  <si>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</si>
  <si>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</si>
  <si>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</si>
  <si>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</si>
  <si>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</si>
  <si>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</si>
  <si>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</si>
  <si>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</si>
  <si>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</si>
  <si>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</si>
  <si>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</si>
  <si>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</si>
  <si>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</si>
  <si>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</si>
  <si>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</si>
  <si>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</si>
  <si>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</si>
  <si>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</si>
  <si>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</si>
  <si>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</si>
  <si>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</si>
  <si>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</si>
  <si>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</si>
  <si>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</si>
  <si>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</si>
  <si>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</si>
  <si>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</si>
  <si>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</si>
  <si>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</si>
  <si>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</si>
  <si>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</si>
  <si>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</si>
  <si>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</si>
  <si>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</si>
  <si>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</si>
  <si>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</si>
  <si>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</si>
  <si>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</si>
  <si>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</si>
  <si>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</si>
  <si>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</si>
  <si>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</si>
  <si>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</si>
  <si>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</si>
  <si>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</si>
  <si>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</si>
  <si>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</si>
  <si>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</si>
  <si>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</si>
  <si>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</si>
  <si>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</si>
  <si>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</si>
  <si>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</si>
  <si>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</si>
  <si>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</si>
  <si>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</si>
  <si>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</si>
  <si>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</si>
  <si>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</si>
  <si>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</si>
  <si>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</si>
  <si>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</si>
  <si>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</si>
  <si>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</si>
  <si>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</si>
  <si>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</si>
  <si>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</si>
  <si>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</si>
  <si>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</si>
  <si>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</si>
  <si>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</si>
  <si>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</si>
  <si>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</si>
  <si>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</si>
  <si>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</si>
  <si>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</si>
  <si>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</si>
  <si>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</si>
  <si>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</si>
  <si>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</si>
  <si>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</si>
  <si>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</si>
  <si>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</si>
  <si>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</si>
  <si>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</si>
  <si>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</si>
  <si>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</si>
  <si>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</si>
  <si>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</si>
  <si>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</si>
  <si>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</si>
  <si>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</si>
  <si>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</si>
  <si>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</si>
  <si>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</si>
  <si>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</si>
  <si>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</si>
  <si>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</si>
  <si>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</si>
  <si>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</si>
  <si>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</si>
  <si>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</si>
  <si>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</si>
  <si>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</si>
  <si>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</si>
  <si>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</si>
  <si>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</si>
  <si>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</si>
  <si>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</si>
  <si>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</si>
  <si>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</si>
  <si>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</si>
  <si>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</si>
  <si>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</si>
  <si>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</si>
  <si>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</si>
  <si>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</si>
  <si>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</si>
  <si>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</si>
  <si>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</si>
  <si>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</si>
  <si>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</si>
  <si>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</si>
  <si>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</si>
  <si>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</si>
  <si>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</si>
  <si>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</si>
  <si>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</si>
  <si>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</si>
  <si>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</si>
  <si>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</si>
  <si>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</si>
  <si>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</si>
  <si>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</si>
  <si>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</si>
  <si>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</si>
  <si>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</si>
  <si>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</si>
  <si>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</si>
  <si>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</si>
  <si>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</si>
  <si>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</si>
  <si>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</si>
  <si>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</si>
  <si>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</si>
  <si>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</si>
  <si>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</si>
  <si>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</si>
  <si>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</si>
  <si>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</si>
  <si>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</si>
  <si>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</si>
  <si>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</si>
  <si>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</si>
  <si>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</si>
  <si>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</si>
  <si>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</si>
  <si>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</si>
  <si>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</si>
  <si>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</si>
  <si>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</si>
  <si>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</si>
  <si>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</si>
  <si>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</si>
  <si>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</si>
  <si>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</si>
  <si>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</si>
  <si>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</si>
  <si>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</si>
  <si>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</si>
  <si>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</si>
  <si>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</si>
  <si>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</si>
  <si>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</si>
  <si>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</si>
  <si>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</si>
  <si>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</si>
  <si>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</si>
  <si>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</si>
  <si>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</si>
  <si>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</si>
  <si>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</si>
  <si>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</si>
  <si>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</si>
  <si>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</si>
  <si>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</si>
  <si>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</si>
  <si>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</si>
  <si>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</si>
  <si>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</si>
  <si>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</si>
  <si>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</si>
  <si>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</si>
  <si>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</si>
  <si>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</si>
  <si>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</si>
  <si>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</si>
  <si>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</si>
  <si>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</si>
  <si>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</si>
  <si>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</si>
  <si>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</si>
  <si>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</si>
  <si>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</si>
  <si>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</si>
  <si>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</si>
  <si>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</si>
  <si>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</si>
  <si>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</si>
  <si>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</si>
  <si>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</si>
  <si>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</si>
  <si>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</si>
  <si>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</si>
  <si>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</si>
  <si>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</si>
  <si>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</si>
  <si>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</si>
  <si>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</si>
  <si>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</si>
  <si>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</si>
  <si>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</si>
  <si>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</si>
  <si>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</si>
  <si>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</si>
  <si>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</si>
  <si>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</si>
  <si>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</si>
  <si>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</si>
  <si>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</si>
  <si>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</si>
  <si>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</si>
  <si>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</si>
  <si>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</si>
  <si>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</si>
  <si>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</si>
  <si>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</si>
  <si>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</si>
  <si>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</si>
  <si>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</si>
  <si>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</si>
  <si>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</si>
  <si>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</si>
  <si>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</si>
  <si>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</si>
  <si>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</si>
  <si>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</si>
  <si>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</si>
  <si>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</si>
  <si>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</si>
  <si>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</si>
  <si>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</si>
  <si>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</si>
  <si>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</si>
  <si>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</si>
  <si>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</si>
  <si>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</si>
  <si>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</si>
  <si>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</si>
  <si>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</si>
  <si>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</si>
  <si>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</si>
  <si>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</si>
  <si>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</si>
  <si>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</si>
  <si>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</si>
  <si>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</si>
  <si>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</si>
  <si>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</si>
  <si>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</si>
  <si>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</si>
  <si>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</si>
  <si>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</si>
  <si>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</si>
  <si>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</si>
  <si>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</si>
  <si>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</si>
  <si>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</si>
  <si>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</si>
  <si>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</si>
  <si>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</si>
  <si>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</si>
  <si>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</si>
  <si>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</si>
  <si>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</si>
  <si>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</si>
  <si>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</si>
  <si>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</si>
  <si>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</si>
  <si>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</si>
  <si>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</si>
  <si>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</si>
  <si>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</si>
  <si>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</si>
  <si>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</si>
  <si>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</si>
  <si>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</si>
  <si>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</si>
  <si>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</si>
  <si>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</si>
  <si>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</si>
  <si>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</si>
  <si>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</si>
  <si>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</si>
  <si>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</si>
  <si>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</si>
  <si>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</si>
  <si>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</si>
  <si>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</si>
  <si>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</si>
  <si>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</si>
  <si>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</si>
  <si>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</si>
  <si>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</si>
  <si>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</si>
  <si>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</si>
  <si>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</si>
  <si>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</si>
  <si>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</si>
  <si>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</si>
  <si>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</si>
  <si>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</si>
  <si>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</si>
  <si>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</si>
  <si>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</si>
  <si>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</si>
  <si>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</si>
  <si>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</si>
  <si>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</si>
  <si>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</si>
  <si>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</si>
  <si>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</si>
  <si>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</si>
  <si>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</si>
  <si>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</si>
  <si>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</si>
  <si>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</si>
  <si>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</si>
  <si>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</si>
  <si>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</si>
  <si>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</si>
  <si>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</si>
  <si>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</si>
  <si>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</si>
  <si>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</si>
  <si>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</si>
  <si>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</si>
  <si>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</si>
  <si>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</si>
  <si>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</si>
  <si>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</si>
  <si>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</si>
  <si>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</si>
  <si>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</si>
  <si>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</si>
  <si>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</si>
  <si>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</si>
  <si>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</si>
  <si>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</si>
  <si>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</si>
  <si>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</si>
  <si>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</si>
  <si>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</si>
  <si>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</si>
  <si>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</si>
  <si>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</si>
  <si>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</si>
  <si>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</si>
  <si>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</si>
  <si>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</si>
  <si>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</si>
  <si>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</si>
  <si>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</si>
  <si>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</si>
  <si>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</si>
  <si>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</si>
  <si>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</si>
  <si>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</si>
  <si>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</si>
  <si>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</si>
  <si>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</si>
  <si>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</si>
  <si>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</si>
  <si>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</si>
  <si>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</si>
  <si>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</si>
  <si>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</si>
  <si>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</si>
  <si>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</si>
  <si>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</si>
  <si>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</si>
  <si>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</si>
  <si>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</si>
  <si>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</si>
  <si>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</si>
  <si>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</si>
  <si>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</si>
  <si>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</si>
  <si>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</si>
  <si>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</si>
  <si>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</si>
  <si>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</si>
  <si>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</si>
  <si>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</si>
  <si>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</si>
  <si>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</si>
  <si>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</si>
  <si>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</si>
  <si>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</si>
  <si>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</si>
  <si>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</si>
  <si>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</si>
  <si>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</si>
  <si>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</si>
  <si>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</si>
  <si>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</si>
  <si>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</si>
  <si>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</si>
  <si>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</si>
  <si>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</si>
  <si>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</si>
  <si>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</si>
  <si>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</si>
  <si>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</si>
  <si>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</si>
  <si>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</si>
  <si>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</si>
  <si>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</si>
  <si>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</si>
  <si>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</si>
  <si>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</si>
  <si>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</si>
  <si>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</si>
  <si>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</si>
  <si>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</si>
  <si>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</si>
  <si>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</si>
  <si>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</si>
  <si>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</si>
  <si>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</si>
  <si>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</si>
  <si>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</si>
  <si>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</si>
  <si>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</si>
  <si>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</si>
  <si>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</si>
  <si>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</si>
  <si>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</si>
  <si>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</si>
  <si>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</si>
  <si>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</si>
  <si>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</si>
  <si>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</si>
  <si>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</si>
  <si>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</si>
  <si>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</si>
  <si>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</si>
  <si>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</si>
  <si>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</si>
  <si>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</si>
  <si>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</si>
  <si>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</si>
  <si>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</si>
  <si>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</si>
  <si>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</si>
  <si>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</si>
  <si>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</si>
  <si>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</si>
  <si>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</si>
  <si>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</si>
  <si>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</si>
  <si>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</si>
  <si>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</si>
  <si>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</si>
  <si>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</si>
  <si>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</si>
  <si>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</si>
  <si>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</si>
  <si>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</si>
  <si>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</si>
  <si>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</si>
  <si>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</si>
  <si>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</si>
  <si>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</si>
  <si>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</si>
  <si>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</si>
  <si>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</si>
  <si>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</si>
  <si>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</si>
  <si>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</si>
  <si>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</si>
  <si>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</si>
  <si>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</si>
  <si>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</si>
  <si>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</si>
  <si>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</si>
  <si>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</si>
  <si>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</si>
  <si>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</si>
  <si>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</si>
  <si>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</si>
  <si>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</si>
  <si>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</si>
  <si>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</si>
  <si>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</si>
  <si>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</si>
  <si>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</si>
  <si>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</si>
  <si>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</si>
  <si>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</si>
  <si>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</si>
  <si>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</si>
  <si>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</si>
  <si>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</si>
  <si>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</si>
  <si>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</si>
  <si>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</si>
  <si>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</si>
  <si>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</si>
  <si>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</si>
  <si>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</si>
  <si>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</si>
  <si>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</si>
  <si>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</si>
  <si>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</si>
  <si>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</si>
  <si>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</si>
  <si>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</si>
  <si>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</si>
  <si>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</si>
  <si>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</si>
  <si>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</si>
  <si>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</si>
  <si>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</si>
  <si>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</si>
  <si>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</si>
  <si>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</si>
  <si>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</si>
  <si>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</si>
  <si>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</si>
  <si>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</si>
  <si>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</si>
  <si>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</si>
  <si>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</si>
  <si>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</si>
  <si>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</si>
  <si>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</si>
  <si>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</si>
  <si>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</si>
  <si>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</si>
  <si>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</si>
  <si>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</si>
  <si>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</si>
  <si>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</si>
  <si>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</si>
  <si>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</si>
  <si>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</si>
  <si>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</si>
  <si>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</si>
  <si>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</si>
  <si>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</si>
  <si>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</si>
  <si>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</si>
  <si>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</si>
  <si>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</si>
  <si>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</si>
  <si>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</si>
  <si>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</si>
  <si>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</si>
  <si>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</si>
  <si>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</si>
  <si>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</si>
  <si>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</si>
  <si>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</si>
  <si>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</si>
  <si>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</si>
  <si>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</si>
  <si>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</si>
  <si>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</si>
  <si>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</si>
  <si>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</si>
  <si>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</si>
  <si>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</si>
  <si>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</si>
  <si>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</si>
  <si>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</si>
  <si>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</si>
  <si>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</si>
  <si>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</si>
  <si>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</si>
  <si>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</si>
  <si>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</si>
  <si>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</si>
  <si>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</si>
  <si>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</si>
  <si>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</si>
  <si>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</si>
  <si>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</si>
  <si>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</si>
  <si>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</si>
  <si>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</si>
  <si>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</si>
  <si>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</si>
  <si>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</si>
  <si>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</si>
  <si>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</si>
  <si>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</si>
  <si>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</si>
  <si>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</si>
  <si>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</si>
  <si>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</si>
  <si>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</si>
  <si>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</si>
  <si>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</si>
  <si>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</si>
  <si>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</si>
  <si>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</si>
  <si>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</si>
  <si>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</si>
  <si>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</si>
  <si>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</si>
  <si>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</si>
  <si>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</si>
  <si>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</si>
  <si>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</si>
  <si>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</si>
  <si>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</si>
  <si>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</si>
  <si>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</si>
  <si>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</si>
  <si>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</si>
  <si>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</si>
  <si>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</si>
  <si>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</si>
  <si>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</si>
  <si>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</si>
  <si>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</si>
  <si>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</si>
  <si>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</si>
  <si>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</si>
  <si>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</si>
  <si>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</si>
  <si>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</si>
  <si>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</si>
  <si>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</si>
  <si>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</si>
  <si>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</si>
  <si>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</si>
  <si>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</si>
  <si>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</si>
  <si>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</si>
  <si>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</si>
  <si>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</si>
  <si>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</si>
  <si>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</si>
  <si>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</si>
  <si>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</si>
  <si>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</si>
  <si>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</si>
  <si>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</si>
  <si>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</si>
  <si>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</si>
  <si>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</si>
  <si>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</si>
  <si>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</si>
  <si>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</si>
  <si>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</si>
  <si>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</si>
  <si>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</si>
  <si>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</si>
  <si>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</si>
  <si>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</si>
  <si>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</si>
  <si>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</si>
  <si>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</si>
  <si>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</si>
  <si>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</si>
  <si>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</si>
  <si>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</si>
  <si>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</si>
  <si>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</si>
  <si>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</si>
  <si>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</si>
  <si>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</si>
  <si>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</si>
  <si>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</si>
  <si>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</si>
  <si>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</si>
  <si>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</si>
  <si>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</si>
  <si>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</si>
  <si>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</si>
  <si>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</si>
  <si>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</si>
  <si>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</si>
  <si>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</si>
  <si>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</si>
  <si>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</si>
  <si>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</si>
  <si>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</si>
  <si>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</si>
  <si>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</si>
  <si>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</si>
  <si>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</si>
  <si>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</si>
  <si>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</si>
  <si>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</si>
  <si>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</si>
  <si>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</si>
  <si>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</si>
  <si>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</si>
  <si>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</si>
  <si>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</si>
  <si>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</si>
  <si>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</si>
  <si>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</si>
  <si>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</si>
  <si>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</si>
  <si>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</si>
  <si>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</si>
  <si>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</si>
  <si>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</si>
  <si>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</si>
  <si>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</si>
  <si>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</si>
  <si>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</si>
  <si>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</si>
  <si>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</si>
  <si>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</si>
  <si>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</si>
  <si>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</si>
  <si>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</si>
  <si>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</si>
  <si>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</si>
  <si>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</si>
  <si>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</si>
  <si>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</si>
  <si>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</si>
  <si>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</si>
  <si>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</si>
  <si>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</si>
  <si>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</si>
  <si>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</si>
  <si>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</si>
  <si>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</si>
  <si>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</si>
  <si>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</si>
  <si>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</si>
  <si>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</si>
  <si>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</si>
  <si>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</si>
  <si>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</si>
  <si>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</si>
  <si>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</si>
  <si>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</si>
  <si>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</si>
  <si>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</si>
  <si>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</si>
  <si>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</si>
  <si>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</si>
  <si>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</si>
  <si>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</si>
  <si>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</si>
  <si>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</si>
  <si>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</si>
  <si>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</si>
  <si>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</si>
  <si>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</si>
  <si>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</si>
  <si>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</si>
  <si>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</si>
  <si>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</si>
  <si>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</si>
  <si>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</si>
  <si>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</si>
  <si>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</si>
  <si>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</si>
  <si>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</si>
  <si>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</si>
  <si>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</si>
  <si>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</si>
  <si>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</si>
  <si>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</si>
  <si>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</si>
  <si>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</si>
  <si>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</si>
  <si>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</si>
  <si>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</si>
  <si>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</si>
  <si>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</si>
  <si>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</si>
  <si>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</si>
  <si>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</si>
  <si>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</si>
  <si>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</si>
  <si>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</si>
  <si>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</si>
  <si>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</si>
  <si>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</si>
  <si>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</si>
  <si>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</si>
  <si>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</si>
  <si>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</si>
  <si>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</si>
  <si>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</si>
  <si>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</si>
  <si>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</si>
  <si>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</si>
  <si>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</si>
  <si>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</si>
  <si>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</si>
  <si>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</si>
  <si>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</si>
  <si>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</si>
  <si>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</si>
  <si>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</si>
  <si>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</si>
  <si>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</si>
  <si>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</si>
  <si>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</si>
  <si>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</si>
  <si>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</si>
  <si>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</si>
  <si>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</si>
  <si>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</si>
  <si>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</si>
  <si>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</si>
  <si>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</si>
  <si>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</si>
  <si>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</si>
  <si>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</si>
  <si>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</si>
  <si>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</si>
  <si>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</si>
  <si>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</si>
  <si>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</si>
  <si>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</si>
  <si>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</si>
  <si>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</si>
  <si>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</si>
  <si>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</si>
  <si>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</si>
  <si>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</si>
  <si>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</si>
  <si>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</si>
  <si>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</si>
  <si>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</si>
  <si>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</si>
  <si>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</si>
  <si>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</si>
  <si>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</si>
  <si>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</si>
  <si>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</si>
  <si>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</si>
  <si>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</si>
  <si>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</si>
  <si>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</si>
  <si>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</si>
  <si>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</si>
  <si>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</si>
  <si>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</si>
  <si>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</si>
  <si>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</si>
  <si>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</si>
  <si>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</si>
  <si>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</si>
  <si>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</si>
  <si>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</si>
  <si>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</si>
  <si>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</si>
  <si>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</si>
  <si>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</si>
  <si>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</si>
  <si>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</si>
  <si>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</si>
  <si>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</si>
  <si>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</si>
  <si>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</si>
  <si>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</si>
  <si>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</si>
  <si>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</si>
  <si>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</si>
  <si>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</si>
  <si>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</si>
  <si>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</si>
  <si>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</si>
  <si>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</si>
  <si>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</si>
  <si>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</si>
  <si>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</si>
  <si>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</si>
  <si>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</si>
  <si>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</si>
  <si>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</si>
  <si>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</si>
  <si>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</si>
  <si>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</si>
  <si>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</si>
  <si>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</si>
  <si>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</si>
  <si>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</si>
  <si>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</si>
  <si>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</si>
  <si>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</si>
  <si>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</si>
  <si>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</si>
  <si>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</si>
  <si>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</si>
  <si>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</si>
  <si>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</si>
  <si>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</si>
  <si>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</si>
  <si>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</si>
  <si>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</si>
  <si>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</si>
  <si>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</si>
  <si>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</si>
  <si>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</si>
  <si>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</si>
  <si>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</si>
  <si>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</si>
  <si>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</si>
  <si>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</si>
  <si>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</si>
  <si>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</si>
  <si>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</si>
  <si>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</si>
  <si>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</si>
  <si>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</si>
  <si>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</si>
  <si>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</si>
  <si>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</si>
  <si>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</si>
  <si>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</si>
  <si>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</si>
  <si>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</si>
  <si>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</si>
  <si>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</si>
  <si>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</si>
  <si>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</si>
  <si>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</si>
  <si>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</si>
  <si>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</si>
  <si>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</si>
  <si>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</si>
  <si>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</si>
  <si>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</si>
  <si>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</si>
  <si>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</si>
  <si>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</si>
  <si>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</si>
  <si>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</si>
  <si>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</si>
  <si>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</si>
  <si>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</si>
  <si>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</si>
  <si>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</si>
  <si>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</si>
  <si>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</si>
  <si>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</si>
  <si>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</si>
  <si>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</si>
  <si>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</si>
  <si>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</si>
  <si>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</si>
  <si>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</si>
  <si>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</si>
  <si>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</si>
  <si>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</si>
  <si>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</si>
  <si>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</si>
  <si>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</si>
  <si>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</si>
  <si>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</si>
  <si>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</si>
  <si>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</si>
  <si>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</si>
  <si>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</si>
  <si>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</si>
  <si>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</si>
  <si>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</si>
  <si>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</si>
  <si>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</si>
  <si>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</si>
  <si>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</si>
  <si>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</si>
  <si>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</si>
  <si>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</si>
  <si>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</si>
  <si>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</si>
  <si>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</si>
  <si>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</si>
  <si>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</si>
  <si>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</si>
  <si>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</si>
  <si>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</si>
  <si>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</si>
  <si>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</si>
  <si>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</si>
  <si>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</si>
  <si>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</si>
  <si>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</si>
  <si>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</si>
  <si>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</si>
  <si>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</si>
  <si>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</si>
  <si>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</si>
  <si>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</si>
  <si>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</si>
  <si>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</si>
  <si>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</si>
  <si>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</si>
  <si>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</si>
  <si>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</si>
  <si>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</si>
  <si>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</si>
  <si>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</si>
  <si>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</si>
  <si>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</si>
  <si>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</si>
  <si>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</si>
  <si>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</si>
  <si>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</si>
  <si>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</si>
  <si>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</si>
  <si>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</si>
  <si>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</si>
  <si>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</si>
  <si>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</si>
  <si>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</si>
  <si>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</si>
  <si>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</si>
  <si>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</si>
  <si>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</si>
  <si>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</si>
  <si>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</si>
  <si>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</si>
  <si>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</si>
  <si>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</si>
  <si>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</si>
  <si>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</si>
  <si>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</si>
  <si>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</si>
  <si>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</si>
  <si>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</si>
  <si>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</si>
  <si>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</si>
  <si>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</si>
  <si>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</si>
  <si>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</si>
  <si>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</si>
  <si>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</si>
  <si>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</si>
  <si>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</si>
  <si>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</si>
  <si>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</si>
  <si>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</si>
  <si>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</si>
  <si>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</si>
  <si>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</si>
  <si>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</si>
  <si>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</si>
  <si>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</si>
  <si>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</si>
  <si>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</si>
  <si>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</si>
  <si>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</si>
  <si>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</si>
  <si>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</si>
  <si>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</si>
  <si>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</si>
  <si>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</si>
  <si>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</si>
  <si>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</si>
  <si>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</si>
  <si>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</si>
  <si>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</si>
  <si>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</si>
  <si>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</si>
  <si>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</si>
  <si>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</si>
  <si>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</si>
  <si>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</si>
  <si>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</si>
  <si>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</si>
  <si>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</si>
  <si>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</si>
  <si>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</si>
  <si>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</si>
  <si>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</si>
  <si>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</si>
  <si>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</si>
  <si>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</si>
  <si>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</si>
  <si>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</si>
  <si>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</si>
  <si>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</si>
  <si>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</si>
  <si>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</si>
  <si>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</si>
  <si>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</si>
  <si>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</si>
  <si>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</si>
  <si>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</si>
  <si>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</si>
  <si>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</si>
  <si>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</si>
  <si>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</si>
  <si>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</si>
  <si>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</si>
  <si>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</si>
  <si>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</si>
  <si>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</si>
  <si>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</si>
  <si>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</si>
  <si>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</si>
  <si>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</si>
  <si>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</si>
  <si>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</si>
  <si>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</si>
  <si>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</si>
  <si>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</si>
  <si>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</si>
  <si>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</si>
  <si>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</si>
  <si>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</si>
  <si>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</si>
  <si>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</si>
  <si>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</si>
  <si>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</si>
  <si>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</si>
  <si>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</si>
  <si>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</si>
  <si>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</si>
  <si>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</si>
  <si>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</si>
  <si>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</si>
  <si>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</si>
  <si>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</si>
  <si>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</si>
  <si>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</si>
  <si>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</si>
  <si>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</si>
  <si>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</si>
  <si>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</si>
  <si>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</si>
  <si>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</si>
  <si>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</si>
  <si>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</si>
  <si>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</si>
  <si>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</si>
  <si>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</si>
  <si>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</si>
  <si>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</si>
  <si>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</si>
  <si>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</si>
  <si>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</si>
  <si>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</si>
  <si>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</si>
  <si>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</si>
  <si>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</si>
  <si>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</si>
  <si>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</si>
  <si>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</si>
  <si>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</si>
  <si>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</si>
  <si>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</si>
  <si>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</si>
  <si>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</si>
  <si>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</si>
  <si>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</si>
  <si>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</si>
  <si>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</si>
  <si>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</si>
  <si>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</si>
  <si>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</si>
  <si>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</si>
  <si>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</si>
  <si>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</si>
  <si>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</si>
  <si>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</si>
  <si>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</si>
  <si>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</si>
  <si>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</si>
  <si>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</si>
  <si>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</si>
  <si>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</si>
  <si>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</si>
  <si>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</si>
  <si>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</si>
  <si>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</si>
  <si>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</si>
  <si>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</si>
  <si>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</si>
  <si>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</si>
  <si>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</si>
  <si>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</si>
  <si>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</si>
  <si>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</si>
  <si>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</si>
  <si>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</si>
  <si>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</si>
  <si>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</si>
  <si>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</si>
  <si>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</si>
  <si>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</si>
  <si>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</si>
  <si>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</si>
  <si>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</si>
  <si>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</si>
  <si>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</si>
  <si>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</si>
  <si>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</si>
  <si>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</si>
  <si>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</si>
  <si>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</si>
  <si>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</si>
  <si>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</si>
  <si>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</si>
  <si>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</si>
  <si>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</si>
  <si>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</si>
  <si>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</si>
  <si>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</si>
  <si>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</si>
  <si>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</si>
  <si>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</si>
  <si>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</si>
  <si>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</si>
  <si>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</si>
  <si>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</si>
  <si>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</si>
  <si>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</si>
  <si>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</si>
  <si>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</si>
  <si>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</si>
  <si>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</si>
  <si>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</si>
  <si>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</si>
  <si>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</si>
  <si>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</si>
  <si>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</si>
  <si>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</si>
  <si>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</si>
  <si>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</si>
  <si>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</si>
  <si>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</si>
  <si>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</si>
  <si>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</si>
  <si>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</si>
  <si>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</si>
  <si>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</si>
  <si>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</si>
  <si>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</si>
  <si>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</si>
  <si>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</si>
  <si>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</si>
  <si>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</si>
  <si>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</si>
  <si>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</si>
  <si>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</si>
  <si>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</si>
  <si>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</si>
  <si>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</si>
  <si>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</si>
  <si>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</si>
  <si>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</si>
  <si>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</si>
  <si>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</si>
  <si>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</si>
  <si>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</si>
  <si>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</si>
  <si>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</si>
  <si>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</si>
  <si>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</si>
  <si>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</si>
  <si>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</si>
  <si>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</si>
  <si>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</si>
  <si>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</si>
  <si>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</si>
  <si>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</si>
  <si>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</si>
  <si>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</si>
  <si>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</si>
  <si>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</si>
  <si>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</si>
  <si>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</si>
  <si>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</si>
  <si>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</si>
  <si>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</si>
  <si>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</si>
  <si>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</si>
  <si>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</si>
  <si>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</si>
  <si>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</si>
  <si>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</si>
  <si>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</si>
  <si>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</si>
  <si>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</si>
  <si>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</si>
  <si>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</si>
  <si>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</si>
  <si>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</si>
  <si>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</si>
  <si>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</si>
  <si>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</si>
  <si>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</si>
  <si>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</si>
  <si>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</si>
  <si>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</si>
  <si>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</si>
  <si>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</si>
  <si>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</si>
  <si>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</si>
  <si>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</si>
  <si>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</si>
  <si>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</si>
  <si>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</si>
  <si>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</si>
  <si>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</si>
  <si>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</si>
  <si>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</si>
  <si>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</si>
  <si>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</si>
  <si>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</si>
  <si>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</si>
  <si>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</si>
  <si>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</si>
  <si>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</si>
  <si>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</si>
  <si>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</si>
  <si>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</si>
  <si>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</si>
  <si>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</si>
  <si>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</si>
  <si>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</si>
  <si>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</si>
  <si>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</si>
  <si>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</si>
  <si>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</si>
  <si>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</si>
  <si>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</si>
  <si>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</si>
  <si>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</si>
  <si>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</si>
  <si>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</si>
  <si>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</si>
  <si>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</si>
  <si>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</si>
  <si>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</si>
  <si>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</si>
  <si>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</si>
  <si>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</si>
  <si>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</si>
  <si>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</si>
  <si>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</si>
  <si>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</si>
  <si>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</si>
  <si>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</si>
  <si>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</si>
  <si>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</si>
  <si>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</si>
  <si>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</si>
  <si>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</si>
  <si>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</si>
  <si>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</si>
  <si>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</si>
  <si>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</si>
  <si>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</si>
  <si>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</si>
  <si>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</si>
  <si>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</si>
  <si>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</si>
  <si>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</si>
  <si>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</si>
  <si>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</si>
  <si>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</si>
  <si>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</si>
  <si>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</si>
  <si>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</si>
  <si>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</si>
  <si>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</si>
  <si>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</si>
  <si>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</si>
  <si>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</si>
  <si>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</si>
  <si>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</si>
  <si>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</si>
  <si>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</si>
  <si>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</si>
  <si>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</si>
  <si>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</si>
  <si>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</si>
  <si>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</si>
  <si>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</si>
  <si>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</si>
  <si>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</si>
  <si>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</si>
  <si>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</si>
  <si>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</si>
  <si>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</si>
  <si>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</si>
  <si>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</si>
  <si>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</si>
  <si>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</si>
  <si>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</si>
  <si>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</si>
  <si>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</si>
  <si>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</si>
  <si>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</si>
  <si>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</si>
  <si>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</si>
  <si>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</si>
  <si>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</si>
  <si>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</si>
  <si>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</si>
  <si>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</si>
  <si>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</si>
  <si>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</si>
  <si>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</si>
  <si>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</si>
  <si>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</si>
  <si>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</si>
  <si>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</si>
  <si>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</si>
  <si>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</si>
  <si>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</si>
  <si>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</si>
  <si>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</si>
  <si>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</si>
  <si>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</si>
  <si>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</si>
  <si>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</si>
  <si>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</si>
  <si>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</si>
  <si>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</si>
  <si>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</si>
  <si>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</si>
  <si>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</si>
  <si>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</si>
  <si>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</si>
  <si>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</si>
  <si>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</si>
  <si>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</si>
  <si>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</si>
  <si>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</si>
  <si>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</si>
  <si>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</si>
  <si>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</si>
  <si>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</si>
  <si>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</si>
  <si>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</si>
  <si>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</si>
  <si>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</si>
  <si>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</si>
  <si>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</si>
  <si>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</si>
  <si>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</si>
  <si>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</si>
  <si>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</si>
  <si>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</si>
  <si>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</si>
  <si>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</si>
  <si>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</si>
  <si>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</si>
  <si>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</si>
  <si>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</si>
  <si>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</si>
  <si>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</si>
  <si>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</si>
  <si>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</si>
  <si>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</si>
  <si>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</si>
  <si>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</si>
  <si>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</si>
  <si>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</si>
  <si>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</si>
  <si>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</si>
  <si>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</si>
  <si>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</si>
  <si>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</si>
  <si>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</si>
  <si>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</si>
  <si>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</si>
  <si>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</si>
  <si>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</si>
  <si>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</si>
  <si>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</si>
  <si>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</si>
  <si>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</si>
  <si>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</si>
  <si>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</si>
  <si>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</si>
  <si>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</si>
  <si>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</si>
  <si>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</si>
  <si>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</si>
  <si>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</si>
  <si>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</si>
  <si>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</si>
  <si>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</si>
  <si>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</si>
  <si>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</si>
  <si>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</si>
  <si>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</si>
  <si>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</si>
  <si>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</si>
  <si>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</si>
  <si>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</si>
  <si>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</si>
  <si>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</si>
  <si>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</si>
  <si>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</si>
  <si>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</si>
  <si>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</si>
  <si>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</si>
  <si>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</si>
  <si>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</si>
  <si>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</si>
  <si>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</si>
  <si>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</si>
  <si>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</si>
  <si>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</si>
  <si>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</si>
  <si>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</si>
  <si>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</si>
  <si>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</si>
  <si>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</si>
  <si>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</si>
  <si>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</si>
  <si>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</si>
  <si>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</si>
  <si>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</si>
  <si>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</si>
  <si>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</si>
  <si>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</si>
  <si>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</si>
  <si>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</si>
  <si>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</si>
  <si>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</si>
  <si>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</si>
  <si>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</si>
  <si>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</si>
  <si>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</si>
  <si>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</si>
  <si>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</si>
  <si>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</si>
  <si>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</si>
  <si>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</si>
  <si>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</si>
  <si>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</si>
  <si>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</si>
  <si>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</si>
  <si>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</si>
  <si>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</si>
  <si>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</si>
  <si>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</si>
  <si>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</si>
  <si>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</si>
  <si>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</si>
  <si>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</si>
  <si>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</si>
  <si>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</si>
  <si>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</si>
  <si>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</si>
  <si>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</si>
  <si>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</si>
  <si>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</si>
  <si>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</si>
  <si>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</si>
  <si>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</si>
  <si>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</si>
  <si>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</si>
  <si>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</si>
  <si>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</si>
  <si>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</si>
  <si>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</si>
  <si>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</si>
  <si>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</si>
  <si>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</si>
  <si>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</si>
  <si>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</si>
  <si>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</si>
  <si>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</si>
  <si>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</si>
  <si>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</si>
  <si>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</si>
  <si>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</si>
  <si>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</si>
  <si>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</si>
  <si>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</si>
  <si>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</si>
  <si>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</si>
  <si>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</si>
  <si>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</si>
  <si>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</si>
  <si>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</si>
  <si>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</si>
  <si>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</si>
  <si>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</si>
  <si>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</si>
  <si>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</si>
  <si>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</si>
  <si>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</si>
  <si>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</si>
  <si>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</si>
  <si>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</si>
  <si>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</si>
  <si>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</si>
  <si>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</si>
  <si>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</si>
  <si>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</si>
  <si>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</si>
  <si>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</si>
  <si>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</si>
  <si>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</si>
  <si>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</si>
  <si>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</si>
  <si>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</si>
  <si>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</si>
  <si>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</si>
  <si>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</si>
  <si>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</si>
  <si>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</si>
  <si>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</si>
  <si>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</si>
  <si>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</si>
  <si>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</si>
  <si>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</si>
  <si>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</si>
  <si>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</si>
  <si>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</si>
  <si>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</si>
  <si>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</si>
  <si>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</si>
  <si>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</si>
  <si>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</si>
  <si>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</si>
  <si>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</si>
  <si>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</si>
  <si>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</si>
  <si>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</si>
  <si>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</si>
  <si>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</si>
  <si>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</si>
  <si>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</si>
  <si>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</si>
  <si>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</si>
  <si>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</si>
  <si>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</si>
  <si>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</si>
  <si>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</si>
  <si>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</si>
  <si>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</si>
  <si>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</si>
  <si>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</si>
  <si>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</si>
  <si>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</si>
  <si>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</si>
  <si>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</si>
  <si>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</si>
  <si>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</si>
  <si>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</si>
  <si>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</si>
  <si>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</si>
  <si>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</si>
  <si>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</si>
  <si>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</si>
  <si>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</si>
  <si>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</si>
  <si>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</si>
  <si>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</si>
  <si>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</si>
  <si>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</si>
  <si>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</si>
  <si>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</si>
  <si>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</si>
  <si>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</si>
  <si>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</si>
  <si>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</si>
  <si>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</si>
  <si>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</si>
  <si>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</si>
  <si>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</si>
  <si>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</si>
  <si>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</si>
  <si>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</si>
  <si>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</si>
  <si>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</si>
  <si>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</si>
  <si>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</si>
  <si>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</si>
  <si>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</si>
  <si>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</si>
  <si>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</si>
  <si>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</si>
  <si>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</si>
  <si>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</si>
  <si>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</si>
  <si>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</si>
  <si>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</si>
  <si>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</si>
  <si>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</si>
  <si>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</si>
  <si>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</si>
  <si>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</si>
  <si>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</si>
  <si>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</si>
  <si>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</si>
  <si>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</si>
  <si>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</si>
  <si>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</si>
  <si>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</si>
  <si>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</si>
  <si>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</si>
  <si>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</si>
  <si>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</si>
  <si>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</si>
  <si>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</si>
  <si>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</si>
  <si>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</si>
  <si>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</si>
  <si>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</si>
  <si>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</si>
  <si>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</si>
  <si>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</si>
  <si>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</si>
  <si>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</si>
  <si>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</si>
  <si>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</si>
  <si>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</si>
  <si>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</si>
  <si>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</si>
  <si>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</si>
  <si>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</si>
  <si>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</si>
  <si>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</si>
  <si>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</si>
  <si>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</si>
  <si>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</si>
  <si>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</si>
  <si>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</si>
  <si>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</si>
  <si>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</si>
  <si>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</si>
  <si>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</si>
  <si>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</si>
  <si>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</si>
  <si>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</si>
  <si>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</si>
  <si>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</si>
  <si>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</si>
  <si>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</si>
  <si>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</si>
  <si>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</si>
  <si>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</si>
  <si>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</si>
  <si>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</si>
  <si>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</si>
  <si>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</si>
  <si>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</si>
  <si>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</si>
  <si>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</si>
  <si>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</si>
  <si>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</si>
  <si>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</si>
  <si>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</si>
  <si>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</si>
  <si>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</si>
  <si>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</si>
  <si>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</si>
  <si>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</si>
  <si>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</si>
  <si>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</si>
  <si>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</si>
  <si>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</si>
  <si>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</si>
  <si>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</si>
  <si>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</si>
  <si>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</si>
  <si>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</si>
  <si>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</si>
  <si>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</si>
  <si>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</si>
  <si>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</si>
  <si>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</si>
  <si>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</si>
  <si>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</si>
  <si>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</si>
  <si>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</si>
  <si>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</si>
  <si>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</si>
  <si>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</si>
  <si>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</si>
  <si>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</si>
  <si>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</si>
  <si>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</si>
  <si>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</si>
  <si>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</si>
  <si>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</si>
  <si>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</si>
  <si>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</si>
  <si>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</si>
  <si>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</si>
  <si>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</si>
  <si>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</si>
  <si>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</si>
  <si>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</si>
  <si>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</si>
  <si>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</si>
  <si>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</si>
  <si>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</si>
  <si>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</si>
  <si>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</si>
  <si>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</si>
  <si>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</si>
  <si>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</si>
  <si>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</si>
  <si>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</si>
  <si>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</si>
  <si>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</si>
  <si>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</si>
  <si>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</si>
  <si>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</si>
  <si>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</si>
  <si>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</si>
  <si>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</si>
  <si>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</si>
  <si>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</si>
  <si>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</si>
  <si>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</si>
  <si>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</si>
  <si>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</si>
  <si>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</si>
  <si>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</si>
  <si>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</si>
  <si>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</si>
  <si>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</si>
  <si>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</si>
  <si>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</si>
  <si>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</si>
  <si>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</si>
  <si>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</si>
  <si>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</si>
  <si>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</si>
  <si>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</si>
  <si>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</si>
  <si>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</si>
  <si>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</si>
  <si>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</si>
  <si>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</si>
  <si>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</si>
  <si>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</si>
  <si>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</si>
  <si>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</si>
  <si>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</si>
  <si>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</si>
  <si>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</si>
  <si>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</si>
  <si>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</si>
  <si>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</si>
  <si>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</si>
  <si>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</si>
  <si>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</si>
  <si>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</si>
  <si>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</si>
  <si>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</si>
  <si>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</si>
  <si>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</si>
  <si>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</si>
  <si>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</si>
  <si>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</si>
  <si>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</si>
  <si>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</si>
  <si>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</si>
  <si>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</si>
  <si>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</si>
  <si>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</si>
  <si>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</si>
  <si>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</si>
  <si>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</si>
  <si>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</si>
  <si>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</si>
  <si>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</si>
  <si>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</si>
  <si>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</si>
  <si>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</si>
  <si>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</si>
  <si>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</si>
  <si>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</si>
  <si>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</si>
  <si>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</si>
  <si>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</si>
  <si>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</si>
  <si>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</si>
  <si>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</si>
  <si>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</si>
  <si>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</si>
  <si>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</si>
  <si>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</si>
  <si>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</si>
  <si>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</si>
  <si>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</si>
  <si>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</si>
  <si>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</si>
  <si>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</si>
  <si>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</si>
  <si>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</si>
  <si>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</si>
  <si>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</si>
  <si>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</si>
  <si>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</si>
  <si>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</si>
  <si>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</si>
  <si>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</si>
  <si>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</si>
  <si>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</si>
  <si>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</si>
  <si>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</si>
  <si>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</si>
  <si>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</si>
  <si>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</si>
  <si>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</si>
  <si>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</si>
  <si>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</si>
  <si>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</si>
  <si>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</si>
  <si>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</si>
  <si>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</si>
  <si>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</si>
  <si>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</si>
  <si>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</si>
  <si>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</si>
  <si>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</si>
  <si>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</si>
  <si>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</si>
  <si>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</si>
  <si>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</si>
  <si>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</si>
  <si>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</si>
  <si>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</si>
  <si>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</si>
  <si>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</si>
  <si>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</si>
  <si>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</si>
  <si>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</si>
  <si>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</si>
  <si>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</si>
  <si>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</si>
  <si>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</si>
  <si>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</si>
  <si>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</si>
  <si>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</si>
  <si>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</si>
  <si>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</si>
  <si>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</si>
  <si>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</si>
  <si>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</si>
  <si>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</si>
  <si>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</si>
  <si>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</si>
  <si>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</si>
  <si>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</si>
  <si>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</si>
  <si>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</si>
  <si>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</si>
  <si>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</si>
  <si>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</si>
  <si>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</si>
  <si>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</si>
  <si>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</si>
  <si>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</si>
  <si>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</si>
  <si>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</si>
  <si>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</si>
  <si>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</si>
  <si>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</si>
  <si>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</si>
  <si>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</si>
  <si>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</si>
  <si>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</si>
  <si>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</si>
  <si>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</si>
  <si>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</si>
  <si>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</si>
  <si>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</si>
  <si>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</si>
  <si>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</si>
  <si>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</si>
  <si>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</si>
  <si>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</si>
  <si>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</si>
  <si>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</si>
  <si>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</si>
  <si>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</si>
  <si>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</si>
  <si>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</si>
  <si>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</si>
  <si>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</si>
  <si>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</si>
  <si>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</si>
  <si>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</si>
  <si>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</si>
  <si>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</si>
  <si>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</si>
  <si>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</si>
  <si>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</si>
  <si>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</si>
  <si>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</si>
  <si>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</si>
  <si>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</si>
  <si>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</si>
  <si>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</si>
  <si>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</si>
  <si>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</si>
  <si>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</si>
  <si>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</si>
  <si>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</si>
  <si>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</si>
  <si>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</si>
  <si>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</si>
  <si>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</si>
  <si>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</si>
  <si>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</si>
  <si>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</si>
  <si>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</si>
  <si>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</si>
  <si>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</si>
  <si>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</si>
  <si>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</si>
  <si>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</si>
  <si>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</si>
  <si>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</si>
  <si>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</si>
  <si>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</si>
  <si>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</si>
  <si>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</si>
  <si>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</si>
  <si>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</si>
  <si>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</si>
  <si>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</si>
  <si>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</si>
  <si>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</si>
  <si>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</si>
  <si>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</si>
  <si>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</si>
  <si>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</si>
  <si>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</si>
  <si>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</si>
  <si>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</si>
  <si>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</si>
  <si>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</si>
  <si>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</si>
  <si>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</si>
  <si>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</si>
  <si>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</si>
  <si>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</si>
  <si>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</si>
  <si>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</si>
  <si>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</si>
  <si>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</si>
  <si>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</si>
  <si>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</si>
  <si>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</si>
  <si>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</si>
  <si>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</si>
  <si>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</si>
  <si>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</si>
  <si>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</si>
  <si>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</si>
  <si>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</si>
  <si>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</si>
  <si>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</si>
  <si>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</si>
  <si>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</si>
  <si>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</si>
  <si>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</si>
  <si>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</si>
  <si>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</si>
  <si>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</si>
  <si>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</si>
  <si>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</si>
  <si>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</si>
  <si>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</si>
  <si>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</si>
  <si>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</si>
  <si>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</si>
  <si>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</si>
  <si>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</si>
  <si>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</si>
  <si>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</si>
  <si>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</si>
  <si>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</si>
  <si>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</si>
  <si>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</si>
  <si>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</si>
  <si>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</si>
  <si>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</si>
  <si>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</si>
  <si>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</si>
  <si>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</si>
  <si>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</si>
  <si>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</si>
  <si>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</si>
  <si>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</si>
  <si>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</si>
  <si>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</si>
  <si>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</si>
  <si>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</si>
  <si>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</si>
  <si>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</si>
  <si>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</si>
  <si>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</si>
  <si>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</si>
  <si>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</si>
  <si>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</si>
  <si>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</si>
  <si>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</si>
  <si>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</si>
  <si>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</si>
  <si>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</si>
  <si>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</si>
  <si>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</si>
  <si>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</si>
  <si>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</si>
  <si>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</si>
  <si>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</si>
  <si>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</si>
  <si>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</si>
  <si>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</si>
  <si>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</si>
  <si>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</si>
  <si>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</si>
  <si>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</si>
  <si>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</si>
  <si>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</si>
  <si>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</si>
  <si>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</si>
  <si>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</si>
  <si>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</si>
  <si>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</si>
  <si>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</si>
  <si>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</si>
  <si>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</si>
  <si>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</si>
  <si>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</si>
  <si>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</si>
  <si>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</si>
  <si>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</si>
  <si>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</si>
  <si>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</si>
  <si>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</si>
  <si>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</si>
  <si>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</si>
  <si>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</si>
  <si>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</si>
  <si>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</si>
  <si>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</si>
  <si>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</si>
  <si>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</si>
  <si>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</si>
  <si>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</si>
  <si>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</si>
  <si>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</si>
  <si>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</si>
  <si>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</si>
  <si>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</si>
  <si>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</si>
  <si>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</si>
  <si>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</si>
  <si>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</si>
  <si>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</si>
  <si>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</si>
  <si>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</si>
  <si>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</si>
  <si>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</si>
  <si>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</si>
  <si>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</si>
  <si>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</si>
  <si>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</si>
  <si>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</si>
  <si>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</si>
  <si>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</si>
  <si>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</si>
  <si>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</si>
  <si>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</si>
  <si>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</si>
  <si>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</si>
  <si>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</si>
  <si>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</si>
  <si>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</si>
  <si>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</si>
  <si>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</si>
  <si>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</si>
  <si>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</si>
  <si>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</si>
  <si>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</si>
  <si>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</si>
  <si>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</si>
  <si>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</si>
  <si>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</si>
  <si>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</si>
  <si>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</si>
  <si>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</si>
  <si>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</si>
  <si>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</si>
  <si>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</si>
  <si>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</si>
  <si>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</si>
  <si>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</si>
  <si>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</si>
  <si>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</si>
  <si>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</si>
  <si>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</si>
  <si>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</si>
  <si>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</si>
  <si>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</si>
  <si>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</si>
  <si>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</si>
  <si>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</si>
  <si>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</si>
  <si>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</si>
  <si>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</si>
  <si>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</si>
  <si>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</si>
  <si>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</si>
  <si>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</si>
  <si>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</si>
  <si>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</si>
  <si>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</si>
  <si>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</si>
  <si>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</si>
  <si>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</si>
  <si>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</si>
  <si>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</si>
  <si>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</si>
  <si>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</si>
  <si>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</si>
  <si>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</si>
  <si>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</si>
  <si>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</si>
  <si>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</si>
  <si>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</si>
  <si>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</si>
  <si>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</si>
  <si>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</si>
  <si>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</si>
  <si>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</si>
  <si>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</si>
  <si>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</si>
  <si>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</si>
  <si>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</si>
  <si>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</si>
  <si>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</si>
  <si>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</si>
  <si>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</si>
  <si>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</si>
  <si>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</si>
  <si>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</si>
  <si>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</si>
  <si>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</si>
  <si>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</si>
  <si>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</si>
  <si>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</si>
  <si>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</si>
  <si>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</si>
  <si>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</si>
  <si>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</si>
  <si>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</si>
  <si>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</si>
  <si>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</si>
  <si>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</si>
  <si>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</si>
  <si>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</si>
  <si>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</si>
  <si>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</si>
  <si>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</si>
  <si>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</si>
  <si>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</si>
  <si>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</si>
  <si>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</si>
  <si>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</si>
  <si>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</si>
  <si>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</si>
  <si>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</si>
  <si>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</si>
  <si>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</si>
  <si>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</si>
  <si>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</si>
  <si>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</si>
  <si>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</si>
  <si>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</si>
  <si>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</si>
  <si>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</si>
  <si>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</si>
  <si>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</si>
  <si>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</si>
  <si>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</si>
  <si>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</si>
  <si>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</si>
  <si>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</si>
  <si>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</si>
  <si>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</si>
  <si>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</si>
  <si>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</si>
  <si>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</si>
  <si>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</si>
  <si>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</si>
  <si>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</si>
  <si>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</si>
  <si>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</si>
  <si>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</si>
  <si>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</si>
  <si>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</si>
  <si>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</si>
  <si>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</si>
  <si>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</si>
  <si>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</si>
  <si>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</si>
  <si>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</si>
  <si>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</si>
  <si>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</si>
  <si>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</si>
  <si>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</si>
  <si>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</si>
  <si>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</si>
  <si>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</si>
  <si>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</si>
  <si>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</si>
  <si>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</si>
  <si>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</si>
  <si>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</si>
  <si>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</si>
  <si>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</si>
  <si>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</si>
  <si>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</si>
  <si>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</si>
  <si>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</si>
  <si>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</si>
  <si>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</si>
  <si>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</si>
  <si>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</si>
  <si>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</si>
  <si>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</si>
  <si>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</si>
  <si>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</si>
  <si>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</si>
  <si>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</si>
  <si>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</si>
  <si>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</si>
  <si>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</si>
  <si>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</si>
  <si>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</si>
  <si>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</si>
  <si>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</si>
  <si>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</si>
  <si>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</si>
  <si>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</si>
  <si>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</si>
  <si>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</si>
  <si>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</si>
  <si>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</si>
  <si>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</si>
  <si>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</si>
  <si>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</si>
  <si>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</si>
  <si>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</si>
  <si>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</si>
  <si>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</si>
  <si>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</si>
  <si>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</si>
  <si>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</si>
  <si>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</si>
  <si>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</si>
  <si>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</si>
  <si>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</si>
  <si>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</si>
  <si>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</si>
  <si>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</si>
  <si>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</si>
  <si>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</si>
  <si>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</si>
  <si>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</si>
  <si>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</si>
  <si>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</si>
  <si>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</si>
  <si>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</si>
  <si>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</si>
  <si>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</si>
  <si>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</si>
  <si>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</si>
  <si>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</si>
  <si>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</si>
  <si>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</si>
  <si>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</si>
  <si>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</si>
  <si>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</si>
  <si>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</si>
  <si>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</si>
  <si>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</si>
  <si>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</si>
  <si>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</si>
  <si>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</si>
  <si>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</si>
  <si>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</si>
  <si>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</si>
  <si>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</si>
  <si>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</si>
  <si>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</si>
  <si>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</si>
  <si>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</si>
  <si>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</si>
  <si>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</si>
  <si>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</si>
  <si>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</si>
  <si>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</si>
  <si>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</si>
  <si>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</si>
  <si>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</si>
  <si>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</si>
  <si>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</si>
  <si>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</si>
  <si>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</si>
  <si>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</si>
  <si>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</si>
  <si>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</si>
  <si>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</si>
  <si>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</si>
  <si>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</si>
  <si>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</si>
  <si>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</si>
  <si>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</si>
  <si>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</si>
  <si>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</si>
  <si>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</si>
  <si>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</si>
  <si>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</si>
  <si>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</si>
  <si>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</si>
  <si>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</si>
  <si>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</si>
  <si>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</si>
  <si>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</si>
  <si>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</si>
  <si>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</si>
  <si>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</si>
  <si>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</si>
  <si>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</si>
  <si>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</si>
  <si>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</si>
  <si>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</si>
  <si>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</si>
  <si>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</si>
  <si>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</si>
  <si>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</si>
  <si>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</si>
  <si>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</si>
  <si>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</si>
  <si>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</si>
  <si>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</si>
  <si>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</si>
  <si>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</si>
  <si>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</si>
  <si>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</si>
  <si>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</si>
  <si>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</si>
  <si>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</si>
  <si>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</si>
  <si>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</si>
  <si>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</si>
  <si>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</si>
  <si>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</si>
  <si>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</si>
  <si>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</si>
  <si>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</si>
  <si>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</si>
  <si>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</si>
  <si>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</si>
  <si>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</si>
  <si>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</si>
  <si>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</si>
  <si>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</si>
  <si>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</si>
  <si>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</si>
  <si>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</si>
  <si>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</si>
  <si>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</si>
  <si>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</si>
  <si>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</si>
  <si>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</si>
  <si>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</si>
  <si>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</si>
  <si>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</si>
  <si>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</si>
  <si>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</si>
  <si>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</si>
  <si>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</si>
  <si>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</si>
  <si>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</si>
  <si>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</si>
  <si>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</si>
  <si>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</si>
  <si>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</si>
  <si>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</si>
  <si>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</si>
  <si>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</si>
  <si>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</si>
  <si>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</si>
  <si>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</si>
  <si>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</si>
  <si>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</si>
  <si>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</si>
  <si>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</si>
  <si>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</si>
  <si>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</si>
  <si>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</si>
  <si>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</si>
  <si>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</si>
  <si>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</si>
  <si>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</si>
  <si>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</si>
  <si>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</si>
  <si>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</si>
  <si>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</si>
  <si>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</si>
  <si>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</si>
  <si>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</si>
  <si>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</si>
  <si>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</si>
  <si>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</si>
  <si>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</si>
  <si>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</si>
  <si>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</si>
  <si>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</si>
  <si>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</si>
  <si>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</si>
  <si>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</si>
  <si>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</si>
  <si>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</si>
  <si>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</si>
  <si>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</si>
  <si>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</si>
  <si>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</si>
  <si>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</si>
  <si>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</si>
  <si>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</si>
  <si>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</si>
  <si>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</si>
  <si>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</si>
  <si>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</si>
  <si>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</si>
  <si>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</si>
  <si>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</si>
  <si>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</si>
  <si>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</si>
  <si>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</si>
  <si>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</si>
  <si>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</si>
  <si>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</si>
  <si>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</si>
  <si>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</si>
  <si>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</si>
  <si>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</si>
  <si>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</si>
  <si>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</si>
  <si>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</si>
  <si>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</si>
  <si>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</si>
  <si>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</si>
  <si>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</si>
  <si>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</si>
  <si>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</si>
  <si>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</si>
  <si>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</si>
  <si>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</si>
  <si>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</si>
  <si>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</si>
  <si>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</si>
  <si>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</si>
  <si>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</si>
  <si>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</si>
  <si>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</si>
  <si>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</si>
  <si>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</si>
  <si>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</si>
  <si>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</si>
  <si>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</si>
  <si>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</si>
  <si>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</si>
  <si>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</si>
  <si>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</si>
  <si>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</si>
  <si>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</si>
  <si>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</si>
  <si>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</si>
  <si>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</si>
  <si>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</si>
  <si>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</si>
  <si>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</si>
  <si>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</si>
  <si>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</si>
  <si>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</si>
  <si>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</si>
  <si>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</si>
  <si>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</si>
  <si>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</si>
  <si>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</si>
  <si>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</si>
  <si>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</si>
  <si>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</si>
  <si>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</si>
  <si>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</si>
  <si>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</si>
  <si>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</si>
  <si>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</si>
  <si>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</si>
  <si>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</si>
  <si>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</si>
  <si>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</si>
  <si>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</si>
  <si>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</si>
  <si>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</si>
  <si>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</si>
  <si>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</si>
  <si>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</si>
  <si>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</si>
  <si>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</si>
  <si>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</si>
  <si>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</si>
  <si>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</si>
  <si>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</si>
  <si>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</si>
  <si>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</si>
  <si>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</si>
  <si>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</si>
  <si>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</si>
  <si>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</si>
  <si>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</si>
  <si>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</si>
  <si>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</si>
  <si>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</si>
  <si>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</si>
  <si>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</si>
  <si>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</si>
  <si>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</si>
  <si>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</si>
  <si>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</si>
  <si>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</si>
  <si>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</si>
  <si>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</si>
  <si>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</si>
  <si>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</si>
  <si>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</si>
  <si>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</si>
  <si>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</si>
  <si>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</si>
  <si>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</si>
  <si>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</si>
  <si>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</si>
  <si>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</si>
  <si>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</si>
  <si>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</si>
  <si>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</si>
  <si>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</si>
  <si>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</si>
  <si>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</si>
  <si>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</si>
  <si>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</si>
  <si>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</si>
  <si>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</si>
  <si>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</si>
  <si>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</si>
  <si>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</si>
  <si>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</si>
  <si>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</si>
  <si>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</si>
  <si>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</si>
  <si>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</si>
  <si>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</si>
  <si>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</si>
  <si>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</si>
  <si>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</si>
  <si>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</si>
  <si>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</si>
  <si>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</si>
  <si>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</si>
  <si>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</si>
  <si>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</si>
  <si>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</si>
  <si>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</si>
  <si>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</si>
  <si>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</si>
  <si>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</si>
  <si>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</si>
  <si>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</si>
  <si>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</si>
  <si>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</si>
  <si>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</si>
  <si>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</si>
  <si>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</si>
  <si>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</si>
  <si>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</si>
  <si>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</si>
  <si>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</si>
  <si>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</si>
  <si>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</si>
  <si>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</si>
  <si>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</si>
  <si>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</si>
  <si>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</si>
  <si>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</si>
  <si>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</si>
  <si>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</si>
  <si>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</si>
  <si>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</si>
  <si>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</si>
  <si>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</si>
  <si>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</si>
  <si>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</si>
  <si>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</si>
  <si>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</si>
  <si>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</si>
  <si>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</si>
  <si>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</si>
  <si>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</si>
  <si>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</si>
  <si>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</si>
  <si>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</si>
  <si>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</si>
  <si>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</si>
  <si>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</si>
  <si>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</si>
  <si>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</si>
  <si>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</si>
  <si>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</si>
  <si>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</si>
  <si>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</si>
  <si>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</si>
  <si>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</si>
  <si>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</si>
  <si>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</si>
  <si>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</si>
  <si>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</si>
  <si>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</si>
  <si>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</si>
  <si>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</si>
  <si>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</si>
  <si>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</si>
  <si>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</si>
  <si>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</si>
  <si>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</si>
  <si>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</si>
  <si>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</si>
  <si>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</si>
  <si>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</si>
  <si>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</si>
  <si>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</si>
  <si>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</si>
  <si>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</si>
  <si>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</si>
  <si>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</si>
  <si>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</si>
  <si>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</si>
  <si>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</si>
  <si>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</si>
  <si>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</si>
  <si>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</si>
  <si>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</si>
  <si>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</si>
  <si>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</si>
  <si>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</si>
  <si>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</si>
  <si>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</si>
  <si>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</si>
  <si>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</si>
  <si>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</si>
  <si>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</si>
  <si>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</si>
  <si>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</si>
  <si>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</si>
  <si>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</si>
  <si>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</si>
  <si>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</si>
  <si>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</si>
  <si>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</si>
  <si>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</si>
  <si>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</si>
  <si>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</si>
  <si>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</si>
  <si>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</si>
  <si>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</si>
  <si>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</si>
  <si>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</si>
  <si>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</si>
  <si>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</si>
  <si>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</si>
  <si>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</si>
  <si>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</si>
  <si>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</si>
  <si>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</si>
  <si>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</si>
  <si>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</si>
  <si>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</si>
  <si>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</si>
  <si>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</si>
  <si>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</si>
  <si>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</si>
  <si>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</si>
  <si>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</si>
  <si>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</si>
  <si>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</si>
  <si>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</si>
  <si>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</si>
  <si>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</si>
  <si>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</si>
  <si>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</si>
  <si>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</si>
  <si>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</si>
  <si>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</si>
  <si>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</si>
  <si>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</si>
  <si>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</si>
  <si>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</si>
  <si>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</si>
  <si>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</si>
  <si>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</si>
  <si>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</si>
  <si>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</si>
  <si>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</si>
  <si>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</si>
  <si>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</si>
  <si>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</si>
  <si>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</si>
  <si>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</si>
  <si>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</si>
  <si>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</si>
  <si>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</si>
  <si>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</si>
  <si>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</si>
  <si>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</si>
  <si>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</si>
  <si>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</si>
  <si>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</si>
  <si>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</si>
  <si>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</si>
  <si>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</si>
  <si>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</si>
  <si>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</si>
  <si>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</si>
  <si>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</si>
  <si>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</si>
  <si>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</si>
  <si>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</si>
  <si>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</si>
  <si>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</si>
  <si>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</si>
  <si>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</si>
  <si>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</si>
  <si>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</si>
  <si>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</si>
  <si>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</si>
  <si>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</si>
  <si>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</si>
  <si>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</si>
  <si>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</si>
  <si>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</si>
  <si>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</si>
  <si>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</si>
  <si>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</si>
  <si>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</si>
  <si>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</si>
  <si>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</si>
  <si>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</si>
  <si>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</si>
  <si>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</si>
  <si>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</si>
  <si>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</si>
  <si>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</si>
  <si>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</si>
  <si>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</si>
  <si>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</si>
  <si>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</si>
  <si>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</si>
  <si>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</si>
  <si>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</si>
  <si>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</si>
  <si>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</si>
  <si>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</si>
  <si>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</si>
  <si>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</si>
  <si>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</si>
  <si>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</si>
  <si>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</si>
  <si>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</si>
  <si>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</si>
  <si>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</si>
  <si>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</si>
  <si>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</si>
  <si>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</si>
  <si>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</si>
  <si>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</si>
  <si>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</si>
  <si>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</si>
  <si>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</si>
  <si>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</si>
  <si>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</si>
  <si>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</si>
  <si>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</si>
  <si>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</si>
  <si>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</si>
  <si>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</si>
  <si>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</si>
  <si>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</si>
  <si>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</si>
  <si>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</si>
  <si>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</si>
  <si>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</si>
  <si>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</si>
  <si>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</si>
  <si>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</si>
  <si>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</si>
  <si>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</si>
  <si>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</si>
  <si>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</si>
  <si>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</si>
  <si>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</si>
  <si>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</si>
  <si>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</si>
  <si>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</si>
  <si>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</si>
  <si>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</si>
  <si>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</si>
  <si>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</si>
  <si>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</si>
  <si>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</si>
  <si>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</si>
  <si>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</si>
  <si>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</si>
  <si>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</si>
  <si>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</si>
  <si>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</si>
  <si>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</si>
  <si>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</si>
  <si>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</si>
  <si>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</si>
  <si>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</si>
  <si>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</si>
  <si>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</si>
  <si>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</si>
  <si>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</si>
  <si>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</si>
  <si>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</si>
  <si>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</si>
  <si>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</si>
  <si>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</si>
  <si>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</si>
  <si>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</si>
  <si>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</si>
  <si>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</si>
  <si>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</si>
  <si>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</si>
  <si>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</si>
  <si>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</si>
  <si>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</si>
  <si>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</si>
  <si>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</si>
  <si>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</si>
  <si>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</si>
  <si>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</si>
  <si>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</si>
  <si>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</si>
  <si>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</si>
  <si>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</si>
  <si>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</si>
  <si>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</si>
  <si>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</si>
  <si>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</si>
  <si>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</si>
  <si>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</si>
  <si>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</si>
  <si>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</si>
  <si>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</si>
  <si>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</si>
  <si>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</si>
  <si>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</si>
  <si>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</si>
  <si>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</si>
  <si>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</si>
  <si>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</si>
  <si>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</si>
  <si>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</si>
  <si>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</si>
  <si>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</si>
  <si>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</si>
  <si>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</si>
  <si>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</si>
  <si>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</si>
  <si>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</si>
  <si>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</si>
  <si>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</si>
  <si>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</si>
  <si>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</si>
  <si>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</si>
  <si>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</si>
  <si>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</si>
  <si>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</si>
  <si>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</si>
  <si>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</si>
  <si>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</si>
  <si>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</si>
  <si>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</si>
  <si>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</si>
  <si>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</si>
  <si>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</si>
  <si>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</si>
  <si>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</si>
  <si>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</si>
  <si>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</si>
  <si>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</si>
  <si>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</si>
  <si>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</si>
  <si>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</si>
  <si>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</si>
  <si>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</si>
  <si>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</si>
  <si>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</si>
  <si>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</si>
  <si>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</si>
  <si>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</si>
  <si>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</si>
  <si>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</si>
  <si>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</si>
  <si>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</si>
  <si>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</si>
  <si>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</si>
  <si>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</si>
  <si>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</si>
  <si>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</si>
  <si>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</si>
  <si>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</si>
  <si>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</si>
  <si>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</si>
  <si>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</si>
  <si>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</si>
  <si>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</si>
  <si>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</si>
  <si>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</si>
  <si>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</si>
  <si>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</si>
  <si>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</si>
  <si>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</si>
  <si>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</si>
  <si>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</si>
  <si>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</si>
  <si>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</si>
  <si>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</si>
  <si>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</si>
  <si>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</si>
  <si>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</si>
  <si>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</si>
  <si>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</si>
  <si>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</si>
  <si>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</si>
  <si>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</si>
  <si>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</si>
  <si>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</si>
  <si>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</si>
  <si>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</si>
  <si>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</si>
  <si>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</si>
  <si>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</si>
  <si>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</si>
  <si>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</si>
  <si>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</si>
  <si>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</si>
  <si>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</si>
  <si>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</si>
  <si>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</si>
  <si>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</si>
  <si>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</si>
  <si>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</si>
  <si>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</si>
  <si>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</si>
  <si>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</si>
  <si>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</si>
  <si>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</si>
  <si>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</si>
  <si>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</si>
  <si>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</si>
  <si>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</si>
  <si>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</si>
  <si>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</si>
  <si>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</si>
  <si>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</si>
  <si>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</si>
  <si>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</si>
  <si>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</si>
  <si>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</si>
  <si>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</si>
  <si>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</si>
  <si>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</si>
  <si>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</si>
  <si>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</si>
  <si>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</si>
  <si>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</si>
  <si>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</si>
  <si>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</si>
  <si>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</si>
  <si>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</si>
  <si>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</si>
  <si>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</si>
  <si>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</si>
  <si>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</si>
  <si>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</si>
  <si>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</si>
  <si>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</si>
  <si>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</si>
  <si>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</si>
  <si>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</si>
  <si>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</si>
  <si>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</si>
  <si>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</si>
  <si>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</si>
  <si>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</si>
  <si>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</si>
  <si>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</si>
  <si>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</si>
  <si>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</si>
  <si>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</si>
  <si>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</si>
  <si>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</si>
  <si>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</si>
  <si>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</si>
  <si>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</si>
  <si>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</si>
  <si>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</si>
  <si>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</si>
  <si>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</si>
  <si>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</si>
  <si>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</si>
  <si>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</si>
  <si>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</si>
  <si>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</si>
  <si>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</si>
  <si>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</si>
  <si>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</si>
  <si>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</si>
  <si>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</si>
  <si>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</si>
  <si>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</si>
  <si>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</si>
  <si>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</si>
  <si>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</si>
  <si>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</si>
  <si>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</si>
  <si>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</si>
  <si>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</si>
  <si>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</si>
  <si>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</si>
  <si>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</si>
  <si>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</si>
  <si>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</si>
  <si>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</si>
  <si>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</si>
  <si>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</si>
  <si>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</si>
  <si>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</si>
  <si>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</si>
  <si>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</si>
  <si>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</si>
  <si>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</si>
  <si>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</si>
  <si>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</si>
  <si>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</si>
  <si>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</si>
  <si>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</si>
  <si>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</si>
  <si>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</si>
  <si>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</si>
  <si>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</si>
  <si>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</si>
  <si>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</si>
  <si>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</si>
  <si>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</si>
  <si>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</si>
  <si>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</si>
  <si>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</si>
  <si>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</si>
  <si>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</si>
  <si>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</si>
  <si>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</si>
  <si>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</si>
  <si>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</si>
  <si>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</si>
  <si>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</si>
  <si>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</si>
  <si>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</si>
  <si>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</si>
  <si>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</si>
  <si>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</si>
  <si>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</si>
  <si>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</si>
  <si>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</si>
  <si>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</si>
  <si>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</si>
  <si>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</si>
  <si>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</si>
  <si>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</si>
  <si>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</si>
  <si>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</si>
  <si>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</si>
  <si>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</si>
  <si>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</si>
  <si>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</si>
  <si>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</si>
  <si>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</si>
  <si>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</si>
  <si>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</si>
  <si>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</si>
  <si>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</si>
  <si>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</si>
  <si>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</si>
  <si>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</si>
  <si>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</si>
  <si>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</si>
  <si>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</si>
  <si>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</si>
  <si>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</si>
  <si>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</si>
  <si>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</si>
  <si>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</si>
  <si>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</si>
  <si>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</si>
  <si>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</si>
  <si>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</si>
  <si>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</si>
  <si>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</si>
  <si>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</si>
  <si>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</si>
  <si>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</si>
  <si>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</si>
  <si>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</si>
  <si>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</si>
  <si>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</si>
  <si>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</si>
  <si>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</si>
  <si>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</si>
  <si>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</si>
  <si>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</si>
  <si>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</si>
  <si>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</si>
  <si>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</si>
  <si>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</si>
  <si>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</si>
  <si>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</si>
  <si>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</si>
  <si>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</si>
  <si>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</si>
  <si>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</si>
  <si>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</si>
  <si>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</si>
  <si>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</si>
  <si>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</si>
  <si>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</si>
  <si>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</si>
  <si>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</si>
  <si>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</si>
  <si>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</si>
  <si>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</si>
  <si>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</si>
  <si>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</si>
  <si>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</si>
  <si>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</si>
  <si>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</si>
  <si>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</si>
  <si>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</si>
  <si>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</si>
  <si>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</si>
  <si>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</si>
  <si>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</si>
  <si>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</si>
  <si>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</si>
  <si>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</si>
  <si>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</si>
  <si>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</si>
  <si>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</si>
  <si>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</si>
  <si>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</si>
  <si>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</si>
  <si>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</si>
  <si>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</si>
  <si>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</si>
  <si>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</si>
  <si>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</si>
  <si>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</si>
  <si>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</si>
  <si>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</si>
  <si>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</si>
  <si>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</si>
  <si>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</si>
  <si>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</si>
  <si>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</si>
  <si>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</si>
  <si>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</si>
  <si>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</si>
  <si>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</si>
  <si>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</si>
  <si>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</si>
  <si>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</si>
  <si>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</si>
  <si>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</si>
  <si>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</si>
  <si>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</si>
  <si>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</si>
  <si>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</si>
  <si>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</si>
  <si>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</si>
  <si>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</si>
  <si>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</si>
  <si>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</si>
  <si>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</si>
  <si>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</si>
  <si>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</si>
  <si>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</si>
  <si>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</si>
  <si>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</si>
  <si>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</si>
  <si>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</si>
  <si>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</si>
  <si>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</si>
  <si>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</si>
  <si>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</si>
  <si>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</si>
  <si>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</si>
  <si>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</si>
  <si>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</si>
  <si>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</si>
  <si>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</si>
  <si>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</si>
  <si>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</si>
  <si>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</si>
  <si>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</si>
  <si>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</si>
  <si>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</si>
  <si>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</si>
  <si>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</si>
  <si>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</si>
  <si>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</si>
  <si>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</si>
  <si>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</si>
  <si>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</si>
  <si>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</si>
  <si>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</si>
  <si>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</si>
  <si>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</si>
  <si>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</si>
  <si>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</si>
  <si>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</si>
  <si>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</si>
  <si>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</si>
  <si>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</si>
  <si>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</si>
  <si>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</si>
  <si>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</si>
  <si>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</si>
  <si>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</si>
  <si>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</si>
  <si>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</si>
  <si>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</si>
  <si>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</si>
  <si>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</si>
  <si>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</si>
  <si>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</si>
  <si>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</si>
  <si>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</si>
  <si>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</si>
  <si>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</si>
  <si>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</si>
  <si>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</si>
  <si>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</si>
  <si>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</si>
  <si>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</si>
  <si>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</si>
  <si>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</si>
  <si>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</si>
  <si>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</si>
  <si>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</si>
  <si>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</si>
  <si>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</si>
  <si>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</si>
  <si>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</si>
  <si>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</si>
  <si>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</si>
  <si>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</si>
  <si>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</si>
  <si>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</si>
  <si>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</si>
  <si>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</si>
  <si>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</si>
  <si>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</si>
  <si>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</si>
  <si>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</si>
  <si>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</si>
  <si>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</si>
  <si>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</si>
  <si>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</si>
  <si>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</si>
  <si>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</si>
  <si>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</si>
  <si>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</si>
  <si>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</si>
  <si>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</si>
  <si>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</si>
  <si>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</si>
  <si>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</si>
  <si>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</si>
  <si>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</si>
  <si>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</si>
  <si>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</si>
  <si>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</si>
  <si>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</si>
  <si>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</si>
  <si>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</si>
  <si>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</si>
  <si>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</si>
  <si>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</si>
  <si>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</si>
  <si>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</si>
  <si>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</si>
  <si>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</si>
  <si>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</si>
  <si>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</si>
  <si>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</si>
  <si>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</si>
  <si>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</si>
  <si>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</si>
  <si>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</si>
  <si>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</si>
  <si>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</si>
  <si>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</si>
  <si>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</si>
  <si>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</si>
  <si>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</si>
  <si>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</si>
  <si>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</si>
  <si>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</si>
  <si>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</si>
  <si>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</si>
  <si>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</si>
  <si>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</si>
  <si>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</si>
  <si>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</si>
  <si>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</si>
  <si>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</si>
  <si>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</si>
  <si>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</si>
  <si>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</si>
  <si>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</si>
  <si>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</si>
  <si>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</si>
  <si>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</si>
  <si>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</si>
  <si>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</si>
  <si>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</si>
  <si>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</si>
  <si>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</si>
  <si>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</si>
  <si>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</si>
  <si>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</si>
  <si>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</si>
  <si>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</si>
  <si>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</si>
  <si>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</si>
  <si>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</si>
  <si>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</si>
  <si>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</si>
  <si>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</si>
  <si>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</si>
  <si>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</si>
  <si>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</si>
  <si>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</si>
  <si>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</si>
  <si>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</si>
  <si>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</si>
  <si>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</si>
  <si>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</si>
  <si>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</si>
  <si>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</si>
  <si>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</si>
  <si>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</si>
  <si>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</si>
  <si>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</si>
  <si>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</si>
  <si>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</si>
  <si>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</si>
  <si>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</si>
  <si>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</si>
  <si>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</si>
  <si>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</si>
  <si>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</si>
  <si>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</si>
  <si>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</si>
  <si>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</si>
  <si>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</si>
  <si>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</si>
  <si>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</si>
  <si>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</si>
  <si>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</si>
  <si>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</si>
  <si>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</si>
  <si>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</si>
  <si>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</si>
  <si>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</si>
  <si>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</si>
  <si>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</si>
  <si>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</si>
  <si>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</si>
  <si>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</si>
  <si>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</si>
  <si>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</si>
  <si>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</si>
  <si>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</si>
  <si>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</si>
  <si>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</si>
  <si>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</si>
  <si>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</si>
  <si>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</si>
  <si>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</si>
  <si>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</si>
  <si>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</si>
  <si>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</si>
  <si>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</si>
  <si>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</si>
  <si>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</si>
  <si>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</si>
  <si>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</si>
  <si>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</si>
  <si>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</si>
  <si>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</si>
  <si>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</si>
  <si>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</si>
  <si>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</si>
  <si>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</si>
  <si>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</si>
  <si>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</si>
  <si>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</si>
  <si>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</si>
  <si>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</si>
  <si>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</si>
  <si>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</si>
  <si>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</si>
  <si>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</si>
  <si>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</si>
  <si>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</si>
  <si>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</si>
  <si>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</si>
  <si>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</si>
  <si>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</si>
  <si>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</si>
  <si>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</si>
  <si>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</si>
  <si>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</si>
  <si>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</si>
  <si>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</si>
  <si>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</si>
  <si>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</si>
  <si>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</si>
  <si>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</si>
  <si>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</si>
  <si>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</si>
  <si>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</si>
  <si>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</si>
  <si>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</si>
  <si>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</si>
  <si>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</si>
  <si>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</si>
  <si>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</si>
  <si>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</si>
  <si>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</si>
  <si>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</si>
  <si>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</si>
  <si>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</si>
  <si>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</si>
  <si>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</si>
  <si>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</si>
  <si>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</si>
  <si>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</si>
  <si>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</si>
  <si>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</si>
  <si>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</si>
  <si>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</si>
  <si>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</si>
  <si>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</si>
  <si>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</si>
  <si>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</si>
  <si>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</si>
  <si>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</si>
  <si>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</si>
  <si>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</si>
  <si>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</si>
  <si>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</si>
  <si>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</si>
  <si>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</si>
  <si>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</si>
  <si>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</si>
  <si>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</si>
  <si>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</si>
  <si>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</si>
  <si>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</si>
  <si>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</si>
  <si>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</si>
  <si>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</si>
  <si>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</si>
  <si>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</si>
  <si>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</si>
  <si>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</si>
  <si>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</si>
  <si>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</si>
  <si>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</si>
  <si>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</si>
  <si>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</si>
  <si>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</si>
  <si>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</si>
  <si>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</si>
  <si>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</si>
  <si>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</si>
  <si>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</si>
  <si>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</si>
  <si>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</si>
  <si>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</si>
  <si>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</si>
  <si>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</si>
  <si>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</si>
  <si>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</si>
  <si>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</si>
  <si>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</si>
  <si>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</si>
  <si>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</si>
  <si>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</si>
  <si>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</si>
  <si>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</si>
  <si>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</si>
  <si>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</si>
  <si>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</si>
  <si>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</si>
  <si>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</si>
  <si>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</si>
  <si>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</si>
  <si>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</si>
  <si>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</si>
  <si>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</si>
  <si>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</si>
  <si>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</si>
  <si>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</si>
  <si>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</si>
  <si>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</si>
  <si>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</si>
  <si>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</si>
  <si>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</si>
  <si>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</si>
  <si>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</si>
  <si>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</si>
  <si>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</si>
  <si>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</si>
  <si>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</si>
  <si>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</si>
  <si>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</si>
  <si>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</si>
  <si>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</si>
  <si>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</si>
  <si>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</si>
  <si>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</si>
  <si>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</si>
  <si>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</si>
  <si>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</si>
  <si>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</si>
  <si>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</si>
  <si>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</si>
  <si>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</si>
  <si>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</si>
  <si>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</si>
  <si>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</si>
  <si>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</si>
  <si>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</si>
  <si>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</si>
  <si>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</si>
  <si>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</si>
  <si>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</si>
  <si>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</si>
  <si>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</si>
  <si>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</si>
  <si>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</si>
  <si>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</si>
  <si>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</si>
  <si>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</si>
  <si>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</si>
  <si>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</si>
  <si>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</si>
  <si>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</si>
  <si>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</si>
  <si>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</si>
  <si>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</si>
  <si>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</si>
  <si>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</si>
  <si>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</si>
  <si>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</si>
  <si>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</si>
  <si>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</si>
  <si>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</si>
  <si>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</si>
  <si>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</si>
  <si>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</si>
  <si>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</si>
  <si>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</si>
  <si>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</si>
  <si>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</si>
  <si>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</si>
  <si>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</si>
  <si>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</si>
  <si>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</si>
  <si>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</si>
  <si>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</si>
  <si>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</si>
  <si>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</si>
  <si>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</si>
  <si>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</si>
  <si>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</si>
  <si>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</si>
  <si>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</si>
  <si>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</si>
  <si>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</si>
  <si>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</si>
  <si>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</si>
  <si>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</si>
  <si>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</si>
  <si>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</si>
  <si>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</si>
  <si>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</si>
  <si>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</si>
  <si>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</si>
  <si>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</si>
  <si>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</si>
  <si>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</si>
  <si>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</si>
  <si>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</si>
  <si>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</si>
  <si>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</si>
  <si>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</si>
  <si>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</si>
  <si>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</si>
  <si>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</si>
  <si>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</si>
  <si>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</si>
  <si>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</si>
  <si>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</si>
  <si>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</si>
  <si>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</si>
  <si>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</si>
  <si>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</si>
  <si>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</si>
  <si>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</si>
  <si>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</si>
  <si>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</si>
  <si>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</si>
  <si>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</si>
  <si>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</si>
  <si>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</si>
  <si>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</si>
  <si>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</si>
  <si>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</si>
  <si>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</si>
  <si>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</si>
  <si>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</si>
  <si>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</si>
  <si>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</si>
  <si>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</si>
  <si>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</si>
  <si>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</si>
  <si>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</si>
  <si>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</si>
  <si>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</si>
  <si>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</si>
  <si>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</si>
  <si>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</si>
  <si>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</si>
  <si>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</si>
  <si>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</si>
  <si>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</si>
  <si>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</si>
  <si>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</si>
  <si>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</si>
  <si>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</si>
  <si>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</si>
  <si>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</si>
  <si>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</si>
  <si>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</si>
  <si>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</si>
  <si>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</si>
  <si>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</si>
  <si>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</si>
  <si>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</si>
  <si>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</si>
  <si>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</si>
  <si>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</si>
  <si>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</si>
  <si>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</si>
  <si>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</si>
  <si>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</si>
  <si>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</si>
  <si>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</si>
  <si>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</si>
  <si>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</si>
  <si>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</si>
  <si>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</si>
  <si>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</si>
  <si>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</si>
  <si>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</si>
  <si>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</si>
  <si>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</si>
  <si>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</si>
  <si>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</si>
  <si>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</si>
  <si>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</si>
  <si>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</si>
  <si>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</si>
  <si>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</si>
  <si>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</si>
  <si>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</si>
  <si>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</si>
  <si>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</si>
  <si>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</si>
  <si>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</si>
  <si>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</si>
  <si>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</si>
  <si>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</si>
  <si>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</si>
  <si>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</si>
  <si>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</si>
  <si>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</si>
  <si>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</si>
  <si>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</si>
  <si>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</si>
  <si>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</si>
  <si>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</si>
  <si>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</si>
  <si>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</si>
  <si>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</si>
  <si>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</si>
  <si>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</si>
  <si>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</si>
  <si>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</si>
  <si>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</si>
  <si>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</si>
  <si>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</si>
  <si>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</si>
  <si>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</si>
  <si>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</si>
  <si>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</si>
  <si>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</si>
  <si>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</si>
  <si>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</si>
  <si>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</si>
  <si>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</si>
  <si>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</si>
  <si>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</si>
  <si>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</si>
  <si>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</si>
  <si>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</si>
  <si>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</si>
  <si>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</si>
  <si>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</si>
  <si>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</si>
  <si>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</si>
  <si>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</si>
  <si>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</si>
  <si>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</si>
  <si>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</si>
  <si>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</si>
  <si>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</si>
  <si>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</si>
  <si>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</si>
  <si>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</si>
  <si>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</si>
  <si>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</si>
  <si>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</si>
  <si>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</si>
  <si>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</si>
  <si>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</si>
  <si>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</si>
  <si>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</si>
  <si>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</si>
  <si>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</si>
  <si>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</si>
  <si>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</si>
  <si>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</si>
  <si>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</si>
  <si>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</si>
  <si>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</si>
  <si>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</si>
  <si>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</si>
  <si>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</si>
  <si>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</si>
  <si>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</si>
  <si>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</si>
  <si>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</si>
  <si>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</si>
  <si>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</si>
  <si>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</si>
  <si>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</si>
  <si>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</si>
  <si>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</si>
  <si>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</si>
  <si>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</si>
  <si>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</si>
  <si>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</si>
  <si>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</si>
  <si>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</si>
  <si>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</si>
  <si>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</si>
  <si>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</si>
  <si>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</si>
  <si>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</si>
  <si>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</si>
  <si>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</si>
  <si>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</si>
  <si>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</si>
  <si>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</si>
  <si>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</si>
  <si>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</si>
  <si>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</si>
  <si>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</si>
  <si>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</si>
  <si>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</si>
  <si>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</si>
  <si>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</si>
  <si>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</si>
  <si>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</si>
  <si>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</si>
  <si>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</si>
  <si>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</si>
  <si>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</si>
  <si>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</si>
  <si>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</si>
  <si>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</si>
  <si>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</si>
  <si>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</si>
  <si>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</si>
  <si>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</si>
  <si>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</si>
  <si>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</si>
  <si>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</si>
  <si>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</si>
  <si>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</si>
  <si>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</si>
  <si>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</si>
  <si>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</si>
  <si>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</si>
  <si>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</si>
  <si>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</si>
  <si>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</si>
  <si>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</si>
  <si>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</si>
  <si>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</si>
  <si>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</si>
  <si>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</si>
  <si>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</si>
  <si>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</si>
  <si>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</si>
  <si>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</si>
  <si>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</si>
  <si>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</si>
  <si>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</si>
  <si>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</si>
  <si>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</si>
  <si>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</si>
  <si>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</si>
  <si>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</si>
  <si>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</si>
  <si>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</si>
  <si>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</si>
  <si>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</si>
  <si>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</si>
  <si>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</si>
  <si>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</si>
  <si>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</si>
  <si>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</si>
  <si>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</si>
  <si>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</si>
  <si>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</si>
  <si>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</si>
  <si>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</si>
  <si>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</si>
  <si>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</si>
  <si>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</si>
  <si>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</si>
  <si>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</si>
  <si>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</si>
  <si>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</si>
  <si>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</si>
  <si>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</si>
  <si>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</si>
  <si>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</si>
  <si>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</si>
  <si>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</si>
  <si>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</si>
  <si>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</si>
  <si>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</si>
  <si>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</si>
  <si>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</si>
  <si>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</si>
  <si>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</si>
  <si>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</si>
  <si>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</si>
  <si>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</si>
  <si>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</si>
  <si>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</si>
  <si>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</si>
  <si>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</si>
  <si>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</si>
  <si>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</si>
  <si>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</si>
  <si>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</si>
  <si>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</si>
  <si>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</si>
  <si>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</si>
  <si>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</si>
  <si>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</si>
  <si>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</si>
  <si>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</si>
  <si>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</si>
  <si>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</si>
  <si>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</si>
  <si>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</si>
  <si>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</si>
  <si>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</si>
  <si>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</si>
  <si>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</si>
  <si>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</si>
  <si>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</si>
  <si>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</si>
  <si>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</si>
  <si>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</si>
  <si>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</si>
  <si>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</si>
  <si>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</si>
  <si>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</si>
  <si>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</si>
  <si>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</si>
  <si>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</si>
  <si>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</si>
  <si>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</si>
  <si>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</si>
  <si>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</si>
  <si>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</si>
  <si>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</si>
  <si>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</si>
  <si>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</si>
  <si>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</si>
  <si>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</si>
  <si>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</si>
  <si>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</si>
  <si>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</si>
  <si>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</si>
  <si>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</si>
  <si>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</si>
  <si>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</si>
  <si>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</si>
  <si>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</si>
  <si>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</si>
  <si>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</si>
  <si>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</si>
  <si>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</si>
  <si>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</si>
  <si>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</si>
  <si>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</si>
  <si>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</si>
  <si>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</si>
  <si>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</si>
  <si>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</si>
  <si>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</si>
  <si>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</si>
  <si>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</si>
  <si>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</si>
  <si>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</si>
  <si>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</si>
  <si>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</si>
  <si>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</si>
  <si>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</si>
  <si>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</si>
  <si>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</si>
  <si>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</si>
  <si>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</si>
  <si>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</si>
  <si>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</si>
  <si>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</si>
  <si>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</si>
  <si>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</si>
  <si>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</si>
  <si>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</si>
  <si>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</si>
  <si>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</si>
  <si>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</si>
  <si>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</si>
  <si>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</si>
  <si>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</si>
  <si>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</si>
  <si>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</si>
  <si>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</si>
  <si>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</si>
  <si>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</si>
  <si>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</si>
  <si>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</si>
  <si>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</si>
  <si>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</si>
  <si>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</si>
  <si>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</si>
  <si>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</si>
  <si>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</si>
  <si>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</si>
  <si>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</si>
  <si>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</si>
  <si>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</si>
  <si>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</si>
  <si>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</si>
  <si>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</si>
  <si>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</si>
  <si>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</si>
  <si>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</si>
  <si>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</si>
  <si>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</si>
  <si>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</si>
  <si>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</si>
  <si>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</si>
  <si>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</si>
  <si>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</si>
  <si>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</si>
  <si>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</si>
  <si>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</si>
  <si>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</si>
  <si>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</si>
  <si>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</si>
  <si>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</si>
  <si>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</si>
  <si>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</si>
  <si>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</si>
  <si>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</si>
  <si>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</si>
  <si>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</si>
  <si>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</si>
  <si>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</si>
  <si>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</si>
  <si>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</si>
  <si>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</si>
  <si>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</si>
  <si>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</si>
  <si>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</si>
  <si>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</si>
  <si>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</si>
  <si>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</si>
  <si>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</si>
  <si>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</si>
  <si>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</si>
  <si>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</si>
  <si>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</si>
  <si>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</si>
  <si>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</si>
  <si>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</si>
  <si>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</si>
  <si>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</si>
  <si>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</si>
  <si>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</si>
  <si>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</si>
  <si>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</si>
  <si>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</si>
  <si>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</si>
  <si>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</si>
  <si>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</si>
  <si>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</si>
  <si>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</si>
  <si>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</si>
  <si>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</si>
  <si>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</si>
  <si>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</si>
  <si>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</si>
  <si>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</si>
  <si>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</si>
  <si>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</si>
  <si>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</si>
  <si>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</si>
  <si>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</si>
  <si>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</si>
  <si>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</si>
  <si>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</si>
  <si>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</si>
  <si>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</si>
  <si>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</si>
  <si>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</si>
  <si>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</si>
  <si>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</si>
  <si>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</si>
  <si>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</si>
  <si>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</si>
  <si>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</si>
  <si>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</si>
  <si>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</si>
  <si>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</si>
  <si>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</si>
  <si>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</si>
  <si>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</si>
  <si>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</si>
  <si>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</si>
  <si>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</si>
  <si>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</si>
  <si>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</si>
  <si>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</si>
  <si>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</si>
  <si>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</si>
  <si>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</si>
  <si>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</si>
  <si>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</si>
  <si>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</si>
  <si>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</si>
  <si>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</si>
  <si>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</si>
  <si>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</si>
  <si>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</si>
  <si>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</si>
  <si>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</si>
  <si>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</si>
  <si>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</si>
  <si>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</si>
  <si>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</si>
  <si>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</si>
  <si>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</si>
  <si>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</si>
  <si>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</si>
  <si>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</si>
  <si>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</si>
  <si>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</si>
  <si>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</si>
  <si>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</si>
  <si>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</si>
  <si>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</si>
  <si>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</si>
  <si>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</si>
  <si>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</si>
  <si>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</si>
  <si>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</si>
  <si>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</si>
  <si>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</si>
  <si>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</si>
  <si>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</si>
  <si>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</si>
  <si>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</si>
  <si>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</si>
  <si>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</si>
  <si>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</si>
  <si>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</si>
  <si>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</si>
  <si>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</si>
  <si>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</si>
  <si>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</si>
  <si>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</si>
  <si>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</si>
  <si>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</si>
  <si>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</si>
  <si>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</si>
  <si>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</si>
  <si>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</si>
  <si>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</si>
  <si>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</si>
  <si>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</si>
  <si>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</si>
  <si>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</si>
  <si>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</si>
  <si>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</si>
  <si>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</si>
  <si>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</si>
  <si>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</si>
  <si>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</si>
  <si>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</si>
  <si>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</si>
  <si>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</si>
  <si>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</si>
  <si>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</si>
  <si>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</si>
  <si>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</si>
  <si>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</si>
  <si>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</si>
  <si>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</si>
  <si>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</si>
  <si>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</si>
  <si>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</si>
  <si>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</si>
  <si>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</si>
  <si>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</si>
  <si>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</si>
  <si>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</si>
  <si>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</si>
  <si>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</si>
  <si>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</si>
  <si>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</si>
  <si>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</si>
  <si>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</si>
  <si>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</si>
  <si>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</si>
  <si>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</si>
  <si>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</si>
  <si>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</si>
  <si>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</si>
  <si>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</si>
  <si>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</si>
  <si>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</si>
  <si>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</si>
  <si>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</si>
  <si>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</si>
  <si>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</si>
  <si>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</si>
  <si>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</si>
  <si>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</si>
  <si>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</si>
  <si>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</si>
  <si>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</si>
  <si>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</si>
  <si>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</si>
  <si>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</si>
  <si>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</si>
  <si>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</si>
  <si>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</si>
  <si>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</si>
  <si>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</si>
  <si>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</si>
  <si>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</si>
  <si>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</si>
  <si>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</si>
  <si>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</si>
  <si>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</si>
  <si>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</si>
  <si>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</si>
  <si>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</si>
  <si>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</si>
  <si>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</si>
  <si>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</si>
  <si>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</si>
  <si>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</si>
  <si>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</si>
  <si>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</si>
  <si>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</si>
  <si>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</si>
  <si>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</si>
  <si>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</si>
  <si>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</si>
  <si>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</si>
  <si>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</si>
  <si>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</si>
  <si>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</si>
  <si>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</si>
  <si>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</si>
  <si>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</si>
  <si>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</si>
  <si>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</si>
  <si>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</si>
  <si>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</si>
  <si>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</si>
  <si>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</si>
  <si>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</si>
  <si>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</si>
  <si>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</si>
  <si>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</si>
  <si>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</si>
  <si>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</si>
  <si>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</si>
  <si>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</si>
  <si>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</si>
  <si>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</si>
  <si>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</si>
  <si>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</si>
  <si>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</si>
  <si>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</si>
  <si>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</si>
  <si>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</si>
  <si>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</si>
  <si>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</si>
  <si>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</si>
  <si>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</si>
  <si>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</si>
  <si>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</si>
  <si>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</si>
  <si>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</si>
  <si>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</si>
  <si>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</si>
  <si>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</si>
  <si>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</si>
  <si>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</si>
  <si>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</si>
  <si>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</si>
  <si>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</si>
  <si>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</si>
  <si>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</si>
  <si>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</si>
  <si>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</si>
  <si>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</si>
  <si>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</si>
  <si>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</si>
  <si>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</si>
  <si>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</si>
  <si>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</si>
  <si>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</si>
  <si>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</si>
  <si>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</si>
  <si>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</si>
  <si>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</si>
  <si>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</si>
  <si>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</si>
  <si>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</si>
  <si>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</si>
  <si>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</si>
  <si>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</si>
  <si>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</si>
  <si>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</si>
  <si>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</si>
  <si>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</si>
  <si>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</si>
  <si>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</si>
  <si>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</si>
  <si>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</si>
  <si>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</si>
  <si>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</si>
  <si>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</si>
  <si>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</si>
  <si>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</si>
  <si>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</si>
  <si>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</si>
  <si>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</si>
  <si>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</si>
  <si>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</si>
  <si>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</si>
  <si>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</si>
  <si>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</si>
  <si>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</si>
  <si>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</si>
  <si>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</si>
  <si>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</si>
  <si>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</si>
  <si>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</si>
  <si>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</si>
  <si>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</si>
  <si>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</si>
  <si>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</si>
  <si>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</si>
  <si>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</si>
  <si>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</si>
  <si>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</si>
  <si>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</si>
  <si>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</si>
  <si>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</si>
  <si>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</si>
  <si>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</si>
  <si>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</si>
  <si>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</si>
  <si>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</si>
  <si>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</si>
  <si>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</si>
  <si>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</si>
  <si>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</si>
  <si>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</si>
  <si>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</si>
  <si>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</si>
  <si>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</si>
  <si>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</si>
  <si>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</si>
  <si>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</si>
  <si>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</si>
  <si>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</si>
  <si>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</si>
  <si>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</si>
  <si>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</si>
  <si>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</si>
  <si>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</si>
  <si>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</si>
  <si>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</si>
  <si>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</si>
  <si>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</si>
  <si>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</si>
  <si>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</si>
  <si>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</si>
  <si>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</si>
  <si>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</si>
  <si>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</si>
  <si>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</si>
  <si>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</si>
  <si>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</si>
  <si>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</si>
  <si>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</si>
  <si>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</si>
  <si>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</si>
  <si>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</si>
  <si>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</si>
  <si>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</si>
  <si>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</si>
  <si>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</si>
  <si>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</si>
  <si>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</si>
  <si>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</si>
  <si>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</si>
  <si>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</si>
  <si>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</si>
  <si>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</si>
  <si>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</si>
  <si>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</si>
  <si>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</si>
  <si>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</si>
  <si>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</si>
  <si>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</si>
  <si>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</si>
  <si>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</si>
  <si>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</si>
  <si>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</si>
  <si>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</si>
  <si>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</si>
  <si>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</si>
  <si>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</si>
  <si>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</si>
  <si>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</si>
  <si>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</si>
  <si>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</si>
  <si>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</si>
  <si>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</si>
  <si>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</si>
  <si>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</si>
  <si>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</si>
  <si>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</si>
  <si>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</si>
  <si>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</si>
  <si>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</si>
  <si>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</si>
  <si>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</si>
  <si>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</si>
  <si>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</si>
  <si>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</si>
  <si>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</si>
  <si>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</si>
  <si>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</si>
  <si>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</si>
  <si>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</si>
  <si>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</si>
  <si>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</si>
  <si>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</si>
  <si>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</si>
  <si>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</si>
  <si>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</si>
  <si>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</si>
  <si>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</si>
  <si>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</si>
  <si>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</si>
  <si>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</si>
  <si>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</si>
  <si>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</si>
  <si>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</si>
  <si>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</si>
  <si>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</si>
  <si>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</si>
  <si>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</si>
  <si>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</si>
  <si>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</si>
  <si>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</si>
  <si>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</si>
  <si>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</si>
  <si>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</si>
  <si>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</si>
  <si>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</si>
  <si>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</si>
  <si>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</si>
  <si>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</si>
  <si>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</si>
  <si>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</si>
  <si>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</si>
  <si>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</si>
  <si>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</si>
  <si>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</si>
  <si>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</si>
  <si>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</si>
  <si>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</si>
  <si>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</si>
  <si>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</si>
  <si>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</si>
  <si>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</si>
  <si>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</si>
  <si>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</si>
  <si>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</si>
  <si>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</si>
  <si>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</si>
  <si>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</si>
  <si>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</si>
  <si>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</si>
  <si>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</si>
  <si>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</si>
  <si>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</si>
  <si>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</si>
  <si>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</si>
  <si>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</si>
  <si>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</si>
  <si>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</si>
  <si>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</si>
  <si>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</si>
  <si>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</si>
  <si>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</si>
  <si>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</si>
  <si>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</si>
  <si>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</si>
  <si>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</si>
  <si>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</si>
  <si>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</si>
  <si>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</si>
  <si>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</si>
  <si>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</si>
  <si>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</si>
  <si>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</si>
  <si>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</si>
  <si>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</si>
  <si>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</si>
  <si>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</si>
  <si>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</si>
  <si>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</si>
  <si>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</si>
  <si>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</si>
  <si>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</si>
  <si>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</si>
  <si>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</si>
  <si>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</si>
  <si>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</si>
  <si>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</si>
  <si>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</si>
  <si>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</si>
  <si>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</si>
  <si>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</si>
  <si>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</si>
  <si>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</si>
  <si>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</si>
  <si>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</si>
  <si>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</si>
  <si>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</si>
  <si>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</si>
  <si>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</si>
  <si>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</si>
  <si>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</si>
  <si>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</si>
  <si>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</si>
  <si>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</si>
  <si>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</si>
  <si>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</si>
  <si>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</si>
  <si>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</si>
  <si>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</si>
  <si>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</si>
  <si>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</si>
  <si>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</si>
  <si>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</si>
  <si>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</si>
  <si>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</si>
  <si>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</si>
  <si>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</si>
  <si>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</si>
  <si>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</si>
  <si>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</si>
  <si>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</si>
  <si>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</si>
  <si>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</si>
  <si>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</si>
  <si>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</si>
  <si>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</si>
  <si>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</si>
  <si>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</si>
  <si>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</si>
  <si>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</si>
  <si>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</si>
  <si>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</si>
  <si>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</si>
  <si>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</si>
  <si>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</si>
  <si>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</si>
  <si>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</si>
  <si>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</si>
  <si>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</si>
  <si>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</si>
  <si>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</si>
  <si>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</si>
  <si>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</si>
  <si>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</si>
  <si>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</si>
  <si>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</si>
  <si>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</si>
  <si>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</si>
  <si>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</si>
  <si>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</si>
  <si>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</si>
  <si>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</si>
  <si>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</si>
  <si>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</si>
  <si>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</si>
  <si>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</si>
  <si>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</si>
  <si>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</si>
  <si>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</si>
  <si>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</si>
  <si>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</si>
  <si>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</si>
  <si>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</si>
  <si>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</si>
  <si>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</si>
  <si>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</si>
  <si>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</si>
  <si>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</si>
  <si>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</si>
  <si>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</si>
  <si>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</si>
  <si>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</si>
  <si>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</si>
  <si>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</si>
  <si>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</si>
  <si>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</si>
  <si>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</si>
  <si>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</si>
  <si>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</si>
  <si>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</si>
  <si>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</si>
  <si>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</si>
  <si>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</si>
  <si>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</si>
  <si>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</si>
  <si>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</si>
  <si>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</si>
  <si>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</si>
  <si>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</si>
  <si>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</si>
  <si>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</si>
  <si>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</si>
  <si>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</si>
  <si>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</si>
  <si>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</si>
  <si>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</si>
  <si>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</si>
  <si>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</si>
  <si>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</si>
  <si>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</si>
  <si>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</si>
  <si>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</si>
  <si>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</si>
  <si>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</si>
  <si>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</si>
  <si>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</si>
  <si>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</si>
  <si>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</si>
  <si>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</si>
  <si>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</si>
  <si>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</si>
  <si>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</si>
  <si>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</si>
  <si>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</si>
  <si>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</si>
  <si>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</si>
  <si>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</si>
  <si>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</si>
  <si>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</si>
  <si>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</si>
  <si>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</si>
  <si>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</si>
  <si>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</si>
  <si>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</si>
  <si>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</si>
  <si>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</si>
  <si>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</si>
  <si>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</si>
  <si>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</si>
  <si>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</si>
  <si>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</si>
  <si>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</si>
  <si>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</si>
  <si>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</si>
  <si>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</si>
  <si>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</si>
  <si>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</si>
  <si>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</si>
  <si>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</si>
  <si>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</si>
  <si>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</si>
  <si>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</si>
  <si>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</si>
  <si>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</si>
  <si>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</si>
  <si>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</si>
  <si>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</si>
  <si>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</si>
  <si>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</si>
  <si>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</si>
  <si>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</si>
  <si>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</si>
  <si>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</si>
  <si>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</si>
  <si>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</si>
  <si>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</si>
  <si>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</si>
  <si>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</si>
  <si>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</si>
  <si>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</si>
  <si>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</si>
  <si>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</si>
  <si>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</si>
  <si>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</si>
  <si>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</si>
  <si>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</si>
  <si>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</si>
  <si>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</si>
  <si>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</si>
  <si>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</si>
  <si>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</si>
  <si>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</si>
  <si>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</si>
  <si>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</si>
  <si>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</si>
  <si>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</si>
  <si>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</si>
  <si>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</si>
  <si>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</si>
  <si>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</si>
  <si>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</si>
  <si>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</si>
  <si>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</si>
  <si>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</si>
  <si>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</si>
  <si>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</si>
  <si>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</si>
  <si>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</si>
  <si>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</si>
  <si>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</si>
  <si>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</si>
  <si>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</si>
  <si>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</si>
  <si>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</si>
  <si>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</si>
  <si>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</si>
  <si>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</si>
  <si>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</si>
  <si>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</si>
  <si>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</si>
  <si>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</si>
  <si>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</si>
  <si>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</si>
  <si>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</si>
  <si>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</si>
  <si>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</si>
  <si>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</si>
  <si>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</si>
  <si>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</si>
  <si>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</si>
  <si>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</si>
  <si>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</si>
  <si>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</si>
  <si>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</si>
  <si>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</si>
  <si>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</si>
  <si>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</si>
  <si>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</si>
  <si>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</si>
  <si>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</si>
  <si>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</si>
  <si>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</si>
  <si>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</si>
  <si>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</si>
  <si>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</si>
  <si>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</si>
  <si>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</si>
  <si>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</si>
  <si>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</si>
  <si>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</si>
  <si>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</si>
  <si>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</si>
  <si>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</si>
  <si>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</si>
  <si>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</si>
  <si>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</si>
  <si>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</si>
  <si>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</si>
  <si>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</si>
  <si>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</si>
  <si>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</si>
  <si>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</si>
  <si>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</si>
  <si>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</si>
  <si>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</si>
  <si>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</si>
  <si>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</si>
  <si>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</si>
  <si>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</si>
  <si>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</si>
  <si>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</si>
  <si>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</si>
  <si>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</si>
  <si>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</si>
  <si>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</si>
  <si>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</si>
  <si>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</si>
  <si>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</si>
  <si>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</si>
  <si>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</si>
  <si>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</si>
  <si>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</si>
  <si>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</si>
  <si>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</si>
  <si>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</si>
  <si>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</si>
  <si>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</si>
  <si>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</si>
  <si>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</si>
  <si>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</si>
  <si>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</si>
  <si>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</si>
  <si>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</si>
  <si>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</si>
  <si>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</si>
  <si>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</si>
  <si>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</si>
  <si>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</si>
  <si>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</si>
  <si>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</si>
  <si>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</si>
  <si>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</si>
  <si>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</si>
  <si>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</si>
  <si>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</si>
  <si>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</si>
  <si>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</si>
  <si>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</si>
  <si>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</si>
  <si>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</si>
  <si>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</si>
  <si>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</si>
  <si>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</si>
  <si>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</si>
  <si>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</si>
  <si>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</si>
  <si>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</si>
  <si>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</si>
  <si>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</si>
  <si>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</si>
  <si>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</si>
  <si>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</si>
  <si>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</si>
  <si>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</si>
  <si>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</si>
  <si>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</si>
  <si>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</si>
  <si>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</si>
  <si>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</si>
  <si>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</si>
  <si>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</si>
  <si>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</si>
  <si>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</si>
  <si>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</si>
  <si>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</si>
  <si>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</si>
  <si>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</si>
  <si>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</si>
  <si>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</si>
  <si>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</si>
  <si>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</si>
  <si>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</si>
  <si>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</si>
  <si>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</si>
  <si>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</si>
  <si>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</si>
  <si>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</si>
  <si>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</si>
  <si>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</si>
  <si>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</si>
  <si>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</si>
  <si>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</si>
  <si>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</si>
  <si>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</si>
  <si>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</si>
  <si>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</si>
  <si>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</si>
  <si>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</si>
  <si>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</si>
  <si>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</si>
  <si>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</si>
  <si>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</si>
  <si>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</si>
  <si>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</si>
  <si>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</si>
  <si>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</si>
  <si>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</si>
  <si>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</si>
  <si>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</si>
  <si>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</si>
  <si>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</si>
  <si>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</si>
  <si>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</si>
  <si>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</si>
  <si>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</si>
  <si>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</si>
  <si>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</si>
  <si>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</si>
  <si>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</si>
  <si>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</si>
  <si>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</si>
  <si>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</si>
  <si>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</si>
  <si>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</si>
  <si>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</si>
  <si>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</si>
  <si>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</si>
  <si>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</si>
  <si>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</si>
  <si>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</si>
  <si>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</si>
  <si>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</si>
  <si>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</si>
  <si>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</si>
  <si>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</si>
  <si>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</si>
  <si>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</si>
  <si>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</si>
  <si>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</si>
  <si>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</si>
  <si>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</si>
  <si>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</si>
  <si>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</si>
  <si>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</si>
  <si>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</si>
  <si>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</si>
  <si>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</si>
  <si>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</si>
  <si>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</si>
  <si>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</si>
  <si>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</si>
  <si>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</si>
  <si>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</si>
  <si>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</si>
  <si>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</si>
  <si>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</si>
  <si>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</si>
  <si>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</si>
  <si>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</si>
  <si>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</si>
  <si>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</si>
  <si>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</si>
  <si>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</si>
  <si>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</si>
  <si>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</si>
  <si>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</si>
  <si>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</si>
  <si>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</si>
  <si>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</si>
  <si>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</si>
  <si>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</si>
  <si>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</si>
  <si>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</si>
  <si>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</si>
  <si>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</si>
  <si>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</si>
  <si>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</si>
  <si>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</si>
  <si>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</si>
  <si>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</si>
  <si>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</si>
  <si>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</si>
  <si>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</si>
  <si>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</si>
  <si>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</si>
  <si>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</si>
  <si>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</si>
  <si>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</si>
  <si>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</si>
  <si>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</si>
  <si>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</si>
  <si>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</si>
  <si>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</si>
  <si>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</si>
  <si>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</si>
  <si>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</si>
  <si>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</si>
  <si>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</si>
  <si>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</si>
  <si>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</si>
  <si>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</si>
  <si>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</si>
  <si>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</si>
  <si>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</si>
  <si>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</si>
  <si>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</si>
  <si>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</si>
  <si>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</si>
  <si>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</si>
  <si>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</si>
  <si>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</si>
  <si>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</si>
  <si>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</si>
  <si>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</si>
  <si>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</si>
  <si>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</si>
  <si>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</si>
  <si>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</si>
  <si>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</si>
  <si>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</si>
  <si>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</si>
  <si>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</si>
  <si>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</si>
  <si>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</si>
  <si>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</si>
  <si>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</si>
  <si>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</si>
  <si>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</si>
  <si>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</si>
  <si>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</si>
  <si>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</si>
  <si>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</si>
  <si>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</si>
  <si>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</si>
  <si>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</si>
  <si>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</si>
  <si>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</si>
  <si>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</si>
  <si>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</si>
  <si>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</si>
  <si>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</si>
  <si>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</si>
  <si>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</si>
  <si>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</si>
  <si>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</si>
  <si>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</si>
  <si>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</si>
  <si>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</si>
  <si>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</si>
  <si>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</si>
  <si>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</si>
  <si>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</si>
  <si>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</si>
  <si>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</si>
  <si>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</si>
  <si>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</si>
  <si>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</si>
  <si>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</si>
  <si>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</si>
  <si>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</si>
  <si>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</si>
  <si>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</si>
  <si>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</si>
  <si>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</si>
  <si>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</si>
  <si>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</si>
  <si>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</si>
  <si>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</si>
  <si>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</si>
  <si>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</si>
  <si>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</si>
  <si>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</si>
  <si>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</si>
  <si>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</si>
  <si>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</si>
  <si>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</si>
  <si>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</si>
  <si>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</si>
  <si>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</si>
  <si>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</si>
  <si>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</si>
  <si>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</si>
  <si>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</si>
  <si>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</si>
  <si>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</si>
  <si>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</si>
  <si>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</si>
  <si>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</si>
  <si>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</si>
  <si>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</si>
  <si>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</si>
  <si>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</si>
  <si>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</si>
  <si>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</si>
  <si>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</si>
  <si>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</si>
  <si>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</si>
  <si>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</si>
  <si>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</si>
  <si>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</si>
  <si>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</si>
  <si>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</si>
  <si>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</si>
  <si>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</si>
  <si>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</si>
  <si>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</si>
  <si>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</si>
  <si>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</si>
  <si>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</si>
  <si>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</si>
  <si>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</si>
  <si>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</si>
  <si>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</si>
  <si>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</si>
  <si>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</si>
  <si>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</si>
  <si>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</si>
  <si>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</si>
  <si>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</si>
  <si>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</si>
  <si>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</si>
  <si>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</si>
  <si>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</si>
  <si>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</si>
  <si>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</si>
  <si>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</si>
  <si>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</si>
  <si>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</si>
  <si>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</si>
  <si>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</si>
  <si>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</si>
  <si>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</si>
  <si>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</si>
  <si>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</si>
  <si>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</si>
  <si>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</si>
  <si>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</si>
  <si>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</si>
  <si>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</si>
  <si>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</si>
  <si>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</si>
  <si>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</si>
  <si>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</si>
  <si>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</si>
  <si>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</si>
  <si>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</si>
  <si>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</si>
  <si>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</si>
  <si>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</si>
  <si>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</si>
  <si>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</si>
  <si>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</si>
  <si>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</si>
  <si>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</si>
  <si>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</si>
  <si>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</si>
  <si>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</si>
  <si>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</si>
  <si>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</si>
  <si>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</si>
  <si>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</si>
  <si>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</si>
  <si>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</si>
  <si>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</si>
  <si>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</si>
  <si>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</si>
  <si>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</si>
  <si>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</si>
  <si>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</si>
  <si>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</si>
  <si>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</si>
  <si>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</si>
  <si>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</si>
  <si>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</si>
  <si>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</si>
  <si>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</si>
  <si>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</si>
  <si>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</si>
  <si>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</si>
  <si>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</si>
  <si>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</si>
  <si>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</si>
  <si>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</si>
  <si>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</si>
  <si>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</si>
  <si>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</si>
  <si>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</si>
  <si>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</si>
  <si>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</si>
  <si>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</si>
  <si>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</si>
  <si>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</si>
  <si>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</si>
  <si>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</si>
  <si>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</si>
  <si>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</si>
  <si>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</si>
  <si>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</si>
  <si>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</si>
  <si>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</si>
  <si>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</si>
  <si>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</si>
  <si>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</si>
  <si>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</si>
  <si>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</si>
  <si>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</si>
  <si>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</si>
  <si>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</si>
  <si>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</si>
  <si>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</si>
  <si>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</si>
  <si>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</si>
  <si>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</si>
  <si>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</si>
  <si>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</si>
  <si>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</si>
  <si>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</si>
  <si>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</si>
  <si>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</si>
  <si>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</si>
  <si>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</si>
  <si>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</si>
  <si>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</si>
  <si>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</si>
  <si>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</si>
  <si>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</si>
  <si>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</si>
  <si>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</si>
  <si>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</si>
  <si>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</si>
  <si>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</si>
  <si>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</si>
  <si>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</si>
  <si>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</si>
  <si>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</si>
  <si>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</si>
  <si>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</si>
  <si>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</si>
  <si>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</si>
  <si>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</si>
  <si>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</si>
  <si>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</si>
  <si>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</si>
  <si>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</si>
  <si>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</si>
  <si>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</si>
  <si>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</si>
  <si>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</si>
  <si>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</si>
  <si>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</si>
  <si>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</si>
  <si>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</si>
  <si>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</si>
  <si>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</si>
  <si>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</si>
  <si>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</si>
  <si>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</si>
  <si>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</si>
  <si>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</si>
  <si>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</si>
  <si>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</si>
  <si>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</si>
  <si>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</si>
  <si>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</si>
  <si>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</si>
  <si>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</si>
  <si>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</si>
  <si>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</si>
  <si>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</si>
  <si>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</si>
  <si>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</si>
  <si>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</si>
  <si>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</si>
  <si>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id</t>
  </si>
  <si>
    <t>(All)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</si>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</sst>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[StarterBook.xlsx]CategoryStats!PivotTable1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4956-8D98-8D4FE73DDCC1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3-4956-8D98-8D4FE73DDCC1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3-4956-8D98-8D4FE73DDCC1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3-4956-8D98-8D4FE73D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133360"/>
        <c:axId val="754222432"/>
      </c:barChart>
      <c:catAx>
        <c:axId val="1552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2432"/>
        <c:crosses val="autoZero"/>
        <c:auto val="1"/>
        <c:lblAlgn val="ctr"/>
        <c:lblOffset val="100"/>
        <c:noMultiLvlLbl val="0"/>
      </c:catAx>
      <c:valAx>
        <c:axId val="7542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[StarterBook.xlsx]SubcategoryStats!PivotTable1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7-408B-B025-C769EB958467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7-408B-B025-C769EB958467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7-408B-B025-C769EB958467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7-408B-B025-C769EB9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133360"/>
        <c:axId val="754222432"/>
      </c:barChart>
      <c:catAx>
        <c:axId val="1552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2432"/>
        <c:crosses val="autoZero"/>
        <c:auto val="1"/>
        <c:lblAlgn val="ctr"/>
        <c:lblOffset val="100"/>
        <c:noMultiLvlLbl val="0"/>
      </c:catAx>
      <c:valAx>
        <c:axId val="7542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[StarterBook.xlsx]LaunchDateOutcomes!PivotTable1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00B0F0"/>
            </a:solidFill>
            <a:round/>
          </a:ln>
          <a:effectLst/>
        </c:spPr>
        <c:marker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38079615048119E-2"/>
          <c:y val="0.14044181977252843"/>
          <c:w val="0.80217136920384957"/>
          <c:h val="0.74017541557305333"/>
        </c:manualLayout>
      </c:layout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E-4CA3-9A40-76B364F15EE1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E-4CA3-9A40-76B364F15EE1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E-4CA3-9A40-76B364F1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133360"/>
        <c:axId val="754222432"/>
      </c:lineChart>
      <c:catAx>
        <c:axId val="1552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22432"/>
        <c:crosses val="autoZero"/>
        <c:auto val="1"/>
        <c:lblAlgn val="ctr"/>
        <c:lblOffset val="100"/>
        <c:noMultiLvlLbl val="0"/>
      </c:catAx>
      <c:valAx>
        <c:axId val="7542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4760</xdr:rowOff>
    </xdr:from>
    <xdr:to>
      <xdr:col>19</xdr:col>
      <xdr:colOff>9525</xdr:colOff>
      <xdr:row>26</xdr:row>
      <xdr:rowOff>4760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7D58E-3DF2-4287-AD19-2F6FD508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166685</xdr:rowOff>
    </xdr:from>
    <xdr:to>
      <xdr:col>19</xdr:col>
      <xdr:colOff>38100</xdr:colOff>
      <xdr:row>25</xdr:row>
      <xdr:rowOff>166685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0D4DA-BB0D-455F-B183-90C6629B3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166685</xdr:rowOff>
    </xdr:from>
    <xdr:to>
      <xdr:col>19</xdr:col>
      <xdr:colOff>38100</xdr:colOff>
      <xdr:row>25</xdr:row>
      <xdr:rowOff>166685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9E5E2-4F2B-4D6E-9317-D8DF6E2D5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alicrup" refreshedDate="43896.942463194442" createdVersion="6" refreshedVersion="6" minRefreshableVersion="3" recordCount="4114" xr:uid="{FB9A510A-67FA-4D7A-A066-327B86F0D1A0}">
  <cacheSource type="worksheet">
    <worksheetSource ref="A1:T4115" sheet="Kickstarter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13BB-B80D-4DE0-AE13-18299BDD0819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32487-4797-48A3-9AE1-E5E0D345A5DC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88AF0-2BF8-4787-B13E-50367F728BE9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8">
    <chartFormat chart="2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J1" zoomScale="90" zoomScaleNormal="90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26.7109375" bestFit="1" customWidth="1"/>
    <col min="11" max="11" width="17.85546875" customWidth="1"/>
    <col min="12" max="12" width="28.2851562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0.7109375" bestFit="1" customWidth="1"/>
    <col min="18" max="18" width="17" bestFit="1" customWidth="1"/>
    <col min="19" max="19" width="12.28515625" bestFit="1" customWidth="1"/>
    <col min="20" max="20" width="17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0">
        <f>((($I2/60)/60)/24)+DATE(1970,1,1)</f>
        <v>42208.125</v>
      </c>
      <c r="K2">
        <v>1434931811</v>
      </c>
      <c r="L2" s="10">
        <f>((($K2/60)/60)/24)+DATE(1970,1,1)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$E2/$D2</f>
        <v>1.3685882352941177</v>
      </c>
      <c r="R2" s="6">
        <f>$E2/$N2</f>
        <v>63.917582417582416</v>
      </c>
      <c r="S2" t="str">
        <f>LEFT($P2,FIND("/",$P2,1)-1)</f>
        <v>film &amp; video</v>
      </c>
      <c r="T2" t="str">
        <f>RIGHT($P2,LEN($P2)-FIND("/",$P2,1))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0">
        <f t="shared" ref="J3:J66" si="0">((($I3/60)/60)/24)+DATE(1970,1,1)</f>
        <v>42796.600497685184</v>
      </c>
      <c r="K3">
        <v>1485872683</v>
      </c>
      <c r="L3" s="10">
        <f t="shared" ref="L3:L66" si="1">((($K3/60)/60)/24)+DATE(1970,1,1)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>$E3/$D3</f>
        <v>1.4260827250608272</v>
      </c>
      <c r="R3" s="6">
        <f>$E3/$N3</f>
        <v>185.48101265822785</v>
      </c>
      <c r="S3" t="str">
        <f>LEFT($P3,FIND("/",$P3,1)-1)</f>
        <v>film &amp; video</v>
      </c>
      <c r="T3" t="str">
        <f>RIGHT($P3,LEN($P3)-FIND("/",$P3,1))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0">
        <f t="shared" si="0"/>
        <v>42415.702349537038</v>
      </c>
      <c r="K4">
        <v>1454691083</v>
      </c>
      <c r="L4" s="10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>$E4/$D4</f>
        <v>1.05</v>
      </c>
      <c r="R4" s="6">
        <f>$E4/$N4</f>
        <v>15</v>
      </c>
      <c r="S4" t="str">
        <f>LEFT($P4,FIND("/",$P4,1)-1)</f>
        <v>film &amp; video</v>
      </c>
      <c r="T4" t="str">
        <f>RIGHT($P4,LEN($P4)-FIND("/",$P4,1))</f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0">
        <f t="shared" si="0"/>
        <v>41858.515127314815</v>
      </c>
      <c r="K5">
        <v>1404822107</v>
      </c>
      <c r="L5" s="10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>$E5/$D5</f>
        <v>1.0389999999999999</v>
      </c>
      <c r="R5" s="6">
        <f>$E5/$N5</f>
        <v>69.266666666666666</v>
      </c>
      <c r="S5" t="str">
        <f>LEFT($P5,FIND("/",$P5,1)-1)</f>
        <v>film &amp; video</v>
      </c>
      <c r="T5" t="str">
        <f>RIGHT($P5,LEN($P5)-FIND("/",$P5,1))</f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0">
        <f t="shared" si="0"/>
        <v>42357.834247685183</v>
      </c>
      <c r="K6">
        <v>1447963279</v>
      </c>
      <c r="L6" s="10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>$E6/$D6</f>
        <v>1.2299154545454545</v>
      </c>
      <c r="R6" s="6">
        <f>$E6/$N6</f>
        <v>190.55028169014085</v>
      </c>
      <c r="S6" t="str">
        <f>LEFT($P6,FIND("/",$P6,1)-1)</f>
        <v>film &amp; video</v>
      </c>
      <c r="T6" t="str">
        <f>RIGHT($P6,LEN($P6)-FIND("/",$P6,1))</f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0">
        <f t="shared" si="0"/>
        <v>42580.232638888891</v>
      </c>
      <c r="K7">
        <v>1468362207</v>
      </c>
      <c r="L7" s="10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>$E7/$D7</f>
        <v>1.0977744436109027</v>
      </c>
      <c r="R7" s="6">
        <f>$E7/$N7</f>
        <v>93.40425531914893</v>
      </c>
      <c r="S7" t="str">
        <f>LEFT($P7,FIND("/",$P7,1)-1)</f>
        <v>film &amp; video</v>
      </c>
      <c r="T7" t="str">
        <f>RIGHT($P7,LEN($P7)-FIND("/",$P7,1))</f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0">
        <f t="shared" si="0"/>
        <v>41804.072337962964</v>
      </c>
      <c r="K8">
        <v>1401846250</v>
      </c>
      <c r="L8" s="10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>$E8/$D8</f>
        <v>1.064875</v>
      </c>
      <c r="R8" s="6">
        <f>$E8/$N8</f>
        <v>146.87931034482759</v>
      </c>
      <c r="S8" t="str">
        <f>LEFT($P8,FIND("/",$P8,1)-1)</f>
        <v>film &amp; video</v>
      </c>
      <c r="T8" t="str">
        <f>RIGHT($P8,LEN($P8)-FIND("/",$P8,1))</f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0">
        <f t="shared" si="0"/>
        <v>42556.047071759262</v>
      </c>
      <c r="K9">
        <v>1464224867</v>
      </c>
      <c r="L9" s="10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>$E9/$D9</f>
        <v>1.0122222222222221</v>
      </c>
      <c r="R9" s="6">
        <f>$E9/$N9</f>
        <v>159.82456140350877</v>
      </c>
      <c r="S9" t="str">
        <f>LEFT($P9,FIND("/",$P9,1)-1)</f>
        <v>film &amp; video</v>
      </c>
      <c r="T9" t="str">
        <f>RIGHT($P9,LEN($P9)-FIND("/",$P9,1))</f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0">
        <f t="shared" si="0"/>
        <v>42475.875</v>
      </c>
      <c r="K10">
        <v>1460155212</v>
      </c>
      <c r="L10" s="10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>$E10/$D10</f>
        <v>1.0004342857142856</v>
      </c>
      <c r="R10" s="6">
        <f>$E10/$N10</f>
        <v>291.79333333333335</v>
      </c>
      <c r="S10" t="str">
        <f>LEFT($P10,FIND("/",$P10,1)-1)</f>
        <v>film &amp; video</v>
      </c>
      <c r="T10" t="str">
        <f>RIGHT($P10,LEN($P10)-FIND("/",$P10,1))</f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0">
        <f t="shared" si="0"/>
        <v>42477.103518518517</v>
      </c>
      <c r="K11">
        <v>1458268144</v>
      </c>
      <c r="L11" s="10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>$E11/$D11</f>
        <v>1.2599800000000001</v>
      </c>
      <c r="R11" s="6">
        <f>$E11/$N11</f>
        <v>31.499500000000001</v>
      </c>
      <c r="S11" t="str">
        <f>LEFT($P11,FIND("/",$P11,1)-1)</f>
        <v>film &amp; video</v>
      </c>
      <c r="T11" t="str">
        <f>RIGHT($P11,LEN($P11)-FIND("/",$P11,1))</f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0">
        <f t="shared" si="0"/>
        <v>41815.068043981482</v>
      </c>
      <c r="K12">
        <v>1400636279</v>
      </c>
      <c r="L12" s="10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>$E12/$D12</f>
        <v>1.0049999999999999</v>
      </c>
      <c r="R12" s="6">
        <f>$E12/$N12</f>
        <v>158.68421052631578</v>
      </c>
      <c r="S12" t="str">
        <f>LEFT($P12,FIND("/",$P12,1)-1)</f>
        <v>film &amp; video</v>
      </c>
      <c r="T12" t="str">
        <f>RIGHT($P12,LEN($P12)-FIND("/",$P12,1))</f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0">
        <f t="shared" si="0"/>
        <v>42604.125</v>
      </c>
      <c r="K13">
        <v>1469126462</v>
      </c>
      <c r="L13" s="10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>$E13/$D13</f>
        <v>1.2050000000000001</v>
      </c>
      <c r="R13" s="6">
        <f>$E13/$N13</f>
        <v>80.333333333333329</v>
      </c>
      <c r="S13" t="str">
        <f>LEFT($P13,FIND("/",$P13,1)-1)</f>
        <v>film &amp; video</v>
      </c>
      <c r="T13" t="str">
        <f>RIGHT($P13,LEN($P13)-FIND("/",$P13,1))</f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0">
        <f t="shared" si="0"/>
        <v>41836.125</v>
      </c>
      <c r="K14">
        <v>1401642425</v>
      </c>
      <c r="L14" s="10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>$E14/$D14</f>
        <v>1.6529333333333334</v>
      </c>
      <c r="R14" s="6">
        <f>$E14/$N14</f>
        <v>59.961305925030231</v>
      </c>
      <c r="S14" t="str">
        <f>LEFT($P14,FIND("/",$P14,1)-1)</f>
        <v>film &amp; video</v>
      </c>
      <c r="T14" t="str">
        <f>RIGHT($P14,LEN($P14)-FIND("/",$P14,1))</f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0">
        <f t="shared" si="0"/>
        <v>42544.852083333331</v>
      </c>
      <c r="K15">
        <v>1463588109</v>
      </c>
      <c r="L15" s="10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>$E15/$D15</f>
        <v>1.5997142857142856</v>
      </c>
      <c r="R15" s="6">
        <f>$E15/$N15</f>
        <v>109.78431372549019</v>
      </c>
      <c r="S15" t="str">
        <f>LEFT($P15,FIND("/",$P15,1)-1)</f>
        <v>film &amp; video</v>
      </c>
      <c r="T15" t="str">
        <f>RIGHT($P15,LEN($P15)-FIND("/",$P15,1))</f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0">
        <f t="shared" si="0"/>
        <v>41833.582638888889</v>
      </c>
      <c r="K16">
        <v>1403051888</v>
      </c>
      <c r="L16" s="10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>$E16/$D16</f>
        <v>1.0093333333333334</v>
      </c>
      <c r="R16" s="6">
        <f>$E16/$N16</f>
        <v>147.70731707317074</v>
      </c>
      <c r="S16" t="str">
        <f>LEFT($P16,FIND("/",$P16,1)-1)</f>
        <v>film &amp; video</v>
      </c>
      <c r="T16" t="str">
        <f>RIGHT($P16,LEN($P16)-FIND("/",$P16,1))</f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0">
        <f t="shared" si="0"/>
        <v>42274.843055555553</v>
      </c>
      <c r="K17">
        <v>1441790658</v>
      </c>
      <c r="L17" s="10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>$E17/$D17</f>
        <v>1.0660000000000001</v>
      </c>
      <c r="R17" s="6">
        <f>$E17/$N17</f>
        <v>21.755102040816325</v>
      </c>
      <c r="S17" t="str">
        <f>LEFT($P17,FIND("/",$P17,1)-1)</f>
        <v>film &amp; video</v>
      </c>
      <c r="T17" t="str">
        <f>RIGHT($P17,LEN($P17)-FIND("/",$P17,1))</f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0">
        <f t="shared" si="0"/>
        <v>41806.229166666664</v>
      </c>
      <c r="K18">
        <v>1398971211</v>
      </c>
      <c r="L18" s="10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>$E18/$D18</f>
        <v>1.0024166666666667</v>
      </c>
      <c r="R18" s="6">
        <f>$E18/$N18</f>
        <v>171.84285714285716</v>
      </c>
      <c r="S18" t="str">
        <f>LEFT($P18,FIND("/",$P18,1)-1)</f>
        <v>film &amp; video</v>
      </c>
      <c r="T18" t="str">
        <f>RIGHT($P18,LEN($P18)-FIND("/",$P18,1))</f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0">
        <f t="shared" si="0"/>
        <v>41947.773402777777</v>
      </c>
      <c r="K19">
        <v>1412530422</v>
      </c>
      <c r="L19" s="10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>$E19/$D19</f>
        <v>1.0066666666666666</v>
      </c>
      <c r="R19" s="6">
        <f>$E19/$N19</f>
        <v>41.944444444444443</v>
      </c>
      <c r="S19" t="str">
        <f>LEFT($P19,FIND("/",$P19,1)-1)</f>
        <v>film &amp; video</v>
      </c>
      <c r="T19" t="str">
        <f>RIGHT($P19,LEN($P19)-FIND("/",$P19,1))</f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0">
        <f t="shared" si="0"/>
        <v>41899.542314814818</v>
      </c>
      <c r="K20">
        <v>1408366856</v>
      </c>
      <c r="L20" s="10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>$E20/$D20</f>
        <v>1.0632110000000001</v>
      </c>
      <c r="R20" s="6">
        <f>$E20/$N20</f>
        <v>93.264122807017543</v>
      </c>
      <c r="S20" t="str">
        <f>LEFT($P20,FIND("/",$P20,1)-1)</f>
        <v>film &amp; video</v>
      </c>
      <c r="T20" t="str">
        <f>RIGHT($P20,LEN($P20)-FIND("/",$P20,1))</f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0">
        <f t="shared" si="0"/>
        <v>42205.816365740742</v>
      </c>
      <c r="K21">
        <v>1434828934</v>
      </c>
      <c r="L21" s="10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>$E21/$D21</f>
        <v>1.4529411764705882</v>
      </c>
      <c r="R21" s="6">
        <f>$E21/$N21</f>
        <v>56.136363636363633</v>
      </c>
      <c r="S21" t="str">
        <f>LEFT($P21,FIND("/",$P21,1)-1)</f>
        <v>film &amp; video</v>
      </c>
      <c r="T21" t="str">
        <f>RIGHT($P21,LEN($P21)-FIND("/",$P21,1))</f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0">
        <f t="shared" si="0"/>
        <v>42260.758240740746</v>
      </c>
      <c r="K22">
        <v>1436983912</v>
      </c>
      <c r="L22" s="10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>$E22/$D22</f>
        <v>1.002</v>
      </c>
      <c r="R22" s="6">
        <f>$E22/$N22</f>
        <v>80.16</v>
      </c>
      <c r="S22" t="str">
        <f>LEFT($P22,FIND("/",$P22,1)-1)</f>
        <v>film &amp; video</v>
      </c>
      <c r="T22" t="str">
        <f>RIGHT($P22,LEN($P22)-FIND("/",$P22,1))</f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0">
        <f t="shared" si="0"/>
        <v>41908.627187500002</v>
      </c>
      <c r="K23">
        <v>1409151789</v>
      </c>
      <c r="L23" s="10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>$E23/$D23</f>
        <v>1.0913513513513513</v>
      </c>
      <c r="R23" s="6">
        <f>$E23/$N23</f>
        <v>199.9009900990099</v>
      </c>
      <c r="S23" t="str">
        <f>LEFT($P23,FIND("/",$P23,1)-1)</f>
        <v>film &amp; video</v>
      </c>
      <c r="T23" t="str">
        <f>RIGHT($P23,LEN($P23)-FIND("/",$P23,1))</f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0">
        <f t="shared" si="0"/>
        <v>42005.332638888889</v>
      </c>
      <c r="K24">
        <v>1418766740</v>
      </c>
      <c r="L24" s="10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>$E24/$D24</f>
        <v>1.1714285714285715</v>
      </c>
      <c r="R24" s="6">
        <f>$E24/$N24</f>
        <v>51.25</v>
      </c>
      <c r="S24" t="str">
        <f>LEFT($P24,FIND("/",$P24,1)-1)</f>
        <v>film &amp; video</v>
      </c>
      <c r="T24" t="str">
        <f>RIGHT($P24,LEN($P24)-FIND("/",$P24,1))</f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0">
        <f t="shared" si="0"/>
        <v>42124.638888888891</v>
      </c>
      <c r="K25">
        <v>1428086501</v>
      </c>
      <c r="L25" s="10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>$E25/$D25</f>
        <v>1.1850000000000001</v>
      </c>
      <c r="R25" s="6">
        <f>$E25/$N25</f>
        <v>103.04347826086956</v>
      </c>
      <c r="S25" t="str">
        <f>LEFT($P25,FIND("/",$P25,1)-1)</f>
        <v>film &amp; video</v>
      </c>
      <c r="T25" t="str">
        <f>RIGHT($P25,LEN($P25)-FIND("/",$P25,1))</f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0">
        <f t="shared" si="0"/>
        <v>42262.818750000006</v>
      </c>
      <c r="K26">
        <v>1439494863</v>
      </c>
      <c r="L26" s="10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>$E26/$D26</f>
        <v>1.0880768571428572</v>
      </c>
      <c r="R26" s="6">
        <f>$E26/$N26</f>
        <v>66.346149825783982</v>
      </c>
      <c r="S26" t="str">
        <f>LEFT($P26,FIND("/",$P26,1)-1)</f>
        <v>film &amp; video</v>
      </c>
      <c r="T26" t="str">
        <f>RIGHT($P26,LEN($P26)-FIND("/",$P26,1))</f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0">
        <f t="shared" si="0"/>
        <v>42378.025011574078</v>
      </c>
      <c r="K27">
        <v>1447115761</v>
      </c>
      <c r="L27" s="10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>$E27/$D27</f>
        <v>1.3333333333333333</v>
      </c>
      <c r="R27" s="6">
        <f>$E27/$N27</f>
        <v>57.142857142857146</v>
      </c>
      <c r="S27" t="str">
        <f>LEFT($P27,FIND("/",$P27,1)-1)</f>
        <v>film &amp; video</v>
      </c>
      <c r="T27" t="str">
        <f>RIGHT($P27,LEN($P27)-FIND("/",$P27,1))</f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0">
        <f t="shared" si="0"/>
        <v>41868.515555555554</v>
      </c>
      <c r="K28">
        <v>1404822144</v>
      </c>
      <c r="L28" s="10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>$E28/$D28</f>
        <v>1.552</v>
      </c>
      <c r="R28" s="6">
        <f>$E28/$N28</f>
        <v>102.10526315789474</v>
      </c>
      <c r="S28" t="str">
        <f>LEFT($P28,FIND("/",$P28,1)-1)</f>
        <v>film &amp; video</v>
      </c>
      <c r="T28" t="str">
        <f>RIGHT($P28,LEN($P28)-FIND("/",$P28,1))</f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0">
        <f t="shared" si="0"/>
        <v>41959.206400462965</v>
      </c>
      <c r="K29">
        <v>1413518233</v>
      </c>
      <c r="L29" s="10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>$E29/$D29</f>
        <v>1.1172500000000001</v>
      </c>
      <c r="R29" s="6">
        <f>$E29/$N29</f>
        <v>148.96666666666667</v>
      </c>
      <c r="S29" t="str">
        <f>LEFT($P29,FIND("/",$P29,1)-1)</f>
        <v>film &amp; video</v>
      </c>
      <c r="T29" t="str">
        <f>RIGHT($P29,LEN($P29)-FIND("/",$P29,1))</f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0">
        <f t="shared" si="0"/>
        <v>42354.96393518518</v>
      </c>
      <c r="K30">
        <v>1447715284</v>
      </c>
      <c r="L30" s="10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>$E30/$D30</f>
        <v>1.0035000000000001</v>
      </c>
      <c r="R30" s="6">
        <f>$E30/$N30</f>
        <v>169.6056338028169</v>
      </c>
      <c r="S30" t="str">
        <f>LEFT($P30,FIND("/",$P30,1)-1)</f>
        <v>film &amp; video</v>
      </c>
      <c r="T30" t="str">
        <f>RIGHT($P30,LEN($P30)-FIND("/",$P30,1))</f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0">
        <f t="shared" si="0"/>
        <v>41842.67324074074</v>
      </c>
      <c r="K31">
        <v>1403453368</v>
      </c>
      <c r="L31" s="10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>$E31/$D31</f>
        <v>1.2333333333333334</v>
      </c>
      <c r="R31" s="6">
        <f>$E31/$N31</f>
        <v>31.623931623931625</v>
      </c>
      <c r="S31" t="str">
        <f>LEFT($P31,FIND("/",$P31,1)-1)</f>
        <v>film &amp; video</v>
      </c>
      <c r="T31" t="str">
        <f>RIGHT($P31,LEN($P31)-FIND("/",$P31,1))</f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0">
        <f t="shared" si="0"/>
        <v>41872.292997685188</v>
      </c>
      <c r="K32">
        <v>1406012515</v>
      </c>
      <c r="L32" s="10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>$E32/$D32</f>
        <v>1.0129975</v>
      </c>
      <c r="R32" s="6">
        <f>$E32/$N32</f>
        <v>76.45264150943396</v>
      </c>
      <c r="S32" t="str">
        <f>LEFT($P32,FIND("/",$P32,1)-1)</f>
        <v>film &amp; video</v>
      </c>
      <c r="T32" t="str">
        <f>RIGHT($P32,LEN($P32)-FIND("/",$P32,1))</f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0">
        <f t="shared" si="0"/>
        <v>42394.79206018518</v>
      </c>
      <c r="K33">
        <v>1452193234</v>
      </c>
      <c r="L33" s="10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>$E33/$D33</f>
        <v>1</v>
      </c>
      <c r="R33" s="6">
        <f>$E33/$N33</f>
        <v>13</v>
      </c>
      <c r="S33" t="str">
        <f>LEFT($P33,FIND("/",$P33,1)-1)</f>
        <v>film &amp; video</v>
      </c>
      <c r="T33" t="str">
        <f>RIGHT($P33,LEN($P33)-FIND("/",$P33,1))</f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0">
        <f t="shared" si="0"/>
        <v>42503.165972222225</v>
      </c>
      <c r="K34">
        <v>1459523017</v>
      </c>
      <c r="L34" s="10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>$E34/$D34</f>
        <v>1.0024604569420035</v>
      </c>
      <c r="R34" s="6">
        <f>$E34/$N34</f>
        <v>320.44943820224717</v>
      </c>
      <c r="S34" t="str">
        <f>LEFT($P34,FIND("/",$P34,1)-1)</f>
        <v>film &amp; video</v>
      </c>
      <c r="T34" t="str">
        <f>RIGHT($P34,LEN($P34)-FIND("/",$P34,1))</f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0">
        <f t="shared" si="0"/>
        <v>42316.702557870376</v>
      </c>
      <c r="K35">
        <v>1444405901</v>
      </c>
      <c r="L35" s="10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>$E35/$D35</f>
        <v>1.0209523809523811</v>
      </c>
      <c r="R35" s="6">
        <f>$E35/$N35</f>
        <v>83.75</v>
      </c>
      <c r="S35" t="str">
        <f>LEFT($P35,FIND("/",$P35,1)-1)</f>
        <v>film &amp; video</v>
      </c>
      <c r="T35" t="str">
        <f>RIGHT($P35,LEN($P35)-FIND("/",$P35,1))</f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0">
        <f t="shared" si="0"/>
        <v>41856.321770833332</v>
      </c>
      <c r="K36">
        <v>1405928601</v>
      </c>
      <c r="L36" s="10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>$E36/$D36</f>
        <v>1.3046153846153845</v>
      </c>
      <c r="R36" s="6">
        <f>$E36/$N36</f>
        <v>49.882352941176471</v>
      </c>
      <c r="S36" t="str">
        <f>LEFT($P36,FIND("/",$P36,1)-1)</f>
        <v>film &amp; video</v>
      </c>
      <c r="T36" t="str">
        <f>RIGHT($P36,LEN($P36)-FIND("/",$P36,1))</f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0">
        <f t="shared" si="0"/>
        <v>42122</v>
      </c>
      <c r="K37">
        <v>1428130814</v>
      </c>
      <c r="L37" s="10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>$E37/$D37</f>
        <v>1.665</v>
      </c>
      <c r="R37" s="6">
        <f>$E37/$N37</f>
        <v>59.464285714285715</v>
      </c>
      <c r="S37" t="str">
        <f>LEFT($P37,FIND("/",$P37,1)-1)</f>
        <v>film &amp; video</v>
      </c>
      <c r="T37" t="str">
        <f>RIGHT($P37,LEN($P37)-FIND("/",$P37,1))</f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0">
        <f t="shared" si="0"/>
        <v>42098.265335648146</v>
      </c>
      <c r="K38">
        <v>1425540125</v>
      </c>
      <c r="L38" s="10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>$E38/$D38</f>
        <v>1.4215</v>
      </c>
      <c r="R38" s="6">
        <f>$E38/$N38</f>
        <v>193.84090909090909</v>
      </c>
      <c r="S38" t="str">
        <f>LEFT($P38,FIND("/",$P38,1)-1)</f>
        <v>film &amp; video</v>
      </c>
      <c r="T38" t="str">
        <f>RIGHT($P38,LEN($P38)-FIND("/",$P38,1))</f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0">
        <f t="shared" si="0"/>
        <v>42062.693043981482</v>
      </c>
      <c r="K39">
        <v>1422463079</v>
      </c>
      <c r="L39" s="10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>$E39/$D39</f>
        <v>1.8344090909090909</v>
      </c>
      <c r="R39" s="6">
        <f>$E39/$N39</f>
        <v>159.51383399209487</v>
      </c>
      <c r="S39" t="str">
        <f>LEFT($P39,FIND("/",$P39,1)-1)</f>
        <v>film &amp; video</v>
      </c>
      <c r="T39" t="str">
        <f>RIGHT($P39,LEN($P39)-FIND("/",$P39,1))</f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0">
        <f t="shared" si="0"/>
        <v>41405.057222222218</v>
      </c>
      <c r="K40">
        <v>1365643344</v>
      </c>
      <c r="L40" s="10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>$E40/$D40</f>
        <v>1.1004</v>
      </c>
      <c r="R40" s="6">
        <f>$E40/$N40</f>
        <v>41.68181818181818</v>
      </c>
      <c r="S40" t="str">
        <f>LEFT($P40,FIND("/",$P40,1)-1)</f>
        <v>film &amp; video</v>
      </c>
      <c r="T40" t="str">
        <f>RIGHT($P40,LEN($P40)-FIND("/",$P40,1))</f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0">
        <f t="shared" si="0"/>
        <v>41784.957638888889</v>
      </c>
      <c r="K41">
        <v>1398388068</v>
      </c>
      <c r="L41" s="10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>$E41/$D41</f>
        <v>1.3098000000000001</v>
      </c>
      <c r="R41" s="6">
        <f>$E41/$N41</f>
        <v>150.89861751152074</v>
      </c>
      <c r="S41" t="str">
        <f>LEFT($P41,FIND("/",$P41,1)-1)</f>
        <v>film &amp; video</v>
      </c>
      <c r="T41" t="str">
        <f>RIGHT($P41,LEN($P41)-FIND("/",$P41,1))</f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0">
        <f t="shared" si="0"/>
        <v>41809.166666666664</v>
      </c>
      <c r="K42">
        <v>1401426488</v>
      </c>
      <c r="L42" s="10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>$E42/$D42</f>
        <v>1.0135000000000001</v>
      </c>
      <c r="R42" s="6">
        <f>$E42/$N42</f>
        <v>126.6875</v>
      </c>
      <c r="S42" t="str">
        <f>LEFT($P42,FIND("/",$P42,1)-1)</f>
        <v>film &amp; video</v>
      </c>
      <c r="T42" t="str">
        <f>RIGHT($P42,LEN($P42)-FIND("/",$P42,1))</f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0">
        <f t="shared" si="0"/>
        <v>41917.568912037037</v>
      </c>
      <c r="K43">
        <v>1409924354</v>
      </c>
      <c r="L43" s="10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>$E43/$D43</f>
        <v>1</v>
      </c>
      <c r="R43" s="6">
        <f>$E43/$N43</f>
        <v>105.26315789473684</v>
      </c>
      <c r="S43" t="str">
        <f>LEFT($P43,FIND("/",$P43,1)-1)</f>
        <v>film &amp; video</v>
      </c>
      <c r="T43" t="str">
        <f>RIGHT($P43,LEN($P43)-FIND("/",$P43,1))</f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0">
        <f t="shared" si="0"/>
        <v>42001.639189814814</v>
      </c>
      <c r="K44">
        <v>1417188026</v>
      </c>
      <c r="L44" s="10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>$E44/$D44</f>
        <v>1.4185714285714286</v>
      </c>
      <c r="R44" s="6">
        <f>$E44/$N44</f>
        <v>117.51479289940828</v>
      </c>
      <c r="S44" t="str">
        <f>LEFT($P44,FIND("/",$P44,1)-1)</f>
        <v>film &amp; video</v>
      </c>
      <c r="T44" t="str">
        <f>RIGHT($P44,LEN($P44)-FIND("/",$P44,1))</f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0">
        <f t="shared" si="0"/>
        <v>41833</v>
      </c>
      <c r="K45">
        <v>1402599486</v>
      </c>
      <c r="L45" s="10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>$E45/$D45</f>
        <v>3.0865999999999998</v>
      </c>
      <c r="R45" s="6">
        <f>$E45/$N45</f>
        <v>117.36121673003802</v>
      </c>
      <c r="S45" t="str">
        <f>LEFT($P45,FIND("/",$P45,1)-1)</f>
        <v>film &amp; video</v>
      </c>
      <c r="T45" t="str">
        <f>RIGHT($P45,LEN($P45)-FIND("/",$P45,1))</f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0">
        <f t="shared" si="0"/>
        <v>41919.098807870374</v>
      </c>
      <c r="K46">
        <v>1408760537</v>
      </c>
      <c r="L46" s="10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>$E46/$D46</f>
        <v>1</v>
      </c>
      <c r="R46" s="6">
        <f>$E46/$N46</f>
        <v>133.33333333333334</v>
      </c>
      <c r="S46" t="str">
        <f>LEFT($P46,FIND("/",$P46,1)-1)</f>
        <v>film &amp; video</v>
      </c>
      <c r="T46" t="str">
        <f>RIGHT($P46,LEN($P46)-FIND("/",$P46,1))</f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0">
        <f t="shared" si="0"/>
        <v>42487.623923611114</v>
      </c>
      <c r="K47">
        <v>1459177107</v>
      </c>
      <c r="L47" s="10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>$E47/$D47</f>
        <v>1.2</v>
      </c>
      <c r="R47" s="6">
        <f>$E47/$N47</f>
        <v>98.360655737704917</v>
      </c>
      <c r="S47" t="str">
        <f>LEFT($P47,FIND("/",$P47,1)-1)</f>
        <v>film &amp; video</v>
      </c>
      <c r="T47" t="str">
        <f>RIGHT($P47,LEN($P47)-FIND("/",$P47,1))</f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0">
        <f t="shared" si="0"/>
        <v>42353.964976851858</v>
      </c>
      <c r="K48">
        <v>1447628974</v>
      </c>
      <c r="L48" s="10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>$E48/$D48</f>
        <v>1.0416666666666667</v>
      </c>
      <c r="R48" s="6">
        <f>$E48/$N48</f>
        <v>194.44444444444446</v>
      </c>
      <c r="S48" t="str">
        <f>LEFT($P48,FIND("/",$P48,1)-1)</f>
        <v>film &amp; video</v>
      </c>
      <c r="T48" t="str">
        <f>RIGHT($P48,LEN($P48)-FIND("/",$P48,1))</f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0">
        <f t="shared" si="0"/>
        <v>41992.861192129625</v>
      </c>
      <c r="K49">
        <v>1413834007</v>
      </c>
      <c r="L49" s="10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>$E49/$D49</f>
        <v>1.0761100000000001</v>
      </c>
      <c r="R49" s="6">
        <f>$E49/$N49</f>
        <v>76.865000000000009</v>
      </c>
      <c r="S49" t="str">
        <f>LEFT($P49,FIND("/",$P49,1)-1)</f>
        <v>film &amp; video</v>
      </c>
      <c r="T49" t="str">
        <f>RIGHT($P49,LEN($P49)-FIND("/",$P49,1))</f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0">
        <f t="shared" si="0"/>
        <v>42064.5</v>
      </c>
      <c r="K50">
        <v>1422534260</v>
      </c>
      <c r="L50" s="10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>$E50/$D50</f>
        <v>1.0794999999999999</v>
      </c>
      <c r="R50" s="6">
        <f>$E50/$N50</f>
        <v>56.815789473684212</v>
      </c>
      <c r="S50" t="str">
        <f>LEFT($P50,FIND("/",$P50,1)-1)</f>
        <v>film &amp; video</v>
      </c>
      <c r="T50" t="str">
        <f>RIGHT($P50,LEN($P50)-FIND("/",$P50,1))</f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0">
        <f t="shared" si="0"/>
        <v>42301.176446759258</v>
      </c>
      <c r="K51">
        <v>1443068045</v>
      </c>
      <c r="L51" s="10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>$E51/$D51</f>
        <v>1</v>
      </c>
      <c r="R51" s="6">
        <f>$E51/$N51</f>
        <v>137.93103448275863</v>
      </c>
      <c r="S51" t="str">
        <f>LEFT($P51,FIND("/",$P51,1)-1)</f>
        <v>film &amp; video</v>
      </c>
      <c r="T51" t="str">
        <f>RIGHT($P51,LEN($P51)-FIND("/",$P51,1))</f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0">
        <f t="shared" si="0"/>
        <v>42034.708333333328</v>
      </c>
      <c r="K52">
        <v>1419271458</v>
      </c>
      <c r="L52" s="10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>$E52/$D52</f>
        <v>1</v>
      </c>
      <c r="R52" s="6">
        <f>$E52/$N52</f>
        <v>27.272727272727273</v>
      </c>
      <c r="S52" t="str">
        <f>LEFT($P52,FIND("/",$P52,1)-1)</f>
        <v>film &amp; video</v>
      </c>
      <c r="T52" t="str">
        <f>RIGHT($P52,LEN($P52)-FIND("/",$P52,1))</f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0">
        <f t="shared" si="0"/>
        <v>42226.928668981483</v>
      </c>
      <c r="K53">
        <v>1436653037</v>
      </c>
      <c r="L53" s="10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>$E53/$D53</f>
        <v>1.2801818181818181</v>
      </c>
      <c r="R53" s="6">
        <f>$E53/$N53</f>
        <v>118.33613445378151</v>
      </c>
      <c r="S53" t="str">
        <f>LEFT($P53,FIND("/",$P53,1)-1)</f>
        <v>film &amp; video</v>
      </c>
      <c r="T53" t="str">
        <f>RIGHT($P53,LEN($P53)-FIND("/",$P53,1))</f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0">
        <f t="shared" si="0"/>
        <v>41837.701921296299</v>
      </c>
      <c r="K54">
        <v>1403023846</v>
      </c>
      <c r="L54" s="10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>$E54/$D54</f>
        <v>1.1620999999999999</v>
      </c>
      <c r="R54" s="6">
        <f>$E54/$N54</f>
        <v>223.48076923076923</v>
      </c>
      <c r="S54" t="str">
        <f>LEFT($P54,FIND("/",$P54,1)-1)</f>
        <v>film &amp; video</v>
      </c>
      <c r="T54" t="str">
        <f>RIGHT($P54,LEN($P54)-FIND("/",$P54,1))</f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0">
        <f t="shared" si="0"/>
        <v>41733.916666666664</v>
      </c>
      <c r="K55">
        <v>1395407445</v>
      </c>
      <c r="L55" s="10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>$E55/$D55</f>
        <v>1.0963333333333334</v>
      </c>
      <c r="R55" s="6">
        <f>$E55/$N55</f>
        <v>28.111111111111111</v>
      </c>
      <c r="S55" t="str">
        <f>LEFT($P55,FIND("/",$P55,1)-1)</f>
        <v>film &amp; video</v>
      </c>
      <c r="T55" t="str">
        <f>RIGHT($P55,LEN($P55)-FIND("/",$P55,1))</f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0">
        <f t="shared" si="0"/>
        <v>42363.713206018518</v>
      </c>
      <c r="K56">
        <v>1448471221</v>
      </c>
      <c r="L56" s="10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>$E56/$D56</f>
        <v>1.01</v>
      </c>
      <c r="R56" s="6">
        <f>$E56/$N56</f>
        <v>194.23076923076923</v>
      </c>
      <c r="S56" t="str">
        <f>LEFT($P56,FIND("/",$P56,1)-1)</f>
        <v>film &amp; video</v>
      </c>
      <c r="T56" t="str">
        <f>RIGHT($P56,LEN($P56)-FIND("/",$P56,1))</f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0">
        <f t="shared" si="0"/>
        <v>42517.968935185185</v>
      </c>
      <c r="K57">
        <v>1462576516</v>
      </c>
      <c r="L57" s="10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>$E57/$D57</f>
        <v>1.2895348837209302</v>
      </c>
      <c r="R57" s="6">
        <f>$E57/$N57</f>
        <v>128.95348837209303</v>
      </c>
      <c r="S57" t="str">
        <f>LEFT($P57,FIND("/",$P57,1)-1)</f>
        <v>film &amp; video</v>
      </c>
      <c r="T57" t="str">
        <f>RIGHT($P57,LEN($P57)-FIND("/",$P57,1))</f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0">
        <f t="shared" si="0"/>
        <v>42163.666666666672</v>
      </c>
      <c r="K58">
        <v>1432559424</v>
      </c>
      <c r="L58" s="10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>$E58/$D58</f>
        <v>1.0726249999999999</v>
      </c>
      <c r="R58" s="6">
        <f>$E58/$N58</f>
        <v>49.316091954022987</v>
      </c>
      <c r="S58" t="str">
        <f>LEFT($P58,FIND("/",$P58,1)-1)</f>
        <v>film &amp; video</v>
      </c>
      <c r="T58" t="str">
        <f>RIGHT($P58,LEN($P58)-FIND("/",$P58,1))</f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0">
        <f t="shared" si="0"/>
        <v>42119.83289351852</v>
      </c>
      <c r="K59">
        <v>1427399962</v>
      </c>
      <c r="L59" s="10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>$E59/$D59</f>
        <v>1.0189999999999999</v>
      </c>
      <c r="R59" s="6">
        <f>$E59/$N59</f>
        <v>221.52173913043478</v>
      </c>
      <c r="S59" t="str">
        <f>LEFT($P59,FIND("/",$P59,1)-1)</f>
        <v>film &amp; video</v>
      </c>
      <c r="T59" t="str">
        <f>RIGHT($P59,LEN($P59)-FIND("/",$P59,1))</f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0">
        <f t="shared" si="0"/>
        <v>41962.786712962959</v>
      </c>
      <c r="K60">
        <v>1413827572</v>
      </c>
      <c r="L60" s="10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>$E60/$D60</f>
        <v>1.0290999999999999</v>
      </c>
      <c r="R60" s="6">
        <f>$E60/$N60</f>
        <v>137.21333333333334</v>
      </c>
      <c r="S60" t="str">
        <f>LEFT($P60,FIND("/",$P60,1)-1)</f>
        <v>film &amp; video</v>
      </c>
      <c r="T60" t="str">
        <f>RIGHT($P60,LEN($P60)-FIND("/",$P60,1))</f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0">
        <f t="shared" si="0"/>
        <v>42261.875</v>
      </c>
      <c r="K61">
        <v>1439530776</v>
      </c>
      <c r="L61" s="10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>$E61/$D61</f>
        <v>1.0012570000000001</v>
      </c>
      <c r="R61" s="6">
        <f>$E61/$N61</f>
        <v>606.82242424242418</v>
      </c>
      <c r="S61" t="str">
        <f>LEFT($P61,FIND("/",$P61,1)-1)</f>
        <v>film &amp; video</v>
      </c>
      <c r="T61" t="str">
        <f>RIGHT($P61,LEN($P61)-FIND("/",$P61,1))</f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0">
        <f t="shared" si="0"/>
        <v>41721</v>
      </c>
      <c r="K62">
        <v>1393882717</v>
      </c>
      <c r="L62" s="10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>$E62/$D62</f>
        <v>1.0329622222222221</v>
      </c>
      <c r="R62" s="6">
        <f>$E62/$N62</f>
        <v>43.040092592592593</v>
      </c>
      <c r="S62" t="str">
        <f>LEFT($P62,FIND("/",$P62,1)-1)</f>
        <v>film &amp; video</v>
      </c>
      <c r="T62" t="str">
        <f>RIGHT($P62,LEN($P62)-FIND("/",$P62,1))</f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0">
        <f t="shared" si="0"/>
        <v>41431.814317129632</v>
      </c>
      <c r="K63">
        <v>1368646357</v>
      </c>
      <c r="L63" s="10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>$E63/$D63</f>
        <v>1.4830000000000001</v>
      </c>
      <c r="R63" s="6">
        <f>$E63/$N63</f>
        <v>322.39130434782606</v>
      </c>
      <c r="S63" t="str">
        <f>LEFT($P63,FIND("/",$P63,1)-1)</f>
        <v>film &amp; video</v>
      </c>
      <c r="T63" t="str">
        <f>RIGHT($P63,LEN($P63)-FIND("/",$P63,1))</f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0">
        <f t="shared" si="0"/>
        <v>41336.799513888887</v>
      </c>
      <c r="K64">
        <v>1360177878</v>
      </c>
      <c r="L64" s="10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>$E64/$D64</f>
        <v>1.5473333333333332</v>
      </c>
      <c r="R64" s="6">
        <f>$E64/$N64</f>
        <v>96.708333333333329</v>
      </c>
      <c r="S64" t="str">
        <f>LEFT($P64,FIND("/",$P64,1)-1)</f>
        <v>film &amp; video</v>
      </c>
      <c r="T64" t="str">
        <f>RIGHT($P64,LEN($P64)-FIND("/",$P64,1))</f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0">
        <f t="shared" si="0"/>
        <v>41636.207638888889</v>
      </c>
      <c r="K65">
        <v>1386194013</v>
      </c>
      <c r="L65" s="10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>$E65/$D65</f>
        <v>1.1351849999999999</v>
      </c>
      <c r="R65" s="6">
        <f>$E65/$N65</f>
        <v>35.474531249999998</v>
      </c>
      <c r="S65" t="str">
        <f>LEFT($P65,FIND("/",$P65,1)-1)</f>
        <v>film &amp; video</v>
      </c>
      <c r="T65" t="str">
        <f>RIGHT($P65,LEN($P65)-FIND("/",$P65,1))</f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0">
        <f t="shared" si="0"/>
        <v>41463.01829861111</v>
      </c>
      <c r="K66">
        <v>1370651181</v>
      </c>
      <c r="L66" s="10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>$E66/$D66</f>
        <v>1.7333333333333334</v>
      </c>
      <c r="R66" s="6">
        <f>$E66/$N66</f>
        <v>86.666666666666671</v>
      </c>
      <c r="S66" t="str">
        <f>LEFT($P66,FIND("/",$P66,1)-1)</f>
        <v>film &amp; video</v>
      </c>
      <c r="T66" t="str">
        <f>RIGHT($P66,LEN($P66)-FIND("/",$P66,1))</f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0">
        <f t="shared" ref="J67:J130" si="2">((($I67/60)/60)/24)+DATE(1970,1,1)</f>
        <v>41862.249305555553</v>
      </c>
      <c r="K67">
        <v>1405453354</v>
      </c>
      <c r="L67" s="10">
        <f t="shared" ref="L67:L130" si="3">((($K67/60)/60)/24)+DATE(1970,1,1)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>$E67/$D67</f>
        <v>1.0752857142857142</v>
      </c>
      <c r="R67" s="6">
        <f>$E67/$N67</f>
        <v>132.05263157894737</v>
      </c>
      <c r="S67" t="str">
        <f>LEFT($P67,FIND("/",$P67,1)-1)</f>
        <v>film &amp; video</v>
      </c>
      <c r="T67" t="str">
        <f>RIGHT($P67,LEN($P67)-FIND("/",$P67,1))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0">
        <f t="shared" si="2"/>
        <v>42569.849768518514</v>
      </c>
      <c r="K68">
        <v>1466281420</v>
      </c>
      <c r="L68" s="10">
        <f t="shared" si="3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>$E68/$D68</f>
        <v>1.1859999999999999</v>
      </c>
      <c r="R68" s="6">
        <f>$E68/$N68</f>
        <v>91.230769230769226</v>
      </c>
      <c r="S68" t="str">
        <f>LEFT($P68,FIND("/",$P68,1)-1)</f>
        <v>film &amp; video</v>
      </c>
      <c r="T68" t="str">
        <f>RIGHT($P68,LEN($P68)-FIND("/",$P68,1))</f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0">
        <f t="shared" si="2"/>
        <v>41105.583379629628</v>
      </c>
      <c r="K69">
        <v>1339768804</v>
      </c>
      <c r="L69" s="10">
        <f t="shared" si="3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>$E69/$D69</f>
        <v>1.1625000000000001</v>
      </c>
      <c r="R69" s="6">
        <f>$E69/$N69</f>
        <v>116.25</v>
      </c>
      <c r="S69" t="str">
        <f>LEFT($P69,FIND("/",$P69,1)-1)</f>
        <v>film &amp; video</v>
      </c>
      <c r="T69" t="str">
        <f>RIGHT($P69,LEN($P69)-FIND("/",$P69,1))</f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0">
        <f t="shared" si="2"/>
        <v>41693.569340277776</v>
      </c>
      <c r="K70">
        <v>1390570791</v>
      </c>
      <c r="L70" s="10">
        <f t="shared" si="3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>$E70/$D70</f>
        <v>1.2716666666666667</v>
      </c>
      <c r="R70" s="6">
        <f>$E70/$N70</f>
        <v>21.194444444444443</v>
      </c>
      <c r="S70" t="str">
        <f>LEFT($P70,FIND("/",$P70,1)-1)</f>
        <v>film &amp; video</v>
      </c>
      <c r="T70" t="str">
        <f>RIGHT($P70,LEN($P70)-FIND("/",$P70,1))</f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0">
        <f t="shared" si="2"/>
        <v>40818.290972222225</v>
      </c>
      <c r="K71">
        <v>1314765025</v>
      </c>
      <c r="L71" s="10">
        <f t="shared" si="3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>$E71/$D71</f>
        <v>1.109423</v>
      </c>
      <c r="R71" s="6">
        <f>$E71/$N71</f>
        <v>62.327134831460668</v>
      </c>
      <c r="S71" t="str">
        <f>LEFT($P71,FIND("/",$P71,1)-1)</f>
        <v>film &amp; video</v>
      </c>
      <c r="T71" t="str">
        <f>RIGHT($P71,LEN($P71)-FIND("/",$P71,1))</f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0">
        <f t="shared" si="2"/>
        <v>40790.896354166667</v>
      </c>
      <c r="K72">
        <v>1309987845</v>
      </c>
      <c r="L72" s="10">
        <f t="shared" si="3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>$E72/$D72</f>
        <v>1.272</v>
      </c>
      <c r="R72" s="6">
        <f>$E72/$N72</f>
        <v>37.411764705882355</v>
      </c>
      <c r="S72" t="str">
        <f>LEFT($P72,FIND("/",$P72,1)-1)</f>
        <v>film &amp; video</v>
      </c>
      <c r="T72" t="str">
        <f>RIGHT($P72,LEN($P72)-FIND("/",$P72,1))</f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0">
        <f t="shared" si="2"/>
        <v>41057.271493055552</v>
      </c>
      <c r="K73">
        <v>1333002657</v>
      </c>
      <c r="L73" s="10">
        <f t="shared" si="3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>$E73/$D73</f>
        <v>1.2394444444444443</v>
      </c>
      <c r="R73" s="6">
        <f>$E73/$N73</f>
        <v>69.71875</v>
      </c>
      <c r="S73" t="str">
        <f>LEFT($P73,FIND("/",$P73,1)-1)</f>
        <v>film &amp; video</v>
      </c>
      <c r="T73" t="str">
        <f>RIGHT($P73,LEN($P73)-FIND("/",$P73,1))</f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0">
        <f t="shared" si="2"/>
        <v>41228</v>
      </c>
      <c r="K74">
        <v>1351210481</v>
      </c>
      <c r="L74" s="10">
        <f t="shared" si="3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>$E74/$D74</f>
        <v>1.084090909090909</v>
      </c>
      <c r="R74" s="6">
        <f>$E74/$N74</f>
        <v>58.170731707317074</v>
      </c>
      <c r="S74" t="str">
        <f>LEFT($P74,FIND("/",$P74,1)-1)</f>
        <v>film &amp; video</v>
      </c>
      <c r="T74" t="str">
        <f>RIGHT($P74,LEN($P74)-FIND("/",$P74,1))</f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0">
        <f t="shared" si="2"/>
        <v>40666.165972222225</v>
      </c>
      <c r="K75">
        <v>1297620584</v>
      </c>
      <c r="L75" s="10">
        <f t="shared" si="3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>$E75/$D75</f>
        <v>1</v>
      </c>
      <c r="R75" s="6">
        <f>$E75/$N75</f>
        <v>50</v>
      </c>
      <c r="S75" t="str">
        <f>LEFT($P75,FIND("/",$P75,1)-1)</f>
        <v>film &amp; video</v>
      </c>
      <c r="T75" t="str">
        <f>RIGHT($P75,LEN($P75)-FIND("/",$P75,1))</f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0">
        <f t="shared" si="2"/>
        <v>42390.487210648149</v>
      </c>
      <c r="K76">
        <v>1450784495</v>
      </c>
      <c r="L76" s="10">
        <f t="shared" si="3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>$E76/$D76</f>
        <v>1.1293199999999999</v>
      </c>
      <c r="R76" s="6">
        <f>$E76/$N76</f>
        <v>19.471034482758618</v>
      </c>
      <c r="S76" t="str">
        <f>LEFT($P76,FIND("/",$P76,1)-1)</f>
        <v>film &amp; video</v>
      </c>
      <c r="T76" t="str">
        <f>RIGHT($P76,LEN($P76)-FIND("/",$P76,1))</f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0">
        <f t="shared" si="2"/>
        <v>41387.209166666667</v>
      </c>
      <c r="K77">
        <v>1364101272</v>
      </c>
      <c r="L77" s="10">
        <f t="shared" si="3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>$E77/$D77</f>
        <v>1.1542857142857144</v>
      </c>
      <c r="R77" s="6">
        <f>$E77/$N77</f>
        <v>85.957446808510639</v>
      </c>
      <c r="S77" t="str">
        <f>LEFT($P77,FIND("/",$P77,1)-1)</f>
        <v>film &amp; video</v>
      </c>
      <c r="T77" t="str">
        <f>RIGHT($P77,LEN($P77)-FIND("/",$P77,1))</f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0">
        <f t="shared" si="2"/>
        <v>40904.733310185184</v>
      </c>
      <c r="K78">
        <v>1319819758</v>
      </c>
      <c r="L78" s="10">
        <f t="shared" si="3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>$E78/$D78</f>
        <v>1.5333333333333334</v>
      </c>
      <c r="R78" s="6">
        <f>$E78/$N78</f>
        <v>30.666666666666668</v>
      </c>
      <c r="S78" t="str">
        <f>LEFT($P78,FIND("/",$P78,1)-1)</f>
        <v>film &amp; video</v>
      </c>
      <c r="T78" t="str">
        <f>RIGHT($P78,LEN($P78)-FIND("/",$P78,1))</f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0">
        <f t="shared" si="2"/>
        <v>41050.124305555553</v>
      </c>
      <c r="K79">
        <v>1332991717</v>
      </c>
      <c r="L79" s="10">
        <f t="shared" si="3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>$E79/$D79</f>
        <v>3.9249999999999998</v>
      </c>
      <c r="R79" s="6">
        <f>$E79/$N79</f>
        <v>60.384615384615387</v>
      </c>
      <c r="S79" t="str">
        <f>LEFT($P79,FIND("/",$P79,1)-1)</f>
        <v>film &amp; video</v>
      </c>
      <c r="T79" t="str">
        <f>RIGHT($P79,LEN($P79)-FIND("/",$P79,1))</f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0">
        <f t="shared" si="2"/>
        <v>42614.730567129634</v>
      </c>
      <c r="K80">
        <v>1471887121</v>
      </c>
      <c r="L80" s="10">
        <f t="shared" si="3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>$E80/$D80</f>
        <v>27.02</v>
      </c>
      <c r="R80" s="6">
        <f>$E80/$N80</f>
        <v>38.6</v>
      </c>
      <c r="S80" t="str">
        <f>LEFT($P80,FIND("/",$P80,1)-1)</f>
        <v>film &amp; video</v>
      </c>
      <c r="T80" t="str">
        <f>RIGHT($P80,LEN($P80)-FIND("/",$P80,1))</f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0">
        <f t="shared" si="2"/>
        <v>41754.776539351849</v>
      </c>
      <c r="K81">
        <v>1395859093</v>
      </c>
      <c r="L81" s="10">
        <f t="shared" si="3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>$E81/$D81</f>
        <v>1.27</v>
      </c>
      <c r="R81" s="6">
        <f>$E81/$N81</f>
        <v>40.268292682926827</v>
      </c>
      <c r="S81" t="str">
        <f>LEFT($P81,FIND("/",$P81,1)-1)</f>
        <v>film &amp; video</v>
      </c>
      <c r="T81" t="str">
        <f>RIGHT($P81,LEN($P81)-FIND("/",$P81,1))</f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0">
        <f t="shared" si="2"/>
        <v>41618.083981481483</v>
      </c>
      <c r="K82">
        <v>1383616856</v>
      </c>
      <c r="L82" s="10">
        <f t="shared" si="3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>$E82/$D82</f>
        <v>1.0725</v>
      </c>
      <c r="R82" s="6">
        <f>$E82/$N82</f>
        <v>273.82978723404256</v>
      </c>
      <c r="S82" t="str">
        <f>LEFT($P82,FIND("/",$P82,1)-1)</f>
        <v>film &amp; video</v>
      </c>
      <c r="T82" t="str">
        <f>RIGHT($P82,LEN($P82)-FIND("/",$P82,1))</f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0">
        <f t="shared" si="2"/>
        <v>41104.126388888886</v>
      </c>
      <c r="K83">
        <v>1341892127</v>
      </c>
      <c r="L83" s="10">
        <f t="shared" si="3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>$E83/$D83</f>
        <v>1.98</v>
      </c>
      <c r="R83" s="6">
        <f>$E83/$N83</f>
        <v>53.035714285714285</v>
      </c>
      <c r="S83" t="str">
        <f>LEFT($P83,FIND("/",$P83,1)-1)</f>
        <v>film &amp; video</v>
      </c>
      <c r="T83" t="str">
        <f>RIGHT($P83,LEN($P83)-FIND("/",$P83,1))</f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0">
        <f t="shared" si="2"/>
        <v>40825.820150462961</v>
      </c>
      <c r="K84">
        <v>1315597261</v>
      </c>
      <c r="L84" s="10">
        <f t="shared" si="3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>$E84/$D84</f>
        <v>1.0001249999999999</v>
      </c>
      <c r="R84" s="6">
        <f>$E84/$N84</f>
        <v>40.005000000000003</v>
      </c>
      <c r="S84" t="str">
        <f>LEFT($P84,FIND("/",$P84,1)-1)</f>
        <v>film &amp; video</v>
      </c>
      <c r="T84" t="str">
        <f>RIGHT($P84,LEN($P84)-FIND("/",$P84,1))</f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0">
        <f t="shared" si="2"/>
        <v>42057.479166666672</v>
      </c>
      <c r="K85">
        <v>1423320389</v>
      </c>
      <c r="L85" s="10">
        <f t="shared" si="3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>$E85/$D85</f>
        <v>1.0249999999999999</v>
      </c>
      <c r="R85" s="6">
        <f>$E85/$N85</f>
        <v>15.76923076923077</v>
      </c>
      <c r="S85" t="str">
        <f>LEFT($P85,FIND("/",$P85,1)-1)</f>
        <v>film &amp; video</v>
      </c>
      <c r="T85" t="str">
        <f>RIGHT($P85,LEN($P85)-FIND("/",$P85,1))</f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0">
        <f t="shared" si="2"/>
        <v>40678.757939814815</v>
      </c>
      <c r="K86">
        <v>1302891086</v>
      </c>
      <c r="L86" s="10">
        <f t="shared" si="3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>$E86/$D86</f>
        <v>1</v>
      </c>
      <c r="R86" s="6">
        <f>$E86/$N86</f>
        <v>71.428571428571431</v>
      </c>
      <c r="S86" t="str">
        <f>LEFT($P86,FIND("/",$P86,1)-1)</f>
        <v>film &amp; video</v>
      </c>
      <c r="T86" t="str">
        <f>RIGHT($P86,LEN($P86)-FIND("/",$P86,1))</f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0">
        <f t="shared" si="2"/>
        <v>40809.125428240739</v>
      </c>
      <c r="K87">
        <v>1314154837</v>
      </c>
      <c r="L87" s="10">
        <f t="shared" si="3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>$E87/$D87</f>
        <v>1.2549999999999999</v>
      </c>
      <c r="R87" s="6">
        <f>$E87/$N87</f>
        <v>71.714285714285708</v>
      </c>
      <c r="S87" t="str">
        <f>LEFT($P87,FIND("/",$P87,1)-1)</f>
        <v>film &amp; video</v>
      </c>
      <c r="T87" t="str">
        <f>RIGHT($P87,LEN($P87)-FIND("/",$P87,1))</f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0">
        <f t="shared" si="2"/>
        <v>42365.59774305555</v>
      </c>
      <c r="K88">
        <v>1444828845</v>
      </c>
      <c r="L88" s="10">
        <f t="shared" si="3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>$E88/$D88</f>
        <v>1.0646666666666667</v>
      </c>
      <c r="R88" s="6">
        <f>$E88/$N88</f>
        <v>375.76470588235293</v>
      </c>
      <c r="S88" t="str">
        <f>LEFT($P88,FIND("/",$P88,1)-1)</f>
        <v>film &amp; video</v>
      </c>
      <c r="T88" t="str">
        <f>RIGHT($P88,LEN($P88)-FIND("/",$P88,1))</f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0">
        <f t="shared" si="2"/>
        <v>40332.070138888892</v>
      </c>
      <c r="K89">
        <v>1274705803</v>
      </c>
      <c r="L89" s="10">
        <f t="shared" si="3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>$E89/$D89</f>
        <v>1.046</v>
      </c>
      <c r="R89" s="6">
        <f>$E89/$N89</f>
        <v>104.6</v>
      </c>
      <c r="S89" t="str">
        <f>LEFT($P89,FIND("/",$P89,1)-1)</f>
        <v>film &amp; video</v>
      </c>
      <c r="T89" t="str">
        <f>RIGHT($P89,LEN($P89)-FIND("/",$P89,1))</f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0">
        <f t="shared" si="2"/>
        <v>41812.65892361111</v>
      </c>
      <c r="K90">
        <v>1401205731</v>
      </c>
      <c r="L90" s="10">
        <f t="shared" si="3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>$E90/$D90</f>
        <v>1.0285714285714285</v>
      </c>
      <c r="R90" s="6">
        <f>$E90/$N90</f>
        <v>60</v>
      </c>
      <c r="S90" t="str">
        <f>LEFT($P90,FIND("/",$P90,1)-1)</f>
        <v>film &amp; video</v>
      </c>
      <c r="T90" t="str">
        <f>RIGHT($P90,LEN($P90)-FIND("/",$P90,1))</f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0">
        <f t="shared" si="2"/>
        <v>41427.752222222225</v>
      </c>
      <c r="K91">
        <v>1368036192</v>
      </c>
      <c r="L91" s="10">
        <f t="shared" si="3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>$E91/$D91</f>
        <v>1.1506666666666667</v>
      </c>
      <c r="R91" s="6">
        <f>$E91/$N91</f>
        <v>123.28571428571429</v>
      </c>
      <c r="S91" t="str">
        <f>LEFT($P91,FIND("/",$P91,1)-1)</f>
        <v>film &amp; video</v>
      </c>
      <c r="T91" t="str">
        <f>RIGHT($P91,LEN($P91)-FIND("/",$P91,1))</f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0">
        <f t="shared" si="2"/>
        <v>40736.297442129631</v>
      </c>
      <c r="K92">
        <v>1307862499</v>
      </c>
      <c r="L92" s="10">
        <f t="shared" si="3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>$E92/$D92</f>
        <v>1.004</v>
      </c>
      <c r="R92" s="6">
        <f>$E92/$N92</f>
        <v>31.375</v>
      </c>
      <c r="S92" t="str">
        <f>LEFT($P92,FIND("/",$P92,1)-1)</f>
        <v>film &amp; video</v>
      </c>
      <c r="T92" t="str">
        <f>RIGHT($P92,LEN($P92)-FIND("/",$P92,1))</f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0">
        <f t="shared" si="2"/>
        <v>40680.402361111112</v>
      </c>
      <c r="K93">
        <v>1300354764</v>
      </c>
      <c r="L93" s="10">
        <f t="shared" si="3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>$E93/$D93</f>
        <v>1.2</v>
      </c>
      <c r="R93" s="6">
        <f>$E93/$N93</f>
        <v>78.260869565217391</v>
      </c>
      <c r="S93" t="str">
        <f>LEFT($P93,FIND("/",$P93,1)-1)</f>
        <v>film &amp; video</v>
      </c>
      <c r="T93" t="str">
        <f>RIGHT($P93,LEN($P93)-FIND("/",$P93,1))</f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0">
        <f t="shared" si="2"/>
        <v>42767.333333333328</v>
      </c>
      <c r="K94">
        <v>1481949983</v>
      </c>
      <c r="L94" s="10">
        <f t="shared" si="3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>$E94/$D94</f>
        <v>1.052</v>
      </c>
      <c r="R94" s="6">
        <f>$E94/$N94</f>
        <v>122.32558139534883</v>
      </c>
      <c r="S94" t="str">
        <f>LEFT($P94,FIND("/",$P94,1)-1)</f>
        <v>film &amp; video</v>
      </c>
      <c r="T94" t="str">
        <f>RIGHT($P94,LEN($P94)-FIND("/",$P94,1))</f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0">
        <f t="shared" si="2"/>
        <v>41093.875</v>
      </c>
      <c r="K95">
        <v>1338928537</v>
      </c>
      <c r="L95" s="10">
        <f t="shared" si="3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>$E95/$D95</f>
        <v>1.1060000000000001</v>
      </c>
      <c r="R95" s="6">
        <f>$E95/$N95</f>
        <v>73.733333333333334</v>
      </c>
      <c r="S95" t="str">
        <f>LEFT($P95,FIND("/",$P95,1)-1)</f>
        <v>film &amp; video</v>
      </c>
      <c r="T95" t="str">
        <f>RIGHT($P95,LEN($P95)-FIND("/",$P95,1))</f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0">
        <f t="shared" si="2"/>
        <v>41736.717847222222</v>
      </c>
      <c r="K96">
        <v>1395162822</v>
      </c>
      <c r="L96" s="10">
        <f t="shared" si="3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>$E96/$D96</f>
        <v>1.04</v>
      </c>
      <c r="R96" s="6">
        <f>$E96/$N96</f>
        <v>21.666666666666668</v>
      </c>
      <c r="S96" t="str">
        <f>LEFT($P96,FIND("/",$P96,1)-1)</f>
        <v>film &amp; video</v>
      </c>
      <c r="T96" t="str">
        <f>RIGHT($P96,LEN($P96)-FIND("/",$P96,1))</f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0">
        <f t="shared" si="2"/>
        <v>40965.005104166667</v>
      </c>
      <c r="K97">
        <v>1327622841</v>
      </c>
      <c r="L97" s="10">
        <f t="shared" si="3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>$E97/$D97</f>
        <v>1.3142857142857143</v>
      </c>
      <c r="R97" s="6">
        <f>$E97/$N97</f>
        <v>21.904761904761905</v>
      </c>
      <c r="S97" t="str">
        <f>LEFT($P97,FIND("/",$P97,1)-1)</f>
        <v>film &amp; video</v>
      </c>
      <c r="T97" t="str">
        <f>RIGHT($P97,LEN($P97)-FIND("/",$P97,1))</f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0">
        <f t="shared" si="2"/>
        <v>40391.125</v>
      </c>
      <c r="K98">
        <v>1274889241</v>
      </c>
      <c r="L98" s="10">
        <f t="shared" si="3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>$E98/$D98</f>
        <v>1.1466666666666667</v>
      </c>
      <c r="R98" s="6">
        <f>$E98/$N98</f>
        <v>50.588235294117645</v>
      </c>
      <c r="S98" t="str">
        <f>LEFT($P98,FIND("/",$P98,1)-1)</f>
        <v>film &amp; video</v>
      </c>
      <c r="T98" t="str">
        <f>RIGHT($P98,LEN($P98)-FIND("/",$P98,1))</f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0">
        <f t="shared" si="2"/>
        <v>40736.135208333333</v>
      </c>
      <c r="K99">
        <v>1307848482</v>
      </c>
      <c r="L99" s="10">
        <f t="shared" si="3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>$E99/$D99</f>
        <v>1.0625</v>
      </c>
      <c r="R99" s="6">
        <f>$E99/$N99</f>
        <v>53.125</v>
      </c>
      <c r="S99" t="str">
        <f>LEFT($P99,FIND("/",$P99,1)-1)</f>
        <v>film &amp; video</v>
      </c>
      <c r="T99" t="str">
        <f>RIGHT($P99,LEN($P99)-FIND("/",$P99,1))</f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0">
        <f t="shared" si="2"/>
        <v>41250.979166666664</v>
      </c>
      <c r="K100">
        <v>1351796674</v>
      </c>
      <c r="L100" s="10">
        <f t="shared" si="3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>$E100/$D100</f>
        <v>1.0625</v>
      </c>
      <c r="R100" s="6">
        <f>$E100/$N100</f>
        <v>56.666666666666664</v>
      </c>
      <c r="S100" t="str">
        <f>LEFT($P100,FIND("/",$P100,1)-1)</f>
        <v>film &amp; video</v>
      </c>
      <c r="T100" t="str">
        <f>RIGHT($P100,LEN($P100)-FIND("/",$P100,1))</f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0">
        <f t="shared" si="2"/>
        <v>41661.902766203704</v>
      </c>
      <c r="K101">
        <v>1387834799</v>
      </c>
      <c r="L101" s="10">
        <f t="shared" si="3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>$E101/$D101</f>
        <v>1.0601933333333333</v>
      </c>
      <c r="R101" s="6">
        <f>$E101/$N101</f>
        <v>40.776666666666664</v>
      </c>
      <c r="S101" t="str">
        <f>LEFT($P101,FIND("/",$P101,1)-1)</f>
        <v>film &amp; video</v>
      </c>
      <c r="T101" t="str">
        <f>RIGHT($P101,LEN($P101)-FIND("/",$P101,1))</f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0">
        <f t="shared" si="2"/>
        <v>41217.794976851852</v>
      </c>
      <c r="K102">
        <v>1350324286</v>
      </c>
      <c r="L102" s="10">
        <f t="shared" si="3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>$E102/$D102</f>
        <v>1</v>
      </c>
      <c r="R102" s="6">
        <f>$E102/$N102</f>
        <v>192.30769230769232</v>
      </c>
      <c r="S102" t="str">
        <f>LEFT($P102,FIND("/",$P102,1)-1)</f>
        <v>film &amp; video</v>
      </c>
      <c r="T102" t="str">
        <f>RIGHT($P102,LEN($P102)-FIND("/",$P102,1))</f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0">
        <f t="shared" si="2"/>
        <v>41298.776736111111</v>
      </c>
      <c r="K103">
        <v>1356979110</v>
      </c>
      <c r="L103" s="10">
        <f t="shared" si="3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>$E103/$D103</f>
        <v>1</v>
      </c>
      <c r="R103" s="6">
        <f>$E103/$N103</f>
        <v>100</v>
      </c>
      <c r="S103" t="str">
        <f>LEFT($P103,FIND("/",$P103,1)-1)</f>
        <v>film &amp; video</v>
      </c>
      <c r="T103" t="str">
        <f>RIGHT($P103,LEN($P103)-FIND("/",$P103,1))</f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0">
        <f t="shared" si="2"/>
        <v>40535.131168981483</v>
      </c>
      <c r="K104">
        <v>1290481733</v>
      </c>
      <c r="L104" s="10">
        <f t="shared" si="3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>$E104/$D104</f>
        <v>1.2775000000000001</v>
      </c>
      <c r="R104" s="6">
        <f>$E104/$N104</f>
        <v>117.92307692307692</v>
      </c>
      <c r="S104" t="str">
        <f>LEFT($P104,FIND("/",$P104,1)-1)</f>
        <v>film &amp; video</v>
      </c>
      <c r="T104" t="str">
        <f>RIGHT($P104,LEN($P104)-FIND("/",$P104,1))</f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0">
        <f t="shared" si="2"/>
        <v>41705.805902777778</v>
      </c>
      <c r="K105">
        <v>1392232830</v>
      </c>
      <c r="L105" s="10">
        <f t="shared" si="3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>$E105/$D105</f>
        <v>1.0515384615384615</v>
      </c>
      <c r="R105" s="6">
        <f>$E105/$N105</f>
        <v>27.897959183673468</v>
      </c>
      <c r="S105" t="str">
        <f>LEFT($P105,FIND("/",$P105,1)-1)</f>
        <v>film &amp; video</v>
      </c>
      <c r="T105" t="str">
        <f>RIGHT($P105,LEN($P105)-FIND("/",$P105,1))</f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0">
        <f t="shared" si="2"/>
        <v>40636.041666666664</v>
      </c>
      <c r="K106">
        <v>1299775266</v>
      </c>
      <c r="L106" s="10">
        <f t="shared" si="3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>$E106/$D106</f>
        <v>1.2</v>
      </c>
      <c r="R106" s="6">
        <f>$E106/$N106</f>
        <v>60</v>
      </c>
      <c r="S106" t="str">
        <f>LEFT($P106,FIND("/",$P106,1)-1)</f>
        <v>film &amp; video</v>
      </c>
      <c r="T106" t="str">
        <f>RIGHT($P106,LEN($P106)-FIND("/",$P106,1))</f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0">
        <f t="shared" si="2"/>
        <v>42504</v>
      </c>
      <c r="K107">
        <v>1461605020</v>
      </c>
      <c r="L107" s="10">
        <f t="shared" si="3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>$E107/$D107</f>
        <v>1.074090909090909</v>
      </c>
      <c r="R107" s="6">
        <f>$E107/$N107</f>
        <v>39.383333333333333</v>
      </c>
      <c r="S107" t="str">
        <f>LEFT($P107,FIND("/",$P107,1)-1)</f>
        <v>film &amp; video</v>
      </c>
      <c r="T107" t="str">
        <f>RIGHT($P107,LEN($P107)-FIND("/",$P107,1))</f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0">
        <f t="shared" si="2"/>
        <v>41001.776631944449</v>
      </c>
      <c r="K108">
        <v>1332182301</v>
      </c>
      <c r="L108" s="10">
        <f t="shared" si="3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>$E108/$D108</f>
        <v>1.0049999999999999</v>
      </c>
      <c r="R108" s="6">
        <f>$E108/$N108</f>
        <v>186.11111111111111</v>
      </c>
      <c r="S108" t="str">
        <f>LEFT($P108,FIND("/",$P108,1)-1)</f>
        <v>film &amp; video</v>
      </c>
      <c r="T108" t="str">
        <f>RIGHT($P108,LEN($P108)-FIND("/",$P108,1))</f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0">
        <f t="shared" si="2"/>
        <v>40657.982488425929</v>
      </c>
      <c r="K109">
        <v>1301787287</v>
      </c>
      <c r="L109" s="10">
        <f t="shared" si="3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>$E109/$D109</f>
        <v>1.0246666666666666</v>
      </c>
      <c r="R109" s="6">
        <f>$E109/$N109</f>
        <v>111.37681159420291</v>
      </c>
      <c r="S109" t="str">
        <f>LEFT($P109,FIND("/",$P109,1)-1)</f>
        <v>film &amp; video</v>
      </c>
      <c r="T109" t="str">
        <f>RIGHT($P109,LEN($P109)-FIND("/",$P109,1))</f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0">
        <f t="shared" si="2"/>
        <v>41425.613078703704</v>
      </c>
      <c r="K110">
        <v>1364827370</v>
      </c>
      <c r="L110" s="10">
        <f t="shared" si="3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>$E110/$D110</f>
        <v>2.4666666666666668</v>
      </c>
      <c r="R110" s="6">
        <f>$E110/$N110</f>
        <v>78.723404255319153</v>
      </c>
      <c r="S110" t="str">
        <f>LEFT($P110,FIND("/",$P110,1)-1)</f>
        <v>film &amp; video</v>
      </c>
      <c r="T110" t="str">
        <f>RIGHT($P110,LEN($P110)-FIND("/",$P110,1))</f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0">
        <f t="shared" si="2"/>
        <v>40600.025810185187</v>
      </c>
      <c r="K111">
        <v>1296088630</v>
      </c>
      <c r="L111" s="10">
        <f t="shared" si="3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>$E111/$D111</f>
        <v>2.1949999999999998</v>
      </c>
      <c r="R111" s="6">
        <f>$E111/$N111</f>
        <v>46.702127659574465</v>
      </c>
      <c r="S111" t="str">
        <f>LEFT($P111,FIND("/",$P111,1)-1)</f>
        <v>film &amp; video</v>
      </c>
      <c r="T111" t="str">
        <f>RIGHT($P111,LEN($P111)-FIND("/",$P111,1))</f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0">
        <f t="shared" si="2"/>
        <v>41592.249305555553</v>
      </c>
      <c r="K112">
        <v>1381445253</v>
      </c>
      <c r="L112" s="10">
        <f t="shared" si="3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>$E112/$D112</f>
        <v>1.3076923076923077</v>
      </c>
      <c r="R112" s="6">
        <f>$E112/$N112</f>
        <v>65.384615384615387</v>
      </c>
      <c r="S112" t="str">
        <f>LEFT($P112,FIND("/",$P112,1)-1)</f>
        <v>film &amp; video</v>
      </c>
      <c r="T112" t="str">
        <f>RIGHT($P112,LEN($P112)-FIND("/",$P112,1))</f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0">
        <f t="shared" si="2"/>
        <v>42155.333182870367</v>
      </c>
      <c r="K113">
        <v>1430467187</v>
      </c>
      <c r="L113" s="10">
        <f t="shared" si="3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>$E113/$D113</f>
        <v>1.5457142857142858</v>
      </c>
      <c r="R113" s="6">
        <f>$E113/$N113</f>
        <v>102.0754716981132</v>
      </c>
      <c r="S113" t="str">
        <f>LEFT($P113,FIND("/",$P113,1)-1)</f>
        <v>film &amp; video</v>
      </c>
      <c r="T113" t="str">
        <f>RIGHT($P113,LEN($P113)-FIND("/",$P113,1))</f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0">
        <f t="shared" si="2"/>
        <v>41742.083333333336</v>
      </c>
      <c r="K114">
        <v>1395277318</v>
      </c>
      <c r="L114" s="10">
        <f t="shared" si="3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>$E114/$D114</f>
        <v>1.04</v>
      </c>
      <c r="R114" s="6">
        <f>$E114/$N114</f>
        <v>64.197530864197532</v>
      </c>
      <c r="S114" t="str">
        <f>LEFT($P114,FIND("/",$P114,1)-1)</f>
        <v>film &amp; video</v>
      </c>
      <c r="T114" t="str">
        <f>RIGHT($P114,LEN($P114)-FIND("/",$P114,1))</f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0">
        <f t="shared" si="2"/>
        <v>40761.625</v>
      </c>
      <c r="K115">
        <v>1311963128</v>
      </c>
      <c r="L115" s="10">
        <f t="shared" si="3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>$E115/$D115</f>
        <v>1.41</v>
      </c>
      <c r="R115" s="6">
        <f>$E115/$N115</f>
        <v>90.384615384615387</v>
      </c>
      <c r="S115" t="str">
        <f>LEFT($P115,FIND("/",$P115,1)-1)</f>
        <v>film &amp; video</v>
      </c>
      <c r="T115" t="str">
        <f>RIGHT($P115,LEN($P115)-FIND("/",$P115,1))</f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0">
        <f t="shared" si="2"/>
        <v>40921.27416666667</v>
      </c>
      <c r="K116">
        <v>1321252488</v>
      </c>
      <c r="L116" s="10">
        <f t="shared" si="3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>$E116/$D116</f>
        <v>1.0333333333333334</v>
      </c>
      <c r="R116" s="6">
        <f>$E116/$N116</f>
        <v>88.571428571428569</v>
      </c>
      <c r="S116" t="str">
        <f>LEFT($P116,FIND("/",$P116,1)-1)</f>
        <v>film &amp; video</v>
      </c>
      <c r="T116" t="str">
        <f>RIGHT($P116,LEN($P116)-FIND("/",$P116,1))</f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0">
        <f t="shared" si="2"/>
        <v>40943.738935185182</v>
      </c>
      <c r="K117">
        <v>1326217444</v>
      </c>
      <c r="L117" s="10">
        <f t="shared" si="3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>$E117/$D117</f>
        <v>1.4044444444444444</v>
      </c>
      <c r="R117" s="6">
        <f>$E117/$N117</f>
        <v>28.727272727272727</v>
      </c>
      <c r="S117" t="str">
        <f>LEFT($P117,FIND("/",$P117,1)-1)</f>
        <v>film &amp; video</v>
      </c>
      <c r="T117" t="str">
        <f>RIGHT($P117,LEN($P117)-FIND("/",$P117,1))</f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0">
        <f t="shared" si="2"/>
        <v>40641.455497685187</v>
      </c>
      <c r="K118">
        <v>1298289355</v>
      </c>
      <c r="L118" s="10">
        <f t="shared" si="3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>$E118/$D118</f>
        <v>1.1365714285714286</v>
      </c>
      <c r="R118" s="6">
        <f>$E118/$N118</f>
        <v>69.78947368421052</v>
      </c>
      <c r="S118" t="str">
        <f>LEFT($P118,FIND("/",$P118,1)-1)</f>
        <v>film &amp; video</v>
      </c>
      <c r="T118" t="str">
        <f>RIGHT($P118,LEN($P118)-FIND("/",$P118,1))</f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0">
        <f t="shared" si="2"/>
        <v>40338.791666666664</v>
      </c>
      <c r="K119">
        <v>1268337744</v>
      </c>
      <c r="L119" s="10">
        <f t="shared" si="3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>$E119/$D119</f>
        <v>1.0049377777777779</v>
      </c>
      <c r="R119" s="6">
        <f>$E119/$N119</f>
        <v>167.48962962962963</v>
      </c>
      <c r="S119" t="str">
        <f>LEFT($P119,FIND("/",$P119,1)-1)</f>
        <v>film &amp; video</v>
      </c>
      <c r="T119" t="str">
        <f>RIGHT($P119,LEN($P119)-FIND("/",$P119,1))</f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0">
        <f t="shared" si="2"/>
        <v>40753.053657407407</v>
      </c>
      <c r="K120">
        <v>1309310236</v>
      </c>
      <c r="L120" s="10">
        <f t="shared" si="3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>$E120/$D120</f>
        <v>1.1303159999999999</v>
      </c>
      <c r="R120" s="6">
        <f>$E120/$N120</f>
        <v>144.91230769230768</v>
      </c>
      <c r="S120" t="str">
        <f>LEFT($P120,FIND("/",$P120,1)-1)</f>
        <v>film &amp; video</v>
      </c>
      <c r="T120" t="str">
        <f>RIGHT($P120,LEN($P120)-FIND("/",$P120,1))</f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0">
        <f t="shared" si="2"/>
        <v>40768.958333333336</v>
      </c>
      <c r="K121">
        <v>1310693986</v>
      </c>
      <c r="L121" s="10">
        <f t="shared" si="3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>$E121/$D121</f>
        <v>1.0455692307692308</v>
      </c>
      <c r="R121" s="6">
        <f>$E121/$N121</f>
        <v>91.840540540540545</v>
      </c>
      <c r="S121" t="str">
        <f>LEFT($P121,FIND("/",$P121,1)-1)</f>
        <v>film &amp; video</v>
      </c>
      <c r="T121" t="str">
        <f>RIGHT($P121,LEN($P121)-FIND("/",$P121,1))</f>
        <v>shorts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0">
        <f t="shared" si="2"/>
        <v>42646.049849537041</v>
      </c>
      <c r="K122">
        <v>1472865107</v>
      </c>
      <c r="L122" s="10">
        <f t="shared" si="3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>$E122/$D122</f>
        <v>1.4285714285714287E-4</v>
      </c>
      <c r="R122" s="6">
        <f>$E122/$N122</f>
        <v>10</v>
      </c>
      <c r="S122" t="str">
        <f>LEFT($P122,FIND("/",$P122,1)-1)</f>
        <v>film &amp; video</v>
      </c>
      <c r="T122" t="str">
        <f>RIGHT($P122,LEN($P122)-FIND("/",$P122,1))</f>
        <v>science fiction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0">
        <f t="shared" si="2"/>
        <v>42112.427777777775</v>
      </c>
      <c r="K123">
        <v>1427993710</v>
      </c>
      <c r="L123" s="10">
        <f t="shared" si="3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>$E123/$D123</f>
        <v>3.3333333333333332E-4</v>
      </c>
      <c r="R123" s="6">
        <f>$E123/$N123</f>
        <v>1</v>
      </c>
      <c r="S123" t="str">
        <f>LEFT($P123,FIND("/",$P123,1)-1)</f>
        <v>film &amp; video</v>
      </c>
      <c r="T123" t="str">
        <f>RIGHT($P123,LEN($P123)-FIND("/",$P123,1))</f>
        <v>science fiction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0">
        <f t="shared" si="2"/>
        <v>42653.431793981479</v>
      </c>
      <c r="K124">
        <v>1470910907</v>
      </c>
      <c r="L124" s="10">
        <f t="shared" si="3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>$E124/$D124</f>
        <v>0</v>
      </c>
      <c r="R124" s="6" t="e">
        <f>$E124/$N124</f>
        <v>#DIV/0!</v>
      </c>
      <c r="S124" t="str">
        <f>LEFT($P124,FIND("/",$P124,1)-1)</f>
        <v>film &amp; video</v>
      </c>
      <c r="T124" t="str">
        <f>RIGHT($P124,LEN($P124)-FIND("/",$P124,1))</f>
        <v>science fiction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0">
        <f t="shared" si="2"/>
        <v>41940.916666666664</v>
      </c>
      <c r="K125">
        <v>1411411564</v>
      </c>
      <c r="L125" s="10">
        <f t="shared" si="3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>$E125/$D125</f>
        <v>2.7454545454545453E-3</v>
      </c>
      <c r="R125" s="6">
        <f>$E125/$N125</f>
        <v>25.166666666666668</v>
      </c>
      <c r="S125" t="str">
        <f>LEFT($P125,FIND("/",$P125,1)-1)</f>
        <v>film &amp; video</v>
      </c>
      <c r="T125" t="str">
        <f>RIGHT($P125,LEN($P125)-FIND("/",$P125,1))</f>
        <v>science fiction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0">
        <f t="shared" si="2"/>
        <v>42139.928726851853</v>
      </c>
      <c r="K126">
        <v>1429568242</v>
      </c>
      <c r="L126" s="10">
        <f t="shared" si="3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>$E126/$D126</f>
        <v>0</v>
      </c>
      <c r="R126" s="6" t="e">
        <f>$E126/$N126</f>
        <v>#DIV/0!</v>
      </c>
      <c r="S126" t="str">
        <f>LEFT($P126,FIND("/",$P126,1)-1)</f>
        <v>film &amp; video</v>
      </c>
      <c r="T126" t="str">
        <f>RIGHT($P126,LEN($P126)-FIND("/",$P126,1))</f>
        <v>science fiction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0">
        <f t="shared" si="2"/>
        <v>42769.993981481486</v>
      </c>
      <c r="K127">
        <v>1480981880</v>
      </c>
      <c r="L127" s="10">
        <f t="shared" si="3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>$E127/$D127</f>
        <v>0.14000000000000001</v>
      </c>
      <c r="R127" s="6">
        <f>$E127/$N127</f>
        <v>11.666666666666666</v>
      </c>
      <c r="S127" t="str">
        <f>LEFT($P127,FIND("/",$P127,1)-1)</f>
        <v>film &amp; video</v>
      </c>
      <c r="T127" t="str">
        <f>RIGHT($P127,LEN($P127)-FIND("/",$P127,1))</f>
        <v>science fiction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0">
        <f t="shared" si="2"/>
        <v>42166.083333333328</v>
      </c>
      <c r="K128">
        <v>1431353337</v>
      </c>
      <c r="L128" s="10">
        <f t="shared" si="3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>$E128/$D128</f>
        <v>5.5480000000000002E-2</v>
      </c>
      <c r="R128" s="6">
        <f>$E128/$N128</f>
        <v>106.69230769230769</v>
      </c>
      <c r="S128" t="str">
        <f>LEFT($P128,FIND("/",$P128,1)-1)</f>
        <v>film &amp; video</v>
      </c>
      <c r="T128" t="str">
        <f>RIGHT($P128,LEN($P128)-FIND("/",$P128,1))</f>
        <v>science fiction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0">
        <f t="shared" si="2"/>
        <v>42097.582650462966</v>
      </c>
      <c r="K129">
        <v>1425481141</v>
      </c>
      <c r="L129" s="10">
        <f t="shared" si="3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>$E129/$D129</f>
        <v>2.375E-2</v>
      </c>
      <c r="R129" s="6">
        <f>$E129/$N129</f>
        <v>47.5</v>
      </c>
      <c r="S129" t="str">
        <f>LEFT($P129,FIND("/",$P129,1)-1)</f>
        <v>film &amp; video</v>
      </c>
      <c r="T129" t="str">
        <f>RIGHT($P129,LEN($P129)-FIND("/",$P129,1))</f>
        <v>science fiction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0">
        <f t="shared" si="2"/>
        <v>42663.22792824074</v>
      </c>
      <c r="K130">
        <v>1473917293</v>
      </c>
      <c r="L130" s="10">
        <f t="shared" si="3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>$E130/$D130</f>
        <v>1.8669999999999999E-2</v>
      </c>
      <c r="R130" s="6">
        <f>$E130/$N130</f>
        <v>311.16666666666669</v>
      </c>
      <c r="S130" t="str">
        <f>LEFT($P130,FIND("/",$P130,1)-1)</f>
        <v>film &amp; video</v>
      </c>
      <c r="T130" t="str">
        <f>RIGHT($P130,LEN($P130)-FIND("/",$P130,1))</f>
        <v>science fiction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0">
        <f t="shared" ref="J131:J194" si="4">((($I131/60)/60)/24)+DATE(1970,1,1)</f>
        <v>41942.937303240738</v>
      </c>
      <c r="K131">
        <v>1409524183</v>
      </c>
      <c r="L131" s="10">
        <f t="shared" ref="L131:L194" si="5">((($K131/60)/60)/24)+DATE(1970,1,1)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>$E131/$D131</f>
        <v>0</v>
      </c>
      <c r="R131" s="6" t="e">
        <f>$E131/$N131</f>
        <v>#DIV/0!</v>
      </c>
      <c r="S131" t="str">
        <f>LEFT($P131,FIND("/",$P131,1)-1)</f>
        <v>film &amp; video</v>
      </c>
      <c r="T131" t="str">
        <f>RIGHT($P131,LEN($P131)-FIND("/",$P131,1))</f>
        <v>science fiction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0">
        <f t="shared" si="4"/>
        <v>41806.844444444447</v>
      </c>
      <c r="K132">
        <v>1400536692</v>
      </c>
      <c r="L132" s="10">
        <f t="shared" si="5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>$E132/$D132</f>
        <v>0</v>
      </c>
      <c r="R132" s="6" t="e">
        <f>$E132/$N132</f>
        <v>#DIV/0!</v>
      </c>
      <c r="S132" t="str">
        <f>LEFT($P132,FIND("/",$P132,1)-1)</f>
        <v>film &amp; video</v>
      </c>
      <c r="T132" t="str">
        <f>RIGHT($P132,LEN($P132)-FIND("/",$P132,1))</f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0">
        <f t="shared" si="4"/>
        <v>42557</v>
      </c>
      <c r="K133">
        <v>1466453161</v>
      </c>
      <c r="L133" s="10">
        <f t="shared" si="5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>$E133/$D133</f>
        <v>0</v>
      </c>
      <c r="R133" s="6" t="e">
        <f>$E133/$N133</f>
        <v>#DIV/0!</v>
      </c>
      <c r="S133" t="str">
        <f>LEFT($P133,FIND("/",$P133,1)-1)</f>
        <v>film &amp; video</v>
      </c>
      <c r="T133" t="str">
        <f>RIGHT($P133,LEN($P133)-FIND("/",$P133,1))</f>
        <v>science fiction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0">
        <f t="shared" si="4"/>
        <v>41950.854247685187</v>
      </c>
      <c r="K134">
        <v>1411500607</v>
      </c>
      <c r="L134" s="10">
        <f t="shared" si="5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>$E134/$D134</f>
        <v>9.5687499999999995E-2</v>
      </c>
      <c r="R134" s="6">
        <f>$E134/$N134</f>
        <v>94.506172839506178</v>
      </c>
      <c r="S134" t="str">
        <f>LEFT($P134,FIND("/",$P134,1)-1)</f>
        <v>film &amp; video</v>
      </c>
      <c r="T134" t="str">
        <f>RIGHT($P134,LEN($P134)-FIND("/",$P134,1))</f>
        <v>science fiction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0">
        <f t="shared" si="4"/>
        <v>42521.729861111111</v>
      </c>
      <c r="K135">
        <v>1462130584</v>
      </c>
      <c r="L135" s="10">
        <f t="shared" si="5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>$E135/$D135</f>
        <v>0</v>
      </c>
      <c r="R135" s="6" t="e">
        <f>$E135/$N135</f>
        <v>#DIV/0!</v>
      </c>
      <c r="S135" t="str">
        <f>LEFT($P135,FIND("/",$P135,1)-1)</f>
        <v>film &amp; video</v>
      </c>
      <c r="T135" t="str">
        <f>RIGHT($P135,LEN($P135)-FIND("/",$P135,1))</f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0">
        <f t="shared" si="4"/>
        <v>42251.708333333328</v>
      </c>
      <c r="K136">
        <v>1438811418</v>
      </c>
      <c r="L136" s="10">
        <f t="shared" si="5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>$E136/$D136</f>
        <v>0</v>
      </c>
      <c r="R136" s="6" t="e">
        <f>$E136/$N136</f>
        <v>#DIV/0!</v>
      </c>
      <c r="S136" t="str">
        <f>LEFT($P136,FIND("/",$P136,1)-1)</f>
        <v>film &amp; video</v>
      </c>
      <c r="T136" t="str">
        <f>RIGHT($P136,LEN($P136)-FIND("/",$P136,1))</f>
        <v>science fiction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0">
        <f t="shared" si="4"/>
        <v>41821.791666666664</v>
      </c>
      <c r="K137">
        <v>1401354597</v>
      </c>
      <c r="L137" s="10">
        <f t="shared" si="5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>$E137/$D137</f>
        <v>0.13433333333333333</v>
      </c>
      <c r="R137" s="6">
        <f>$E137/$N137</f>
        <v>80.599999999999994</v>
      </c>
      <c r="S137" t="str">
        <f>LEFT($P137,FIND("/",$P137,1)-1)</f>
        <v>film &amp; video</v>
      </c>
      <c r="T137" t="str">
        <f>RIGHT($P137,LEN($P137)-FIND("/",$P137,1))</f>
        <v>science fiction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0">
        <f t="shared" si="4"/>
        <v>42140.427777777775</v>
      </c>
      <c r="K138">
        <v>1427968234</v>
      </c>
      <c r="L138" s="10">
        <f t="shared" si="5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>$E138/$D138</f>
        <v>0</v>
      </c>
      <c r="R138" s="6" t="e">
        <f>$E138/$N138</f>
        <v>#DIV/0!</v>
      </c>
      <c r="S138" t="str">
        <f>LEFT($P138,FIND("/",$P138,1)-1)</f>
        <v>film &amp; video</v>
      </c>
      <c r="T138" t="str">
        <f>RIGHT($P138,LEN($P138)-FIND("/",$P138,1))</f>
        <v>science fiction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0">
        <f t="shared" si="4"/>
        <v>42289.573993055557</v>
      </c>
      <c r="K139">
        <v>1440337593</v>
      </c>
      <c r="L139" s="10">
        <f t="shared" si="5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>$E139/$D139</f>
        <v>0</v>
      </c>
      <c r="R139" s="6" t="e">
        <f>$E139/$N139</f>
        <v>#DIV/0!</v>
      </c>
      <c r="S139" t="str">
        <f>LEFT($P139,FIND("/",$P139,1)-1)</f>
        <v>film &amp; video</v>
      </c>
      <c r="T139" t="str">
        <f>RIGHT($P139,LEN($P139)-FIND("/",$P139,1))</f>
        <v>science fiction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0">
        <f t="shared" si="4"/>
        <v>42217.207638888889</v>
      </c>
      <c r="K140">
        <v>1435731041</v>
      </c>
      <c r="L140" s="10">
        <f t="shared" si="5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>$E140/$D140</f>
        <v>3.1413333333333335E-2</v>
      </c>
      <c r="R140" s="6">
        <f>$E140/$N140</f>
        <v>81.241379310344826</v>
      </c>
      <c r="S140" t="str">
        <f>LEFT($P140,FIND("/",$P140,1)-1)</f>
        <v>film &amp; video</v>
      </c>
      <c r="T140" t="str">
        <f>RIGHT($P140,LEN($P140)-FIND("/",$P140,1))</f>
        <v>science fiction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0">
        <f t="shared" si="4"/>
        <v>42197.920972222222</v>
      </c>
      <c r="K141">
        <v>1435874772</v>
      </c>
      <c r="L141" s="10">
        <f t="shared" si="5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>$E141/$D141</f>
        <v>1</v>
      </c>
      <c r="R141" s="6">
        <f>$E141/$N141</f>
        <v>500</v>
      </c>
      <c r="S141" t="str">
        <f>LEFT($P141,FIND("/",$P141,1)-1)</f>
        <v>film &amp; video</v>
      </c>
      <c r="T141" t="str">
        <f>RIGHT($P141,LEN($P141)-FIND("/",$P141,1))</f>
        <v>science fiction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0">
        <f t="shared" si="4"/>
        <v>42083.15662037037</v>
      </c>
      <c r="K142">
        <v>1424234732</v>
      </c>
      <c r="L142" s="10">
        <f t="shared" si="5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>$E142/$D142</f>
        <v>0</v>
      </c>
      <c r="R142" s="6" t="e">
        <f>$E142/$N142</f>
        <v>#DIV/0!</v>
      </c>
      <c r="S142" t="str">
        <f>LEFT($P142,FIND("/",$P142,1)-1)</f>
        <v>film &amp; video</v>
      </c>
      <c r="T142" t="str">
        <f>RIGHT($P142,LEN($P142)-FIND("/",$P142,1))</f>
        <v>science fiction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0">
        <f t="shared" si="4"/>
        <v>42155.153043981481</v>
      </c>
      <c r="K143">
        <v>1429155623</v>
      </c>
      <c r="L143" s="10">
        <f t="shared" si="5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>$E143/$D143</f>
        <v>0.10775</v>
      </c>
      <c r="R143" s="6">
        <f>$E143/$N143</f>
        <v>46.178571428571431</v>
      </c>
      <c r="S143" t="str">
        <f>LEFT($P143,FIND("/",$P143,1)-1)</f>
        <v>film &amp; video</v>
      </c>
      <c r="T143" t="str">
        <f>RIGHT($P143,LEN($P143)-FIND("/",$P143,1))</f>
        <v>science fiction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0">
        <f t="shared" si="4"/>
        <v>41959.934930555552</v>
      </c>
      <c r="K144">
        <v>1414358778</v>
      </c>
      <c r="L144" s="10">
        <f t="shared" si="5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>$E144/$D144</f>
        <v>3.3333333333333335E-3</v>
      </c>
      <c r="R144" s="6">
        <f>$E144/$N144</f>
        <v>10</v>
      </c>
      <c r="S144" t="str">
        <f>LEFT($P144,FIND("/",$P144,1)-1)</f>
        <v>film &amp; video</v>
      </c>
      <c r="T144" t="str">
        <f>RIGHT($P144,LEN($P144)-FIND("/",$P144,1))</f>
        <v>science fiction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0">
        <f t="shared" si="4"/>
        <v>42616.246527777781</v>
      </c>
      <c r="K145">
        <v>1467941542</v>
      </c>
      <c r="L145" s="10">
        <f t="shared" si="5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>$E145/$D145</f>
        <v>0</v>
      </c>
      <c r="R145" s="6" t="e">
        <f>$E145/$N145</f>
        <v>#DIV/0!</v>
      </c>
      <c r="S145" t="str">
        <f>LEFT($P145,FIND("/",$P145,1)-1)</f>
        <v>film &amp; video</v>
      </c>
      <c r="T145" t="str">
        <f>RIGHT($P145,LEN($P145)-FIND("/",$P145,1))</f>
        <v>science fiction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0">
        <f t="shared" si="4"/>
        <v>42107.72074074074</v>
      </c>
      <c r="K146">
        <v>1423765072</v>
      </c>
      <c r="L146" s="10">
        <f t="shared" si="5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>$E146/$D146</f>
        <v>0.27600000000000002</v>
      </c>
      <c r="R146" s="6">
        <f>$E146/$N146</f>
        <v>55.945945945945944</v>
      </c>
      <c r="S146" t="str">
        <f>LEFT($P146,FIND("/",$P146,1)-1)</f>
        <v>film &amp; video</v>
      </c>
      <c r="T146" t="str">
        <f>RIGHT($P146,LEN($P146)-FIND("/",$P146,1))</f>
        <v>science fiction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0">
        <f t="shared" si="4"/>
        <v>42227.542268518519</v>
      </c>
      <c r="K147">
        <v>1436965252</v>
      </c>
      <c r="L147" s="10">
        <f t="shared" si="5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>$E147/$D147</f>
        <v>7.5111111111111115E-2</v>
      </c>
      <c r="R147" s="6">
        <f>$E147/$N147</f>
        <v>37.555555555555557</v>
      </c>
      <c r="S147" t="str">
        <f>LEFT($P147,FIND("/",$P147,1)-1)</f>
        <v>film &amp; video</v>
      </c>
      <c r="T147" t="str">
        <f>RIGHT($P147,LEN($P147)-FIND("/",$P147,1))</f>
        <v>science fiction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0">
        <f t="shared" si="4"/>
        <v>42753.016180555554</v>
      </c>
      <c r="K148">
        <v>1479514998</v>
      </c>
      <c r="L148" s="10">
        <f t="shared" si="5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>$E148/$D148</f>
        <v>5.7499999999999999E-3</v>
      </c>
      <c r="R148" s="6">
        <f>$E148/$N148</f>
        <v>38.333333333333336</v>
      </c>
      <c r="S148" t="str">
        <f>LEFT($P148,FIND("/",$P148,1)-1)</f>
        <v>film &amp; video</v>
      </c>
      <c r="T148" t="str">
        <f>RIGHT($P148,LEN($P148)-FIND("/",$P148,1))</f>
        <v>science fiction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0">
        <f t="shared" si="4"/>
        <v>42012.762499999997</v>
      </c>
      <c r="K149">
        <v>1417026340</v>
      </c>
      <c r="L149" s="10">
        <f t="shared" si="5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>$E149/$D149</f>
        <v>0</v>
      </c>
      <c r="R149" s="6" t="e">
        <f>$E149/$N149</f>
        <v>#DIV/0!</v>
      </c>
      <c r="S149" t="str">
        <f>LEFT($P149,FIND("/",$P149,1)-1)</f>
        <v>film &amp; video</v>
      </c>
      <c r="T149" t="str">
        <f>RIGHT($P149,LEN($P149)-FIND("/",$P149,1))</f>
        <v>science fiction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0">
        <f t="shared" si="4"/>
        <v>42427.281666666662</v>
      </c>
      <c r="K150">
        <v>1453963536</v>
      </c>
      <c r="L150" s="10">
        <f t="shared" si="5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>$E150/$D150</f>
        <v>8.0000000000000004E-4</v>
      </c>
      <c r="R150" s="6">
        <f>$E150/$N150</f>
        <v>20</v>
      </c>
      <c r="S150" t="str">
        <f>LEFT($P150,FIND("/",$P150,1)-1)</f>
        <v>film &amp; video</v>
      </c>
      <c r="T150" t="str">
        <f>RIGHT($P150,LEN($P150)-FIND("/",$P150,1))</f>
        <v>science fiction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0">
        <f t="shared" si="4"/>
        <v>41998.333333333328</v>
      </c>
      <c r="K151">
        <v>1416888470</v>
      </c>
      <c r="L151" s="10">
        <f t="shared" si="5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>$E151/$D151</f>
        <v>9.1999999999999998E-3</v>
      </c>
      <c r="R151" s="6">
        <f>$E151/$N151</f>
        <v>15.333333333333334</v>
      </c>
      <c r="S151" t="str">
        <f>LEFT($P151,FIND("/",$P151,1)-1)</f>
        <v>film &amp; video</v>
      </c>
      <c r="T151" t="str">
        <f>RIGHT($P151,LEN($P151)-FIND("/",$P151,1))</f>
        <v>science fiction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0">
        <f t="shared" si="4"/>
        <v>42150.161828703705</v>
      </c>
      <c r="K152">
        <v>1427428382</v>
      </c>
      <c r="L152" s="10">
        <f t="shared" si="5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>$E152/$D152</f>
        <v>0.23163076923076922</v>
      </c>
      <c r="R152" s="6">
        <f>$E152/$N152</f>
        <v>449.43283582089555</v>
      </c>
      <c r="S152" t="str">
        <f>LEFT($P152,FIND("/",$P152,1)-1)</f>
        <v>film &amp; video</v>
      </c>
      <c r="T152" t="str">
        <f>RIGHT($P152,LEN($P152)-FIND("/",$P152,1))</f>
        <v>science fiction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0">
        <f t="shared" si="4"/>
        <v>42173.550821759258</v>
      </c>
      <c r="K153">
        <v>1429449191</v>
      </c>
      <c r="L153" s="10">
        <f t="shared" si="5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>$E153/$D153</f>
        <v>5.5999999999999995E-4</v>
      </c>
      <c r="R153" s="6">
        <f>$E153/$N153</f>
        <v>28</v>
      </c>
      <c r="S153" t="str">
        <f>LEFT($P153,FIND("/",$P153,1)-1)</f>
        <v>film &amp; video</v>
      </c>
      <c r="T153" t="str">
        <f>RIGHT($P153,LEN($P153)-FIND("/",$P153,1))</f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0">
        <f t="shared" si="4"/>
        <v>41905.077546296299</v>
      </c>
      <c r="K154">
        <v>1408845100</v>
      </c>
      <c r="L154" s="10">
        <f t="shared" si="5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>$E154/$D154</f>
        <v>7.8947368421052633E-5</v>
      </c>
      <c r="R154" s="6">
        <f>$E154/$N154</f>
        <v>15</v>
      </c>
      <c r="S154" t="str">
        <f>LEFT($P154,FIND("/",$P154,1)-1)</f>
        <v>film &amp; video</v>
      </c>
      <c r="T154" t="str">
        <f>RIGHT($P154,LEN($P154)-FIND("/",$P154,1))</f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0">
        <f t="shared" si="4"/>
        <v>41975.627824074079</v>
      </c>
      <c r="K155">
        <v>1413900244</v>
      </c>
      <c r="L155" s="10">
        <f t="shared" si="5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>$E155/$D155</f>
        <v>7.1799999999999998E-3</v>
      </c>
      <c r="R155" s="6">
        <f>$E155/$N155</f>
        <v>35.9</v>
      </c>
      <c r="S155" t="str">
        <f>LEFT($P155,FIND("/",$P155,1)-1)</f>
        <v>film &amp; video</v>
      </c>
      <c r="T155" t="str">
        <f>RIGHT($P155,LEN($P155)-FIND("/",$P155,1))</f>
        <v>science fiction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0">
        <f t="shared" si="4"/>
        <v>42158.547395833331</v>
      </c>
      <c r="K156">
        <v>1429621695</v>
      </c>
      <c r="L156" s="10">
        <f t="shared" si="5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>$E156/$D156</f>
        <v>2.6666666666666668E-2</v>
      </c>
      <c r="R156" s="6">
        <f>$E156/$N156</f>
        <v>13.333333333333334</v>
      </c>
      <c r="S156" t="str">
        <f>LEFT($P156,FIND("/",$P156,1)-1)</f>
        <v>film &amp; video</v>
      </c>
      <c r="T156" t="str">
        <f>RIGHT($P156,LEN($P156)-FIND("/",$P156,1))</f>
        <v>science fiction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0">
        <f t="shared" si="4"/>
        <v>42208.559432870374</v>
      </c>
      <c r="K157">
        <v>1434201935</v>
      </c>
      <c r="L157" s="10">
        <f t="shared" si="5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>$E157/$D157</f>
        <v>6.0000000000000002E-5</v>
      </c>
      <c r="R157" s="6">
        <f>$E157/$N157</f>
        <v>20.25</v>
      </c>
      <c r="S157" t="str">
        <f>LEFT($P157,FIND("/",$P157,1)-1)</f>
        <v>film &amp; video</v>
      </c>
      <c r="T157" t="str">
        <f>RIGHT($P157,LEN($P157)-FIND("/",$P157,1))</f>
        <v>science fiction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0">
        <f t="shared" si="4"/>
        <v>41854.124953703707</v>
      </c>
      <c r="K158">
        <v>1401850796</v>
      </c>
      <c r="L158" s="10">
        <f t="shared" si="5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>$E158/$D158</f>
        <v>5.0999999999999997E-2</v>
      </c>
      <c r="R158" s="6">
        <f>$E158/$N158</f>
        <v>119</v>
      </c>
      <c r="S158" t="str">
        <f>LEFT($P158,FIND("/",$P158,1)-1)</f>
        <v>film &amp; video</v>
      </c>
      <c r="T158" t="str">
        <f>RIGHT($P158,LEN($P158)-FIND("/",$P158,1))</f>
        <v>science fiction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0">
        <f t="shared" si="4"/>
        <v>42426.911712962959</v>
      </c>
      <c r="K159">
        <v>1453931572</v>
      </c>
      <c r="L159" s="10">
        <f t="shared" si="5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>$E159/$D159</f>
        <v>2.671118530884808E-3</v>
      </c>
      <c r="R159" s="6">
        <f>$E159/$N159</f>
        <v>4</v>
      </c>
      <c r="S159" t="str">
        <f>LEFT($P159,FIND("/",$P159,1)-1)</f>
        <v>film &amp; video</v>
      </c>
      <c r="T159" t="str">
        <f>RIGHT($P159,LEN($P159)-FIND("/",$P159,1))</f>
        <v>science fiction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0">
        <f t="shared" si="4"/>
        <v>41934.07671296296</v>
      </c>
      <c r="K160">
        <v>1411350628</v>
      </c>
      <c r="L160" s="10">
        <f t="shared" si="5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>$E160/$D160</f>
        <v>0</v>
      </c>
      <c r="R160" s="6" t="e">
        <f>$E160/$N160</f>
        <v>#DIV/0!</v>
      </c>
      <c r="S160" t="str">
        <f>LEFT($P160,FIND("/",$P160,1)-1)</f>
        <v>film &amp; video</v>
      </c>
      <c r="T160" t="str">
        <f>RIGHT($P160,LEN($P160)-FIND("/",$P160,1))</f>
        <v>science fiction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0">
        <f t="shared" si="4"/>
        <v>42554.434548611112</v>
      </c>
      <c r="K161">
        <v>1464085545</v>
      </c>
      <c r="L161" s="10">
        <f t="shared" si="5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>$E161/$D161</f>
        <v>2.0000000000000002E-5</v>
      </c>
      <c r="R161" s="6">
        <f>$E161/$N161</f>
        <v>10</v>
      </c>
      <c r="S161" t="str">
        <f>LEFT($P161,FIND("/",$P161,1)-1)</f>
        <v>film &amp; video</v>
      </c>
      <c r="T161" t="str">
        <f>RIGHT($P161,LEN($P161)-FIND("/",$P161,1))</f>
        <v>science fiction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0">
        <f t="shared" si="4"/>
        <v>42231.913090277783</v>
      </c>
      <c r="K162">
        <v>1434491691</v>
      </c>
      <c r="L162" s="10">
        <f t="shared" si="5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>$E162/$D162</f>
        <v>0</v>
      </c>
      <c r="R162" s="6" t="e">
        <f>$E162/$N162</f>
        <v>#DIV/0!</v>
      </c>
      <c r="S162" t="str">
        <f>LEFT($P162,FIND("/",$P162,1)-1)</f>
        <v>film &amp; video</v>
      </c>
      <c r="T162" t="str">
        <f>RIGHT($P162,LEN($P162)-FIND("/",$P162,1))</f>
        <v>drama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0">
        <f t="shared" si="4"/>
        <v>41822.687442129631</v>
      </c>
      <c r="K163">
        <v>1401726595</v>
      </c>
      <c r="L163" s="10">
        <f t="shared" si="5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>$E163/$D163</f>
        <v>1E-4</v>
      </c>
      <c r="R163" s="6">
        <f>$E163/$N163</f>
        <v>5</v>
      </c>
      <c r="S163" t="str">
        <f>LEFT($P163,FIND("/",$P163,1)-1)</f>
        <v>film &amp; video</v>
      </c>
      <c r="T163" t="str">
        <f>RIGHT($P163,LEN($P163)-FIND("/",$P163,1))</f>
        <v>drama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0">
        <f t="shared" si="4"/>
        <v>41867.987500000003</v>
      </c>
      <c r="K164">
        <v>1405393356</v>
      </c>
      <c r="L164" s="10">
        <f t="shared" si="5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>$E164/$D164</f>
        <v>0.15535714285714286</v>
      </c>
      <c r="R164" s="6">
        <f>$E164/$N164</f>
        <v>43.5</v>
      </c>
      <c r="S164" t="str">
        <f>LEFT($P164,FIND("/",$P164,1)-1)</f>
        <v>film &amp; video</v>
      </c>
      <c r="T164" t="str">
        <f>RIGHT($P164,LEN($P164)-FIND("/",$P164,1))</f>
        <v>drama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0">
        <f t="shared" si="4"/>
        <v>42278</v>
      </c>
      <c r="K165">
        <v>1440716654</v>
      </c>
      <c r="L165" s="10">
        <f t="shared" si="5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>$E165/$D165</f>
        <v>0</v>
      </c>
      <c r="R165" s="6" t="e">
        <f>$E165/$N165</f>
        <v>#DIV/0!</v>
      </c>
      <c r="S165" t="str">
        <f>LEFT($P165,FIND("/",$P165,1)-1)</f>
        <v>film &amp; video</v>
      </c>
      <c r="T165" t="str">
        <f>RIGHT($P165,LEN($P165)-FIND("/",$P165,1))</f>
        <v>drama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0">
        <f t="shared" si="4"/>
        <v>41901.762743055559</v>
      </c>
      <c r="K166">
        <v>1405966701</v>
      </c>
      <c r="L166" s="10">
        <f t="shared" si="5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>$E166/$D166</f>
        <v>5.3333333333333332E-3</v>
      </c>
      <c r="R166" s="6">
        <f>$E166/$N166</f>
        <v>91.428571428571431</v>
      </c>
      <c r="S166" t="str">
        <f>LEFT($P166,FIND("/",$P166,1)-1)</f>
        <v>film &amp; video</v>
      </c>
      <c r="T166" t="str">
        <f>RIGHT($P166,LEN($P166)-FIND("/",$P166,1))</f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0">
        <f t="shared" si="4"/>
        <v>42381.658842592587</v>
      </c>
      <c r="K167">
        <v>1450021724</v>
      </c>
      <c r="L167" s="10">
        <f t="shared" si="5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>$E167/$D167</f>
        <v>0</v>
      </c>
      <c r="R167" s="6" t="e">
        <f>$E167/$N167</f>
        <v>#DIV/0!</v>
      </c>
      <c r="S167" t="str">
        <f>LEFT($P167,FIND("/",$P167,1)-1)</f>
        <v>film &amp; video</v>
      </c>
      <c r="T167" t="str">
        <f>RIGHT($P167,LEN($P167)-FIND("/",$P167,1))</f>
        <v>drama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0">
        <f t="shared" si="4"/>
        <v>42751.075949074075</v>
      </c>
      <c r="K168">
        <v>1481939362</v>
      </c>
      <c r="L168" s="10">
        <f t="shared" si="5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>$E168/$D168</f>
        <v>0.6</v>
      </c>
      <c r="R168" s="6">
        <f>$E168/$N168</f>
        <v>3000</v>
      </c>
      <c r="S168" t="str">
        <f>LEFT($P168,FIND("/",$P168,1)-1)</f>
        <v>film &amp; video</v>
      </c>
      <c r="T168" t="str">
        <f>RIGHT($P168,LEN($P168)-FIND("/",$P168,1))</f>
        <v>drama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0">
        <f t="shared" si="4"/>
        <v>42220.927488425921</v>
      </c>
      <c r="K169">
        <v>1433542535</v>
      </c>
      <c r="L169" s="10">
        <f t="shared" si="5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>$E169/$D169</f>
        <v>1E-4</v>
      </c>
      <c r="R169" s="6">
        <f>$E169/$N169</f>
        <v>5.5</v>
      </c>
      <c r="S169" t="str">
        <f>LEFT($P169,FIND("/",$P169,1)-1)</f>
        <v>film &amp; video</v>
      </c>
      <c r="T169" t="str">
        <f>RIGHT($P169,LEN($P169)-FIND("/",$P169,1))</f>
        <v>drama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0">
        <f t="shared" si="4"/>
        <v>42082.793634259258</v>
      </c>
      <c r="K170">
        <v>1424203370</v>
      </c>
      <c r="L170" s="10">
        <f t="shared" si="5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>$E170/$D170</f>
        <v>4.0625000000000001E-2</v>
      </c>
      <c r="R170" s="6">
        <f>$E170/$N170</f>
        <v>108.33333333333333</v>
      </c>
      <c r="S170" t="str">
        <f>LEFT($P170,FIND("/",$P170,1)-1)</f>
        <v>film &amp; video</v>
      </c>
      <c r="T170" t="str">
        <f>RIGHT($P170,LEN($P170)-FIND("/",$P170,1))</f>
        <v>drama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0">
        <f t="shared" si="4"/>
        <v>41930.505312499998</v>
      </c>
      <c r="K171">
        <v>1411042059</v>
      </c>
      <c r="L171" s="10">
        <f t="shared" si="5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>$E171/$D171</f>
        <v>0.224</v>
      </c>
      <c r="R171" s="6">
        <f>$E171/$N171</f>
        <v>56</v>
      </c>
      <c r="S171" t="str">
        <f>LEFT($P171,FIND("/",$P171,1)-1)</f>
        <v>film &amp; video</v>
      </c>
      <c r="T171" t="str">
        <f>RIGHT($P171,LEN($P171)-FIND("/",$P171,1))</f>
        <v>drama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0">
        <f t="shared" si="4"/>
        <v>42246.227777777778</v>
      </c>
      <c r="K172">
        <v>1438385283</v>
      </c>
      <c r="L172" s="10">
        <f t="shared" si="5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>$E172/$D172</f>
        <v>3.2500000000000001E-2</v>
      </c>
      <c r="R172" s="6">
        <f>$E172/$N172</f>
        <v>32.5</v>
      </c>
      <c r="S172" t="str">
        <f>LEFT($P172,FIND("/",$P172,1)-1)</f>
        <v>film &amp; video</v>
      </c>
      <c r="T172" t="str">
        <f>RIGHT($P172,LEN($P172)-FIND("/",$P172,1))</f>
        <v>drama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0">
        <f t="shared" si="4"/>
        <v>42594.180717592593</v>
      </c>
      <c r="K173">
        <v>1465791614</v>
      </c>
      <c r="L173" s="10">
        <f t="shared" si="5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>$E173/$D173</f>
        <v>2.0000000000000002E-5</v>
      </c>
      <c r="R173" s="6">
        <f>$E173/$N173</f>
        <v>1</v>
      </c>
      <c r="S173" t="str">
        <f>LEFT($P173,FIND("/",$P173,1)-1)</f>
        <v>film &amp; video</v>
      </c>
      <c r="T173" t="str">
        <f>RIGHT($P173,LEN($P173)-FIND("/",$P173,1))</f>
        <v>drama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0">
        <f t="shared" si="4"/>
        <v>42082.353275462956</v>
      </c>
      <c r="K174">
        <v>1423733323</v>
      </c>
      <c r="L174" s="10">
        <f t="shared" si="5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>$E174/$D174</f>
        <v>0</v>
      </c>
      <c r="R174" s="6" t="e">
        <f>$E174/$N174</f>
        <v>#DIV/0!</v>
      </c>
      <c r="S174" t="str">
        <f>LEFT($P174,FIND("/",$P174,1)-1)</f>
        <v>film &amp; video</v>
      </c>
      <c r="T174" t="str">
        <f>RIGHT($P174,LEN($P174)-FIND("/",$P174,1))</f>
        <v>drama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0">
        <f t="shared" si="4"/>
        <v>42063.573009259257</v>
      </c>
      <c r="K175">
        <v>1422539108</v>
      </c>
      <c r="L175" s="10">
        <f t="shared" si="5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>$E175/$D175</f>
        <v>0</v>
      </c>
      <c r="R175" s="6" t="e">
        <f>$E175/$N175</f>
        <v>#DIV/0!</v>
      </c>
      <c r="S175" t="str">
        <f>LEFT($P175,FIND("/",$P175,1)-1)</f>
        <v>film &amp; video</v>
      </c>
      <c r="T175" t="str">
        <f>RIGHT($P175,LEN($P175)-FIND("/",$P175,1))</f>
        <v>drama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0">
        <f t="shared" si="4"/>
        <v>42132.758981481486</v>
      </c>
      <c r="K176">
        <v>1425924776</v>
      </c>
      <c r="L176" s="10">
        <f t="shared" si="5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>$E176/$D176</f>
        <v>0</v>
      </c>
      <c r="R176" s="6" t="e">
        <f>$E176/$N176</f>
        <v>#DIV/0!</v>
      </c>
      <c r="S176" t="str">
        <f>LEFT($P176,FIND("/",$P176,1)-1)</f>
        <v>film &amp; video</v>
      </c>
      <c r="T176" t="str">
        <f>RIGHT($P176,LEN($P176)-FIND("/",$P176,1))</f>
        <v>drama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0">
        <f t="shared" si="4"/>
        <v>41880.777905092589</v>
      </c>
      <c r="K177">
        <v>1407177611</v>
      </c>
      <c r="L177" s="10">
        <f t="shared" si="5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>$E177/$D177</f>
        <v>6.4850000000000005E-2</v>
      </c>
      <c r="R177" s="6">
        <f>$E177/$N177</f>
        <v>49.884615384615387</v>
      </c>
      <c r="S177" t="str">
        <f>LEFT($P177,FIND("/",$P177,1)-1)</f>
        <v>film &amp; video</v>
      </c>
      <c r="T177" t="str">
        <f>RIGHT($P177,LEN($P177)-FIND("/",$P177,1))</f>
        <v>drama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0">
        <f t="shared" si="4"/>
        <v>42221.824062500003</v>
      </c>
      <c r="K178">
        <v>1436211999</v>
      </c>
      <c r="L178" s="10">
        <f t="shared" si="5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>$E178/$D178</f>
        <v>0</v>
      </c>
      <c r="R178" s="6" t="e">
        <f>$E178/$N178</f>
        <v>#DIV/0!</v>
      </c>
      <c r="S178" t="str">
        <f>LEFT($P178,FIND("/",$P178,1)-1)</f>
        <v>film &amp; video</v>
      </c>
      <c r="T178" t="str">
        <f>RIGHT($P178,LEN($P178)-FIND("/",$P178,1))</f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0">
        <f t="shared" si="4"/>
        <v>42087.00608796296</v>
      </c>
      <c r="K179">
        <v>1425690526</v>
      </c>
      <c r="L179" s="10">
        <f t="shared" si="5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>$E179/$D179</f>
        <v>0.4</v>
      </c>
      <c r="R179" s="6">
        <f>$E179/$N179</f>
        <v>25.714285714285715</v>
      </c>
      <c r="S179" t="str">
        <f>LEFT($P179,FIND("/",$P179,1)-1)</f>
        <v>film &amp; video</v>
      </c>
      <c r="T179" t="str">
        <f>RIGHT($P179,LEN($P179)-FIND("/",$P179,1))</f>
        <v>drama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0">
        <f t="shared" si="4"/>
        <v>42334.997048611112</v>
      </c>
      <c r="K180">
        <v>1445986545</v>
      </c>
      <c r="L180" s="10">
        <f t="shared" si="5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>$E180/$D180</f>
        <v>0</v>
      </c>
      <c r="R180" s="6" t="e">
        <f>$E180/$N180</f>
        <v>#DIV/0!</v>
      </c>
      <c r="S180" t="str">
        <f>LEFT($P180,FIND("/",$P180,1)-1)</f>
        <v>film &amp; video</v>
      </c>
      <c r="T180" t="str">
        <f>RIGHT($P180,LEN($P180)-FIND("/",$P180,1))</f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0">
        <f t="shared" si="4"/>
        <v>42433.080497685187</v>
      </c>
      <c r="K181">
        <v>1454464555</v>
      </c>
      <c r="L181" s="10">
        <f t="shared" si="5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>$E181/$D181</f>
        <v>0.2</v>
      </c>
      <c r="R181" s="6">
        <f>$E181/$N181</f>
        <v>100</v>
      </c>
      <c r="S181" t="str">
        <f>LEFT($P181,FIND("/",$P181,1)-1)</f>
        <v>film &amp; video</v>
      </c>
      <c r="T181" t="str">
        <f>RIGHT($P181,LEN($P181)-FIND("/",$P181,1))</f>
        <v>drama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0">
        <f t="shared" si="4"/>
        <v>42107.791666666672</v>
      </c>
      <c r="K182">
        <v>1425512843</v>
      </c>
      <c r="L182" s="10">
        <f t="shared" si="5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>$E182/$D182</f>
        <v>0.33416666666666667</v>
      </c>
      <c r="R182" s="6">
        <f>$E182/$N182</f>
        <v>30.846153846153847</v>
      </c>
      <c r="S182" t="str">
        <f>LEFT($P182,FIND("/",$P182,1)-1)</f>
        <v>film &amp; video</v>
      </c>
      <c r="T182" t="str">
        <f>RIGHT($P182,LEN($P182)-FIND("/",$P182,1))</f>
        <v>drama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0">
        <f t="shared" si="4"/>
        <v>42177.741840277777</v>
      </c>
      <c r="K183">
        <v>1432403295</v>
      </c>
      <c r="L183" s="10">
        <f t="shared" si="5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>$E183/$D183</f>
        <v>0.21092608822670172</v>
      </c>
      <c r="R183" s="6">
        <f>$E183/$N183</f>
        <v>180.5</v>
      </c>
      <c r="S183" t="str">
        <f>LEFT($P183,FIND("/",$P183,1)-1)</f>
        <v>film &amp; video</v>
      </c>
      <c r="T183" t="str">
        <f>RIGHT($P183,LEN($P183)-FIND("/",$P183,1))</f>
        <v>drama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0">
        <f t="shared" si="4"/>
        <v>42742.011944444443</v>
      </c>
      <c r="K184">
        <v>1481156232</v>
      </c>
      <c r="L184" s="10">
        <f t="shared" si="5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>$E184/$D184</f>
        <v>0</v>
      </c>
      <c r="R184" s="6" t="e">
        <f>$E184/$N184</f>
        <v>#DIV/0!</v>
      </c>
      <c r="S184" t="str">
        <f>LEFT($P184,FIND("/",$P184,1)-1)</f>
        <v>film &amp; video</v>
      </c>
      <c r="T184" t="str">
        <f>RIGHT($P184,LEN($P184)-FIND("/",$P184,1))</f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0">
        <f t="shared" si="4"/>
        <v>41969.851967592593</v>
      </c>
      <c r="K185">
        <v>1414438010</v>
      </c>
      <c r="L185" s="10">
        <f t="shared" si="5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>$E185/$D185</f>
        <v>0.35855999999999999</v>
      </c>
      <c r="R185" s="6">
        <f>$E185/$N185</f>
        <v>373.5</v>
      </c>
      <c r="S185" t="str">
        <f>LEFT($P185,FIND("/",$P185,1)-1)</f>
        <v>film &amp; video</v>
      </c>
      <c r="T185" t="str">
        <f>RIGHT($P185,LEN($P185)-FIND("/",$P185,1))</f>
        <v>drama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0">
        <f t="shared" si="4"/>
        <v>41883.165972222225</v>
      </c>
      <c r="K186">
        <v>1404586762</v>
      </c>
      <c r="L186" s="10">
        <f t="shared" si="5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>$E186/$D186</f>
        <v>3.4000000000000002E-2</v>
      </c>
      <c r="R186" s="6">
        <f>$E186/$N186</f>
        <v>25.5</v>
      </c>
      <c r="S186" t="str">
        <f>LEFT($P186,FIND("/",$P186,1)-1)</f>
        <v>film &amp; video</v>
      </c>
      <c r="T186" t="str">
        <f>RIGHT($P186,LEN($P186)-FIND("/",$P186,1))</f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0">
        <f t="shared" si="4"/>
        <v>42600.91133101852</v>
      </c>
      <c r="K187">
        <v>1468965139</v>
      </c>
      <c r="L187" s="10">
        <f t="shared" si="5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>$E187/$D187</f>
        <v>5.5E-2</v>
      </c>
      <c r="R187" s="6">
        <f>$E187/$N187</f>
        <v>220</v>
      </c>
      <c r="S187" t="str">
        <f>LEFT($P187,FIND("/",$P187,1)-1)</f>
        <v>film &amp; video</v>
      </c>
      <c r="T187" t="str">
        <f>RIGHT($P187,LEN($P187)-FIND("/",$P187,1))</f>
        <v>drama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0">
        <f t="shared" si="4"/>
        <v>42797.833333333328</v>
      </c>
      <c r="K188">
        <v>1485977434</v>
      </c>
      <c r="L188" s="10">
        <f t="shared" si="5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>$E188/$D188</f>
        <v>0</v>
      </c>
      <c r="R188" s="6" t="e">
        <f>$E188/$N188</f>
        <v>#DIV/0!</v>
      </c>
      <c r="S188" t="str">
        <f>LEFT($P188,FIND("/",$P188,1)-1)</f>
        <v>film &amp; video</v>
      </c>
      <c r="T188" t="str">
        <f>RIGHT($P188,LEN($P188)-FIND("/",$P188,1))</f>
        <v>drama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0">
        <f t="shared" si="4"/>
        <v>42206.290972222225</v>
      </c>
      <c r="K189">
        <v>1435383457</v>
      </c>
      <c r="L189" s="10">
        <f t="shared" si="5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>$E189/$D189</f>
        <v>0.16</v>
      </c>
      <c r="R189" s="6">
        <f>$E189/$N189</f>
        <v>160</v>
      </c>
      <c r="S189" t="str">
        <f>LEFT($P189,FIND("/",$P189,1)-1)</f>
        <v>film &amp; video</v>
      </c>
      <c r="T189" t="str">
        <f>RIGHT($P189,LEN($P189)-FIND("/",$P189,1))</f>
        <v>drama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0">
        <f t="shared" si="4"/>
        <v>41887.18304398148</v>
      </c>
      <c r="K190">
        <v>1407299015</v>
      </c>
      <c r="L190" s="10">
        <f t="shared" si="5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>$E190/$D190</f>
        <v>0</v>
      </c>
      <c r="R190" s="6" t="e">
        <f>$E190/$N190</f>
        <v>#DIV/0!</v>
      </c>
      <c r="S190" t="str">
        <f>LEFT($P190,FIND("/",$P190,1)-1)</f>
        <v>film &amp; video</v>
      </c>
      <c r="T190" t="str">
        <f>RIGHT($P190,LEN($P190)-FIND("/",$P190,1))</f>
        <v>drama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0">
        <f t="shared" si="4"/>
        <v>42616.690706018519</v>
      </c>
      <c r="K191">
        <v>1467736477</v>
      </c>
      <c r="L191" s="10">
        <f t="shared" si="5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>$E191/$D191</f>
        <v>6.8999999999999997E-4</v>
      </c>
      <c r="R191" s="6">
        <f>$E191/$N191</f>
        <v>69</v>
      </c>
      <c r="S191" t="str">
        <f>LEFT($P191,FIND("/",$P191,1)-1)</f>
        <v>film &amp; video</v>
      </c>
      <c r="T191" t="str">
        <f>RIGHT($P191,LEN($P191)-FIND("/",$P191,1))</f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0">
        <f t="shared" si="4"/>
        <v>42537.650995370372</v>
      </c>
      <c r="K192">
        <v>1465227446</v>
      </c>
      <c r="L192" s="10">
        <f t="shared" si="5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>$E192/$D192</f>
        <v>4.1666666666666666E-3</v>
      </c>
      <c r="R192" s="6">
        <f>$E192/$N192</f>
        <v>50</v>
      </c>
      <c r="S192" t="str">
        <f>LEFT($P192,FIND("/",$P192,1)-1)</f>
        <v>film &amp; video</v>
      </c>
      <c r="T192" t="str">
        <f>RIGHT($P192,LEN($P192)-FIND("/",$P192,1))</f>
        <v>drama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0">
        <f t="shared" si="4"/>
        <v>42279.441412037035</v>
      </c>
      <c r="K193">
        <v>1440326138</v>
      </c>
      <c r="L193" s="10">
        <f t="shared" si="5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>$E193/$D193</f>
        <v>0.05</v>
      </c>
      <c r="R193" s="6">
        <f>$E193/$N193</f>
        <v>83.333333333333329</v>
      </c>
      <c r="S193" t="str">
        <f>LEFT($P193,FIND("/",$P193,1)-1)</f>
        <v>film &amp; video</v>
      </c>
      <c r="T193" t="str">
        <f>RIGHT($P193,LEN($P193)-FIND("/",$P193,1))</f>
        <v>drama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0">
        <f t="shared" si="4"/>
        <v>41929.792037037041</v>
      </c>
      <c r="K194">
        <v>1410980432</v>
      </c>
      <c r="L194" s="10">
        <f t="shared" si="5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>$E194/$D194</f>
        <v>1.7E-5</v>
      </c>
      <c r="R194" s="6">
        <f>$E194/$N194</f>
        <v>5.666666666666667</v>
      </c>
      <c r="S194" t="str">
        <f>LEFT($P194,FIND("/",$P194,1)-1)</f>
        <v>film &amp; video</v>
      </c>
      <c r="T194" t="str">
        <f>RIGHT($P194,LEN($P194)-FIND("/",$P194,1))</f>
        <v>drama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0">
        <f t="shared" ref="J195:J258" si="6">((($I195/60)/60)/24)+DATE(1970,1,1)</f>
        <v>41971.976458333331</v>
      </c>
      <c r="K195">
        <v>1412029566</v>
      </c>
      <c r="L195" s="10">
        <f t="shared" ref="L195:L258" si="7">((($K195/60)/60)/24)+DATE(1970,1,1)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>$E195/$D195</f>
        <v>0</v>
      </c>
      <c r="R195" s="6" t="e">
        <f>$E195/$N195</f>
        <v>#DIV/0!</v>
      </c>
      <c r="S195" t="str">
        <f>LEFT($P195,FIND("/",$P195,1)-1)</f>
        <v>film &amp; video</v>
      </c>
      <c r="T195" t="str">
        <f>RIGHT($P195,LEN($P195)-FIND("/",$P195,1))</f>
        <v>drama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0">
        <f t="shared" si="6"/>
        <v>42435.996886574074</v>
      </c>
      <c r="K196">
        <v>1452124531</v>
      </c>
      <c r="L196" s="10">
        <f t="shared" si="7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>$E196/$D196</f>
        <v>1.1999999999999999E-3</v>
      </c>
      <c r="R196" s="6">
        <f>$E196/$N196</f>
        <v>1</v>
      </c>
      <c r="S196" t="str">
        <f>LEFT($P196,FIND("/",$P196,1)-1)</f>
        <v>film &amp; video</v>
      </c>
      <c r="T196" t="str">
        <f>RIGHT($P196,LEN($P196)-FIND("/",$P196,1))</f>
        <v>drama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0">
        <f t="shared" si="6"/>
        <v>42195.67050925926</v>
      </c>
      <c r="K197">
        <v>1431360332</v>
      </c>
      <c r="L197" s="10">
        <f t="shared" si="7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>$E197/$D197</f>
        <v>0</v>
      </c>
      <c r="R197" s="6" t="e">
        <f>$E197/$N197</f>
        <v>#DIV/0!</v>
      </c>
      <c r="S197" t="str">
        <f>LEFT($P197,FIND("/",$P197,1)-1)</f>
        <v>film &amp; video</v>
      </c>
      <c r="T197" t="str">
        <f>RIGHT($P197,LEN($P197)-FIND("/",$P197,1))</f>
        <v>drama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0">
        <f t="shared" si="6"/>
        <v>42287.875</v>
      </c>
      <c r="K198">
        <v>1442062898</v>
      </c>
      <c r="L198" s="10">
        <f t="shared" si="7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>$E198/$D198</f>
        <v>0.41857142857142859</v>
      </c>
      <c r="R198" s="6">
        <f>$E198/$N198</f>
        <v>77.10526315789474</v>
      </c>
      <c r="S198" t="str">
        <f>LEFT($P198,FIND("/",$P198,1)-1)</f>
        <v>film &amp; video</v>
      </c>
      <c r="T198" t="str">
        <f>RIGHT($P198,LEN($P198)-FIND("/",$P198,1))</f>
        <v>drama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0">
        <f t="shared" si="6"/>
        <v>42783.875</v>
      </c>
      <c r="K199">
        <v>1483734100</v>
      </c>
      <c r="L199" s="10">
        <f t="shared" si="7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>$E199/$D199</f>
        <v>0.1048</v>
      </c>
      <c r="R199" s="6">
        <f>$E199/$N199</f>
        <v>32.75</v>
      </c>
      <c r="S199" t="str">
        <f>LEFT($P199,FIND("/",$P199,1)-1)</f>
        <v>film &amp; video</v>
      </c>
      <c r="T199" t="str">
        <f>RIGHT($P199,LEN($P199)-FIND("/",$P199,1))</f>
        <v>drama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0">
        <f t="shared" si="6"/>
        <v>41917.383356481485</v>
      </c>
      <c r="K200">
        <v>1409908322</v>
      </c>
      <c r="L200" s="10">
        <f t="shared" si="7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>$E200/$D200</f>
        <v>1.116E-2</v>
      </c>
      <c r="R200" s="6">
        <f>$E200/$N200</f>
        <v>46.5</v>
      </c>
      <c r="S200" t="str">
        <f>LEFT($P200,FIND("/",$P200,1)-1)</f>
        <v>film &amp; video</v>
      </c>
      <c r="T200" t="str">
        <f>RIGHT($P200,LEN($P200)-FIND("/",$P200,1))</f>
        <v>drama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0">
        <f t="shared" si="6"/>
        <v>42614.123865740738</v>
      </c>
      <c r="K201">
        <v>1470106702</v>
      </c>
      <c r="L201" s="10">
        <f t="shared" si="7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>$E201/$D201</f>
        <v>0</v>
      </c>
      <c r="R201" s="6" t="e">
        <f>$E201/$N201</f>
        <v>#DIV/0!</v>
      </c>
      <c r="S201" t="str">
        <f>LEFT($P201,FIND("/",$P201,1)-1)</f>
        <v>film &amp; video</v>
      </c>
      <c r="T201" t="str">
        <f>RIGHT($P201,LEN($P201)-FIND("/",$P201,1))</f>
        <v>drama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0">
        <f t="shared" si="6"/>
        <v>41897.083368055559</v>
      </c>
      <c r="K202">
        <v>1408154403</v>
      </c>
      <c r="L202" s="10">
        <f t="shared" si="7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>$E202/$D202</f>
        <v>0.26192500000000002</v>
      </c>
      <c r="R202" s="6">
        <f>$E202/$N202</f>
        <v>87.308333333333337</v>
      </c>
      <c r="S202" t="str">
        <f>LEFT($P202,FIND("/",$P202,1)-1)</f>
        <v>film &amp; video</v>
      </c>
      <c r="T202" t="str">
        <f>RIGHT($P202,LEN($P202)-FIND("/",$P202,1))</f>
        <v>drama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0">
        <f t="shared" si="6"/>
        <v>42043.818622685183</v>
      </c>
      <c r="K203">
        <v>1421696329</v>
      </c>
      <c r="L203" s="10">
        <f t="shared" si="7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>$E203/$D203</f>
        <v>0.58461538461538465</v>
      </c>
      <c r="R203" s="6">
        <f>$E203/$N203</f>
        <v>54.285714285714285</v>
      </c>
      <c r="S203" t="str">
        <f>LEFT($P203,FIND("/",$P203,1)-1)</f>
        <v>film &amp; video</v>
      </c>
      <c r="T203" t="str">
        <f>RIGHT($P203,LEN($P203)-FIND("/",$P203,1))</f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0">
        <f t="shared" si="6"/>
        <v>42285.874305555553</v>
      </c>
      <c r="K204">
        <v>1441750564</v>
      </c>
      <c r="L204" s="10">
        <f t="shared" si="7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>$E204/$D204</f>
        <v>0</v>
      </c>
      <c r="R204" s="6" t="e">
        <f>$E204/$N204</f>
        <v>#DIV/0!</v>
      </c>
      <c r="S204" t="str">
        <f>LEFT($P204,FIND("/",$P204,1)-1)</f>
        <v>film &amp; video</v>
      </c>
      <c r="T204" t="str">
        <f>RIGHT($P204,LEN($P204)-FIND("/",$P204,1))</f>
        <v>drama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0">
        <f t="shared" si="6"/>
        <v>42033.847962962958</v>
      </c>
      <c r="K205">
        <v>1417378864</v>
      </c>
      <c r="L205" s="10">
        <f t="shared" si="7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>$E205/$D205</f>
        <v>0.2984</v>
      </c>
      <c r="R205" s="6">
        <f>$E205/$N205</f>
        <v>93.25</v>
      </c>
      <c r="S205" t="str">
        <f>LEFT($P205,FIND("/",$P205,1)-1)</f>
        <v>film &amp; video</v>
      </c>
      <c r="T205" t="str">
        <f>RIGHT($P205,LEN($P205)-FIND("/",$P205,1))</f>
        <v>drama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0">
        <f t="shared" si="6"/>
        <v>42586.583368055552</v>
      </c>
      <c r="K206">
        <v>1467727203</v>
      </c>
      <c r="L206" s="10">
        <f t="shared" si="7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>$E206/$D206</f>
        <v>0.50721666666666665</v>
      </c>
      <c r="R206" s="6">
        <f>$E206/$N206</f>
        <v>117.68368136117556</v>
      </c>
      <c r="S206" t="str">
        <f>LEFT($P206,FIND("/",$P206,1)-1)</f>
        <v>film &amp; video</v>
      </c>
      <c r="T206" t="str">
        <f>RIGHT($P206,LEN($P206)-FIND("/",$P206,1))</f>
        <v>drama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0">
        <f t="shared" si="6"/>
        <v>42283.632199074069</v>
      </c>
      <c r="K207">
        <v>1441120222</v>
      </c>
      <c r="L207" s="10">
        <f t="shared" si="7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>$E207/$D207</f>
        <v>0.16250000000000001</v>
      </c>
      <c r="R207" s="6">
        <f>$E207/$N207</f>
        <v>76.470588235294116</v>
      </c>
      <c r="S207" t="str">
        <f>LEFT($P207,FIND("/",$P207,1)-1)</f>
        <v>film &amp; video</v>
      </c>
      <c r="T207" t="str">
        <f>RIGHT($P207,LEN($P207)-FIND("/",$P207,1))</f>
        <v>drama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0">
        <f t="shared" si="6"/>
        <v>42588.004432870366</v>
      </c>
      <c r="K208">
        <v>1468627583</v>
      </c>
      <c r="L208" s="10">
        <f t="shared" si="7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>$E208/$D208</f>
        <v>0</v>
      </c>
      <c r="R208" s="6" t="e">
        <f>$E208/$N208</f>
        <v>#DIV/0!</v>
      </c>
      <c r="S208" t="str">
        <f>LEFT($P208,FIND("/",$P208,1)-1)</f>
        <v>film &amp; video</v>
      </c>
      <c r="T208" t="str">
        <f>RIGHT($P208,LEN($P208)-FIND("/",$P208,1))</f>
        <v>drama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0">
        <f t="shared" si="6"/>
        <v>42008.197199074071</v>
      </c>
      <c r="K209">
        <v>1417754638</v>
      </c>
      <c r="L209" s="10">
        <f t="shared" si="7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>$E209/$D209</f>
        <v>0.15214285714285714</v>
      </c>
      <c r="R209" s="6">
        <f>$E209/$N209</f>
        <v>163.84615384615384</v>
      </c>
      <c r="S209" t="str">
        <f>LEFT($P209,FIND("/",$P209,1)-1)</f>
        <v>film &amp; video</v>
      </c>
      <c r="T209" t="str">
        <f>RIGHT($P209,LEN($P209)-FIND("/",$P209,1))</f>
        <v>drama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0">
        <f t="shared" si="6"/>
        <v>41989.369988425926</v>
      </c>
      <c r="K210">
        <v>1416127967</v>
      </c>
      <c r="L210" s="10">
        <f t="shared" si="7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>$E210/$D210</f>
        <v>0</v>
      </c>
      <c r="R210" s="6" t="e">
        <f>$E210/$N210</f>
        <v>#DIV/0!</v>
      </c>
      <c r="S210" t="str">
        <f>LEFT($P210,FIND("/",$P210,1)-1)</f>
        <v>film &amp; video</v>
      </c>
      <c r="T210" t="str">
        <f>RIGHT($P210,LEN($P210)-FIND("/",$P210,1))</f>
        <v>drama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0">
        <f t="shared" si="6"/>
        <v>42195.922858796301</v>
      </c>
      <c r="K211">
        <v>1433974135</v>
      </c>
      <c r="L211" s="10">
        <f t="shared" si="7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>$E211/$D211</f>
        <v>0</v>
      </c>
      <c r="R211" s="6" t="e">
        <f>$E211/$N211</f>
        <v>#DIV/0!</v>
      </c>
      <c r="S211" t="str">
        <f>LEFT($P211,FIND("/",$P211,1)-1)</f>
        <v>film &amp; video</v>
      </c>
      <c r="T211" t="str">
        <f>RIGHT($P211,LEN($P211)-FIND("/",$P211,1))</f>
        <v>drama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0">
        <f t="shared" si="6"/>
        <v>42278.208333333328</v>
      </c>
      <c r="K212">
        <v>1441157592</v>
      </c>
      <c r="L212" s="10">
        <f t="shared" si="7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>$E212/$D212</f>
        <v>0.2525</v>
      </c>
      <c r="R212" s="6">
        <f>$E212/$N212</f>
        <v>91.818181818181813</v>
      </c>
      <c r="S212" t="str">
        <f>LEFT($P212,FIND("/",$P212,1)-1)</f>
        <v>film &amp; video</v>
      </c>
      <c r="T212" t="str">
        <f>RIGHT($P212,LEN($P212)-FIND("/",$P212,1))</f>
        <v>drama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0">
        <f t="shared" si="6"/>
        <v>42266.159918981488</v>
      </c>
      <c r="K213">
        <v>1440042617</v>
      </c>
      <c r="L213" s="10">
        <f t="shared" si="7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>$E213/$D213</f>
        <v>0.44600000000000001</v>
      </c>
      <c r="R213" s="6">
        <f>$E213/$N213</f>
        <v>185.83333333333334</v>
      </c>
      <c r="S213" t="str">
        <f>LEFT($P213,FIND("/",$P213,1)-1)</f>
        <v>film &amp; video</v>
      </c>
      <c r="T213" t="str">
        <f>RIGHT($P213,LEN($P213)-FIND("/",$P213,1))</f>
        <v>drama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0">
        <f t="shared" si="6"/>
        <v>42476.839351851857</v>
      </c>
      <c r="K214">
        <v>1455656920</v>
      </c>
      <c r="L214" s="10">
        <f t="shared" si="7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>$E214/$D214</f>
        <v>1.5873015873015873E-4</v>
      </c>
      <c r="R214" s="6">
        <f>$E214/$N214</f>
        <v>1</v>
      </c>
      <c r="S214" t="str">
        <f>LEFT($P214,FIND("/",$P214,1)-1)</f>
        <v>film &amp; video</v>
      </c>
      <c r="T214" t="str">
        <f>RIGHT($P214,LEN($P214)-FIND("/",$P214,1))</f>
        <v>drama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0">
        <f t="shared" si="6"/>
        <v>42232.587974537033</v>
      </c>
      <c r="K215">
        <v>1437142547</v>
      </c>
      <c r="L215" s="10">
        <f t="shared" si="7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>$E215/$D215</f>
        <v>4.0000000000000002E-4</v>
      </c>
      <c r="R215" s="6">
        <f>$E215/$N215</f>
        <v>20</v>
      </c>
      <c r="S215" t="str">
        <f>LEFT($P215,FIND("/",$P215,1)-1)</f>
        <v>film &amp; video</v>
      </c>
      <c r="T215" t="str">
        <f>RIGHT($P215,LEN($P215)-FIND("/",$P215,1))</f>
        <v>drama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0">
        <f t="shared" si="6"/>
        <v>42069.64061342593</v>
      </c>
      <c r="K216">
        <v>1420471349</v>
      </c>
      <c r="L216" s="10">
        <f t="shared" si="7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>$E216/$D216</f>
        <v>8.0000000000000007E-5</v>
      </c>
      <c r="R216" s="6">
        <f>$E216/$N216</f>
        <v>1</v>
      </c>
      <c r="S216" t="str">
        <f>LEFT($P216,FIND("/",$P216,1)-1)</f>
        <v>film &amp; video</v>
      </c>
      <c r="T216" t="str">
        <f>RIGHT($P216,LEN($P216)-FIND("/",$P216,1))</f>
        <v>drama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0">
        <f t="shared" si="6"/>
        <v>42417.999305555553</v>
      </c>
      <c r="K217">
        <v>1452058282</v>
      </c>
      <c r="L217" s="10">
        <f t="shared" si="7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>$E217/$D217</f>
        <v>2.2727272727272726E-3</v>
      </c>
      <c r="R217" s="6">
        <f>$E217/$N217</f>
        <v>10</v>
      </c>
      <c r="S217" t="str">
        <f>LEFT($P217,FIND("/",$P217,1)-1)</f>
        <v>film &amp; video</v>
      </c>
      <c r="T217" t="str">
        <f>RIGHT($P217,LEN($P217)-FIND("/",$P217,1))</f>
        <v>drama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0">
        <f t="shared" si="6"/>
        <v>42116.917094907403</v>
      </c>
      <c r="K218">
        <v>1425423637</v>
      </c>
      <c r="L218" s="10">
        <f t="shared" si="7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>$E218/$D218</f>
        <v>0.55698440000000005</v>
      </c>
      <c r="R218" s="6">
        <f>$E218/$N218</f>
        <v>331.53833333333336</v>
      </c>
      <c r="S218" t="str">
        <f>LEFT($P218,FIND("/",$P218,1)-1)</f>
        <v>film &amp; video</v>
      </c>
      <c r="T218" t="str">
        <f>RIGHT($P218,LEN($P218)-FIND("/",$P218,1))</f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0">
        <f t="shared" si="6"/>
        <v>42001.64061342593</v>
      </c>
      <c r="K219">
        <v>1417101749</v>
      </c>
      <c r="L219" s="10">
        <f t="shared" si="7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>$E219/$D219</f>
        <v>0.11942999999999999</v>
      </c>
      <c r="R219" s="6">
        <f>$E219/$N219</f>
        <v>314.28947368421052</v>
      </c>
      <c r="S219" t="str">
        <f>LEFT($P219,FIND("/",$P219,1)-1)</f>
        <v>film &amp; video</v>
      </c>
      <c r="T219" t="str">
        <f>RIGHT($P219,LEN($P219)-FIND("/",$P219,1))</f>
        <v>drama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0">
        <f t="shared" si="6"/>
        <v>42139.628344907411</v>
      </c>
      <c r="K220">
        <v>1426518289</v>
      </c>
      <c r="L220" s="10">
        <f t="shared" si="7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>$E220/$D220</f>
        <v>0.02</v>
      </c>
      <c r="R220" s="6">
        <f>$E220/$N220</f>
        <v>100</v>
      </c>
      <c r="S220" t="str">
        <f>LEFT($P220,FIND("/",$P220,1)-1)</f>
        <v>film &amp; video</v>
      </c>
      <c r="T220" t="str">
        <f>RIGHT($P220,LEN($P220)-FIND("/",$P220,1))</f>
        <v>drama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0">
        <f t="shared" si="6"/>
        <v>42461.290972222225</v>
      </c>
      <c r="K221">
        <v>1456732225</v>
      </c>
      <c r="L221" s="10">
        <f t="shared" si="7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>$E221/$D221</f>
        <v>0.17630000000000001</v>
      </c>
      <c r="R221" s="6">
        <f>$E221/$N221</f>
        <v>115.98684210526316</v>
      </c>
      <c r="S221" t="str">
        <f>LEFT($P221,FIND("/",$P221,1)-1)</f>
        <v>film &amp; video</v>
      </c>
      <c r="T221" t="str">
        <f>RIGHT($P221,LEN($P221)-FIND("/",$P221,1))</f>
        <v>drama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0">
        <f t="shared" si="6"/>
        <v>42236.837499999994</v>
      </c>
      <c r="K222">
        <v>1436542030</v>
      </c>
      <c r="L222" s="10">
        <f t="shared" si="7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>$E222/$D222</f>
        <v>7.1999999999999998E-3</v>
      </c>
      <c r="R222" s="6">
        <f>$E222/$N222</f>
        <v>120</v>
      </c>
      <c r="S222" t="str">
        <f>LEFT($P222,FIND("/",$P222,1)-1)</f>
        <v>film &amp; video</v>
      </c>
      <c r="T222" t="str">
        <f>RIGHT($P222,LEN($P222)-FIND("/",$P222,1))</f>
        <v>drama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0">
        <f t="shared" si="6"/>
        <v>42091.79587962963</v>
      </c>
      <c r="K223">
        <v>1422389164</v>
      </c>
      <c r="L223" s="10">
        <f t="shared" si="7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>$E223/$D223</f>
        <v>0</v>
      </c>
      <c r="R223" s="6" t="e">
        <f>$E223/$N223</f>
        <v>#DIV/0!</v>
      </c>
      <c r="S223" t="str">
        <f>LEFT($P223,FIND("/",$P223,1)-1)</f>
        <v>film &amp; video</v>
      </c>
      <c r="T223" t="str">
        <f>RIGHT($P223,LEN($P223)-FIND("/",$P223,1))</f>
        <v>drama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0">
        <f t="shared" si="6"/>
        <v>42090.110416666663</v>
      </c>
      <c r="K224">
        <v>1422383318</v>
      </c>
      <c r="L224" s="10">
        <f t="shared" si="7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>$E224/$D224</f>
        <v>0.13</v>
      </c>
      <c r="R224" s="6">
        <f>$E224/$N224</f>
        <v>65</v>
      </c>
      <c r="S224" t="str">
        <f>LEFT($P224,FIND("/",$P224,1)-1)</f>
        <v>film &amp; video</v>
      </c>
      <c r="T224" t="str">
        <f>RIGHT($P224,LEN($P224)-FIND("/",$P224,1))</f>
        <v>drama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0">
        <f t="shared" si="6"/>
        <v>42512.045138888891</v>
      </c>
      <c r="K225">
        <v>1461287350</v>
      </c>
      <c r="L225" s="10">
        <f t="shared" si="7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>$E225/$D225</f>
        <v>0</v>
      </c>
      <c r="R225" s="6" t="e">
        <f>$E225/$N225</f>
        <v>#DIV/0!</v>
      </c>
      <c r="S225" t="str">
        <f>LEFT($P225,FIND("/",$P225,1)-1)</f>
        <v>film &amp; video</v>
      </c>
      <c r="T225" t="str">
        <f>RIGHT($P225,LEN($P225)-FIND("/",$P225,1))</f>
        <v>drama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0">
        <f t="shared" si="6"/>
        <v>42195.235254629632</v>
      </c>
      <c r="K226">
        <v>1431322726</v>
      </c>
      <c r="L226" s="10">
        <f t="shared" si="7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>$E226/$D226</f>
        <v>0</v>
      </c>
      <c r="R226" s="6" t="e">
        <f>$E226/$N226</f>
        <v>#DIV/0!</v>
      </c>
      <c r="S226" t="str">
        <f>LEFT($P226,FIND("/",$P226,1)-1)</f>
        <v>film &amp; video</v>
      </c>
      <c r="T226" t="str">
        <f>RIGHT($P226,LEN($P226)-FIND("/",$P226,1))</f>
        <v>drama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0">
        <f t="shared" si="6"/>
        <v>42468.919606481482</v>
      </c>
      <c r="K227">
        <v>1457564654</v>
      </c>
      <c r="L227" s="10">
        <f t="shared" si="7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>$E227/$D227</f>
        <v>0</v>
      </c>
      <c r="R227" s="6" t="e">
        <f>$E227/$N227</f>
        <v>#DIV/0!</v>
      </c>
      <c r="S227" t="str">
        <f>LEFT($P227,FIND("/",$P227,1)-1)</f>
        <v>film &amp; video</v>
      </c>
      <c r="T227" t="str">
        <f>RIGHT($P227,LEN($P227)-FIND("/",$P227,1))</f>
        <v>drama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0">
        <f t="shared" si="6"/>
        <v>42155.395138888889</v>
      </c>
      <c r="K228">
        <v>1428854344</v>
      </c>
      <c r="L228" s="10">
        <f t="shared" si="7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>$E228/$D228</f>
        <v>8.6206896551724137E-3</v>
      </c>
      <c r="R228" s="6">
        <f>$E228/$N228</f>
        <v>125</v>
      </c>
      <c r="S228" t="str">
        <f>LEFT($P228,FIND("/",$P228,1)-1)</f>
        <v>film &amp; video</v>
      </c>
      <c r="T228" t="str">
        <f>RIGHT($P228,LEN($P228)-FIND("/",$P228,1))</f>
        <v>drama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0">
        <f t="shared" si="6"/>
        <v>42194.893993055557</v>
      </c>
      <c r="K229">
        <v>1433885241</v>
      </c>
      <c r="L229" s="10">
        <f t="shared" si="7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>$E229/$D229</f>
        <v>0</v>
      </c>
      <c r="R229" s="6" t="e">
        <f>$E229/$N229</f>
        <v>#DIV/0!</v>
      </c>
      <c r="S229" t="str">
        <f>LEFT($P229,FIND("/",$P229,1)-1)</f>
        <v>film &amp; video</v>
      </c>
      <c r="T229" t="str">
        <f>RIGHT($P229,LEN($P229)-FIND("/",$P229,1))</f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0">
        <f t="shared" si="6"/>
        <v>42156.686400462961</v>
      </c>
      <c r="K230">
        <v>1427992105</v>
      </c>
      <c r="L230" s="10">
        <f t="shared" si="7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>$E230/$D230</f>
        <v>0</v>
      </c>
      <c r="R230" s="6" t="e">
        <f>$E230/$N230</f>
        <v>#DIV/0!</v>
      </c>
      <c r="S230" t="str">
        <f>LEFT($P230,FIND("/",$P230,1)-1)</f>
        <v>film &amp; video</v>
      </c>
      <c r="T230" t="str">
        <f>RIGHT($P230,LEN($P230)-FIND("/",$P230,1))</f>
        <v>drama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0">
        <f t="shared" si="6"/>
        <v>42413.933993055558</v>
      </c>
      <c r="K231">
        <v>1452810297</v>
      </c>
      <c r="L231" s="10">
        <f t="shared" si="7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>$E231/$D231</f>
        <v>0</v>
      </c>
      <c r="R231" s="6" t="e">
        <f>$E231/$N231</f>
        <v>#DIV/0!</v>
      </c>
      <c r="S231" t="str">
        <f>LEFT($P231,FIND("/",$P231,1)-1)</f>
        <v>film &amp; video</v>
      </c>
      <c r="T231" t="str">
        <f>RIGHT($P231,LEN($P231)-FIND("/",$P231,1))</f>
        <v>drama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0">
        <f t="shared" si="6"/>
        <v>42159.777210648142</v>
      </c>
      <c r="K232">
        <v>1430851151</v>
      </c>
      <c r="L232" s="10">
        <f t="shared" si="7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>$E232/$D232</f>
        <v>4.0000000000000001E-3</v>
      </c>
      <c r="R232" s="6">
        <f>$E232/$N232</f>
        <v>30</v>
      </c>
      <c r="S232" t="str">
        <f>LEFT($P232,FIND("/",$P232,1)-1)</f>
        <v>film &amp; video</v>
      </c>
      <c r="T232" t="str">
        <f>RIGHT($P232,LEN($P232)-FIND("/",$P232,1))</f>
        <v>drama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0">
        <f t="shared" si="6"/>
        <v>42371.958923611113</v>
      </c>
      <c r="K233">
        <v>1449183651</v>
      </c>
      <c r="L233" s="10">
        <f t="shared" si="7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>$E233/$D233</f>
        <v>0</v>
      </c>
      <c r="R233" s="6" t="e">
        <f>$E233/$N233</f>
        <v>#DIV/0!</v>
      </c>
      <c r="S233" t="str">
        <f>LEFT($P233,FIND("/",$P233,1)-1)</f>
        <v>film &amp; video</v>
      </c>
      <c r="T233" t="str">
        <f>RIGHT($P233,LEN($P233)-FIND("/",$P233,1))</f>
        <v>drama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0">
        <f t="shared" si="6"/>
        <v>42062.82576388889</v>
      </c>
      <c r="K234">
        <v>1422474546</v>
      </c>
      <c r="L234" s="10">
        <f t="shared" si="7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>$E234/$D234</f>
        <v>2.75E-2</v>
      </c>
      <c r="R234" s="6">
        <f>$E234/$N234</f>
        <v>15.714285714285714</v>
      </c>
      <c r="S234" t="str">
        <f>LEFT($P234,FIND("/",$P234,1)-1)</f>
        <v>film &amp; video</v>
      </c>
      <c r="T234" t="str">
        <f>RIGHT($P234,LEN($P234)-FIND("/",$P234,1))</f>
        <v>drama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0">
        <f t="shared" si="6"/>
        <v>42642.911712962959</v>
      </c>
      <c r="K235">
        <v>1472593972</v>
      </c>
      <c r="L235" s="10">
        <f t="shared" si="7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>$E235/$D235</f>
        <v>0</v>
      </c>
      <c r="R235" s="6" t="e">
        <f>$E235/$N235</f>
        <v>#DIV/0!</v>
      </c>
      <c r="S235" t="str">
        <f>LEFT($P235,FIND("/",$P235,1)-1)</f>
        <v>film &amp; video</v>
      </c>
      <c r="T235" t="str">
        <f>RIGHT($P235,LEN($P235)-FIND("/",$P235,1))</f>
        <v>drama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0">
        <f t="shared" si="6"/>
        <v>42176.035405092596</v>
      </c>
      <c r="K236">
        <v>1431391859</v>
      </c>
      <c r="L236" s="10">
        <f t="shared" si="7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>$E236/$D236</f>
        <v>0.40100000000000002</v>
      </c>
      <c r="R236" s="6">
        <f>$E236/$N236</f>
        <v>80.2</v>
      </c>
      <c r="S236" t="str">
        <f>LEFT($P236,FIND("/",$P236,1)-1)</f>
        <v>film &amp; video</v>
      </c>
      <c r="T236" t="str">
        <f>RIGHT($P236,LEN($P236)-FIND("/",$P236,1))</f>
        <v>drama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0">
        <f t="shared" si="6"/>
        <v>42194.908530092594</v>
      </c>
      <c r="K237">
        <v>1433886497</v>
      </c>
      <c r="L237" s="10">
        <f t="shared" si="7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>$E237/$D237</f>
        <v>0</v>
      </c>
      <c r="R237" s="6" t="e">
        <f>$E237/$N237</f>
        <v>#DIV/0!</v>
      </c>
      <c r="S237" t="str">
        <f>LEFT($P237,FIND("/",$P237,1)-1)</f>
        <v>film &amp; video</v>
      </c>
      <c r="T237" t="str">
        <f>RIGHT($P237,LEN($P237)-FIND("/",$P237,1))</f>
        <v>drama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0">
        <f t="shared" si="6"/>
        <v>42374</v>
      </c>
      <c r="K238">
        <v>1447380099</v>
      </c>
      <c r="L238" s="10">
        <f t="shared" si="7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>$E238/$D238</f>
        <v>0</v>
      </c>
      <c r="R238" s="6" t="e">
        <f>$E238/$N238</f>
        <v>#DIV/0!</v>
      </c>
      <c r="S238" t="str">
        <f>LEFT($P238,FIND("/",$P238,1)-1)</f>
        <v>film &amp; video</v>
      </c>
      <c r="T238" t="str">
        <f>RIGHT($P238,LEN($P238)-FIND("/",$P238,1))</f>
        <v>drama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0">
        <f t="shared" si="6"/>
        <v>42437.577187499999</v>
      </c>
      <c r="K239">
        <v>1452261069</v>
      </c>
      <c r="L239" s="10">
        <f t="shared" si="7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>$E239/$D239</f>
        <v>3.3333333333333335E-3</v>
      </c>
      <c r="R239" s="6">
        <f>$E239/$N239</f>
        <v>50</v>
      </c>
      <c r="S239" t="str">
        <f>LEFT($P239,FIND("/",$P239,1)-1)</f>
        <v>film &amp; video</v>
      </c>
      <c r="T239" t="str">
        <f>RIGHT($P239,LEN($P239)-FIND("/",$P239,1))</f>
        <v>drama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0">
        <f t="shared" si="6"/>
        <v>42734.375</v>
      </c>
      <c r="K240">
        <v>1481324760</v>
      </c>
      <c r="L240" s="10">
        <f t="shared" si="7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>$E240/$D240</f>
        <v>0</v>
      </c>
      <c r="R240" s="6" t="e">
        <f>$E240/$N240</f>
        <v>#DIV/0!</v>
      </c>
      <c r="S240" t="str">
        <f>LEFT($P240,FIND("/",$P240,1)-1)</f>
        <v>film &amp; video</v>
      </c>
      <c r="T240" t="str">
        <f>RIGHT($P240,LEN($P240)-FIND("/",$P240,1))</f>
        <v>drama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0">
        <f t="shared" si="6"/>
        <v>42316.5</v>
      </c>
      <c r="K241">
        <v>1445308730</v>
      </c>
      <c r="L241" s="10">
        <f t="shared" si="7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>$E241/$D241</f>
        <v>0.25</v>
      </c>
      <c r="R241" s="6">
        <f>$E241/$N241</f>
        <v>50</v>
      </c>
      <c r="S241" t="str">
        <f>LEFT($P241,FIND("/",$P241,1)-1)</f>
        <v>film &amp; video</v>
      </c>
      <c r="T241" t="str">
        <f>RIGHT($P241,LEN($P241)-FIND("/",$P241,1))</f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0">
        <f t="shared" si="6"/>
        <v>41399.708460648151</v>
      </c>
      <c r="K242">
        <v>1363885211</v>
      </c>
      <c r="L242" s="10">
        <f t="shared" si="7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>$E242/$D242</f>
        <v>1.0763413333333334</v>
      </c>
      <c r="R242" s="6">
        <f>$E242/$N242</f>
        <v>117.84759124087591</v>
      </c>
      <c r="S242" t="str">
        <f>LEFT($P242,FIND("/",$P242,1)-1)</f>
        <v>film &amp; video</v>
      </c>
      <c r="T242" t="str">
        <f>RIGHT($P242,LEN($P242)-FIND("/",$P242,1))</f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0">
        <f t="shared" si="6"/>
        <v>41994.697962962964</v>
      </c>
      <c r="K243">
        <v>1415292304</v>
      </c>
      <c r="L243" s="10">
        <f t="shared" si="7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>$E243/$D243</f>
        <v>1.1263736263736264</v>
      </c>
      <c r="R243" s="6">
        <f>$E243/$N243</f>
        <v>109.04255319148936</v>
      </c>
      <c r="S243" t="str">
        <f>LEFT($P243,FIND("/",$P243,1)-1)</f>
        <v>film &amp; video</v>
      </c>
      <c r="T243" t="str">
        <f>RIGHT($P243,LEN($P243)-FIND("/",$P243,1))</f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0">
        <f t="shared" si="6"/>
        <v>40897.492939814816</v>
      </c>
      <c r="K244">
        <v>1321357790</v>
      </c>
      <c r="L244" s="10">
        <f t="shared" si="7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>$E244/$D244</f>
        <v>1.1346153846153846</v>
      </c>
      <c r="R244" s="6">
        <f>$E244/$N244</f>
        <v>73.019801980198025</v>
      </c>
      <c r="S244" t="str">
        <f>LEFT($P244,FIND("/",$P244,1)-1)</f>
        <v>film &amp; video</v>
      </c>
      <c r="T244" t="str">
        <f>RIGHT($P244,LEN($P244)-FIND("/",$P244,1))</f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0">
        <f t="shared" si="6"/>
        <v>41692.047500000001</v>
      </c>
      <c r="K245">
        <v>1390439304</v>
      </c>
      <c r="L245" s="10">
        <f t="shared" si="7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>$E245/$D245</f>
        <v>1.0259199999999999</v>
      </c>
      <c r="R245" s="6">
        <f>$E245/$N245</f>
        <v>78.195121951219505</v>
      </c>
      <c r="S245" t="str">
        <f>LEFT($P245,FIND("/",$P245,1)-1)</f>
        <v>film &amp; video</v>
      </c>
      <c r="T245" t="str">
        <f>RIGHT($P245,LEN($P245)-FIND("/",$P245,1))</f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0">
        <f t="shared" si="6"/>
        <v>40253.29583333333</v>
      </c>
      <c r="K246">
        <v>1265269559</v>
      </c>
      <c r="L246" s="10">
        <f t="shared" si="7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>$E246/$D246</f>
        <v>1.1375714285714287</v>
      </c>
      <c r="R246" s="6">
        <f>$E246/$N246</f>
        <v>47.398809523809526</v>
      </c>
      <c r="S246" t="str">
        <f>LEFT($P246,FIND("/",$P246,1)-1)</f>
        <v>film &amp; video</v>
      </c>
      <c r="T246" t="str">
        <f>RIGHT($P246,LEN($P246)-FIND("/",$P246,1))</f>
        <v>documentary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0">
        <f t="shared" si="6"/>
        <v>41137.053067129629</v>
      </c>
      <c r="K247">
        <v>1342487785</v>
      </c>
      <c r="L247" s="10">
        <f t="shared" si="7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>$E247/$D247</f>
        <v>1.0371999999999999</v>
      </c>
      <c r="R247" s="6">
        <f>$E247/$N247</f>
        <v>54.020833333333336</v>
      </c>
      <c r="S247" t="str">
        <f>LEFT($P247,FIND("/",$P247,1)-1)</f>
        <v>film &amp; video</v>
      </c>
      <c r="T247" t="str">
        <f>RIGHT($P247,LEN($P247)-FIND("/",$P247,1))</f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0">
        <f t="shared" si="6"/>
        <v>40530.405150462961</v>
      </c>
      <c r="K248">
        <v>1288341805</v>
      </c>
      <c r="L248" s="10">
        <f t="shared" si="7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>$E248/$D248</f>
        <v>3.0546000000000002</v>
      </c>
      <c r="R248" s="6">
        <f>$E248/$N248</f>
        <v>68.488789237668158</v>
      </c>
      <c r="S248" t="str">
        <f>LEFT($P248,FIND("/",$P248,1)-1)</f>
        <v>film &amp; video</v>
      </c>
      <c r="T248" t="str">
        <f>RIGHT($P248,LEN($P248)-FIND("/",$P248,1))</f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0">
        <f t="shared" si="6"/>
        <v>40467.152083333334</v>
      </c>
      <c r="K249">
        <v>1284042614</v>
      </c>
      <c r="L249" s="10">
        <f t="shared" si="7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>$E249/$D249</f>
        <v>1.341</v>
      </c>
      <c r="R249" s="6">
        <f>$E249/$N249</f>
        <v>108.14516129032258</v>
      </c>
      <c r="S249" t="str">
        <f>LEFT($P249,FIND("/",$P249,1)-1)</f>
        <v>film &amp; video</v>
      </c>
      <c r="T249" t="str">
        <f>RIGHT($P249,LEN($P249)-FIND("/",$P249,1))</f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0">
        <f t="shared" si="6"/>
        <v>40915.774409722224</v>
      </c>
      <c r="K250">
        <v>1322073309</v>
      </c>
      <c r="L250" s="10">
        <f t="shared" si="7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>$E250/$D250</f>
        <v>1.0133294117647058</v>
      </c>
      <c r="R250" s="6">
        <f>$E250/$N250</f>
        <v>589.95205479452056</v>
      </c>
      <c r="S250" t="str">
        <f>LEFT($P250,FIND("/",$P250,1)-1)</f>
        <v>film &amp; video</v>
      </c>
      <c r="T250" t="str">
        <f>RIGHT($P250,LEN($P250)-FIND("/",$P250,1))</f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0">
        <f t="shared" si="6"/>
        <v>40412.736111111109</v>
      </c>
      <c r="K251">
        <v>1275603020</v>
      </c>
      <c r="L251" s="10">
        <f t="shared" si="7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>$E251/$D251</f>
        <v>1.1292</v>
      </c>
      <c r="R251" s="6">
        <f>$E251/$N251</f>
        <v>48.051063829787232</v>
      </c>
      <c r="S251" t="str">
        <f>LEFT($P251,FIND("/",$P251,1)-1)</f>
        <v>film &amp; video</v>
      </c>
      <c r="T251" t="str">
        <f>RIGHT($P251,LEN($P251)-FIND("/",$P251,1))</f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0">
        <f t="shared" si="6"/>
        <v>41431.565868055557</v>
      </c>
      <c r="K252">
        <v>1367933691</v>
      </c>
      <c r="L252" s="10">
        <f t="shared" si="7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>$E252/$D252</f>
        <v>1.0558333333333334</v>
      </c>
      <c r="R252" s="6">
        <f>$E252/$N252</f>
        <v>72.482837528604122</v>
      </c>
      <c r="S252" t="str">
        <f>LEFT($P252,FIND("/",$P252,1)-1)</f>
        <v>film &amp; video</v>
      </c>
      <c r="T252" t="str">
        <f>RIGHT($P252,LEN($P252)-FIND("/",$P252,1))</f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0">
        <f t="shared" si="6"/>
        <v>41045.791666666664</v>
      </c>
      <c r="K253">
        <v>1334429646</v>
      </c>
      <c r="L253" s="10">
        <f t="shared" si="7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>$E253/$D253</f>
        <v>1.2557142857142858</v>
      </c>
      <c r="R253" s="6">
        <f>$E253/$N253</f>
        <v>57.077922077922075</v>
      </c>
      <c r="S253" t="str">
        <f>LEFT($P253,FIND("/",$P253,1)-1)</f>
        <v>film &amp; video</v>
      </c>
      <c r="T253" t="str">
        <f>RIGHT($P253,LEN($P253)-FIND("/",$P253,1))</f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0">
        <f t="shared" si="6"/>
        <v>40330.165972222225</v>
      </c>
      <c r="K254">
        <v>1269878058</v>
      </c>
      <c r="L254" s="10">
        <f t="shared" si="7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>$E254/$D254</f>
        <v>1.8455999999999999</v>
      </c>
      <c r="R254" s="6">
        <f>$E254/$N254</f>
        <v>85.444444444444443</v>
      </c>
      <c r="S254" t="str">
        <f>LEFT($P254,FIND("/",$P254,1)-1)</f>
        <v>film &amp; video</v>
      </c>
      <c r="T254" t="str">
        <f>RIGHT($P254,LEN($P254)-FIND("/",$P254,1))</f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0">
        <f t="shared" si="6"/>
        <v>40954.650868055556</v>
      </c>
      <c r="K255">
        <v>1326728235</v>
      </c>
      <c r="L255" s="10">
        <f t="shared" si="7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>$E255/$D255</f>
        <v>1.0073333333333334</v>
      </c>
      <c r="R255" s="6">
        <f>$E255/$N255</f>
        <v>215.85714285714286</v>
      </c>
      <c r="S255" t="str">
        <f>LEFT($P255,FIND("/",$P255,1)-1)</f>
        <v>film &amp; video</v>
      </c>
      <c r="T255" t="str">
        <f>RIGHT($P255,LEN($P255)-FIND("/",$P255,1))</f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0">
        <f t="shared" si="6"/>
        <v>42294.083333333328</v>
      </c>
      <c r="K256">
        <v>1442443910</v>
      </c>
      <c r="L256" s="10">
        <f t="shared" si="7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>$E256/$D256</f>
        <v>1.1694724999999999</v>
      </c>
      <c r="R256" s="6">
        <f>$E256/$N256</f>
        <v>89.38643312101911</v>
      </c>
      <c r="S256" t="str">
        <f>LEFT($P256,FIND("/",$P256,1)-1)</f>
        <v>film &amp; video</v>
      </c>
      <c r="T256" t="str">
        <f>RIGHT($P256,LEN($P256)-FIND("/",$P256,1))</f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0">
        <f t="shared" si="6"/>
        <v>40618.48474537037</v>
      </c>
      <c r="K257">
        <v>1297687082</v>
      </c>
      <c r="L257" s="10">
        <f t="shared" si="7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>$E257/$D257</f>
        <v>1.0673325</v>
      </c>
      <c r="R257" s="6">
        <f>$E257/$N257</f>
        <v>45.418404255319146</v>
      </c>
      <c r="S257" t="str">
        <f>LEFT($P257,FIND("/",$P257,1)-1)</f>
        <v>film &amp; video</v>
      </c>
      <c r="T257" t="str">
        <f>RIGHT($P257,LEN($P257)-FIND("/",$P257,1))</f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0">
        <f t="shared" si="6"/>
        <v>41349.769293981481</v>
      </c>
      <c r="K258">
        <v>1360866467</v>
      </c>
      <c r="L258" s="10">
        <f t="shared" si="7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>$E258/$D258</f>
        <v>1.391</v>
      </c>
      <c r="R258" s="6">
        <f>$E258/$N258</f>
        <v>65.756363636363631</v>
      </c>
      <c r="S258" t="str">
        <f>LEFT($P258,FIND("/",$P258,1)-1)</f>
        <v>film &amp; video</v>
      </c>
      <c r="T258" t="str">
        <f>RIGHT($P258,LEN($P258)-FIND("/",$P258,1))</f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0">
        <f t="shared" ref="J259:J322" si="8">((($I259/60)/60)/24)+DATE(1970,1,1)</f>
        <v>42509.626875000002</v>
      </c>
      <c r="K259">
        <v>1461078162</v>
      </c>
      <c r="L259" s="10">
        <f t="shared" ref="L259:L322" si="9">((($K259/60)/60)/24)+DATE(1970,1,1)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>$E259/$D259</f>
        <v>1.0672648571428571</v>
      </c>
      <c r="R259" s="6">
        <f>$E259/$N259</f>
        <v>66.70405357142856</v>
      </c>
      <c r="S259" t="str">
        <f>LEFT($P259,FIND("/",$P259,1)-1)</f>
        <v>film &amp; video</v>
      </c>
      <c r="T259" t="str">
        <f>RIGHT($P259,LEN($P259)-FIND("/",$P259,1))</f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0">
        <f t="shared" si="8"/>
        <v>40712.051689814813</v>
      </c>
      <c r="K260">
        <v>1305767666</v>
      </c>
      <c r="L260" s="10">
        <f t="shared" si="9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>$E260/$D260</f>
        <v>1.9114</v>
      </c>
      <c r="R260" s="6">
        <f>$E260/$N260</f>
        <v>83.345930232558146</v>
      </c>
      <c r="S260" t="str">
        <f>LEFT($P260,FIND("/",$P260,1)-1)</f>
        <v>film &amp; video</v>
      </c>
      <c r="T260" t="str">
        <f>RIGHT($P260,LEN($P260)-FIND("/",$P260,1))</f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0">
        <f t="shared" si="8"/>
        <v>42102.738067129627</v>
      </c>
      <c r="K261">
        <v>1425922969</v>
      </c>
      <c r="L261" s="10">
        <f t="shared" si="9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>$E261/$D261</f>
        <v>1.3193789333333332</v>
      </c>
      <c r="R261" s="6">
        <f>$E261/$N261</f>
        <v>105.04609341825902</v>
      </c>
      <c r="S261" t="str">
        <f>LEFT($P261,FIND("/",$P261,1)-1)</f>
        <v>film &amp; video</v>
      </c>
      <c r="T261" t="str">
        <f>RIGHT($P261,LEN($P261)-FIND("/",$P261,1))</f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0">
        <f t="shared" si="8"/>
        <v>40376.415972222225</v>
      </c>
      <c r="K262">
        <v>1275415679</v>
      </c>
      <c r="L262" s="10">
        <f t="shared" si="9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>$E262/$D262</f>
        <v>1.0640000000000001</v>
      </c>
      <c r="R262" s="6">
        <f>$E262/$N262</f>
        <v>120.90909090909091</v>
      </c>
      <c r="S262" t="str">
        <f>LEFT($P262,FIND("/",$P262,1)-1)</f>
        <v>film &amp; video</v>
      </c>
      <c r="T262" t="str">
        <f>RIGHT($P262,LEN($P262)-FIND("/",$P262,1))</f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0">
        <f t="shared" si="8"/>
        <v>41067.621527777781</v>
      </c>
      <c r="K263">
        <v>1334783704</v>
      </c>
      <c r="L263" s="10">
        <f t="shared" si="9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>$E263/$D263</f>
        <v>1.0740000000000001</v>
      </c>
      <c r="R263" s="6">
        <f>$E263/$N263</f>
        <v>97.63636363636364</v>
      </c>
      <c r="S263" t="str">
        <f>LEFT($P263,FIND("/",$P263,1)-1)</f>
        <v>film &amp; video</v>
      </c>
      <c r="T263" t="str">
        <f>RIGHT($P263,LEN($P263)-FIND("/",$P263,1))</f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0">
        <f t="shared" si="8"/>
        <v>40600.24800925926</v>
      </c>
      <c r="K264">
        <v>1294811828</v>
      </c>
      <c r="L264" s="10">
        <f t="shared" si="9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>$E264/$D264</f>
        <v>2.4</v>
      </c>
      <c r="R264" s="6">
        <f>$E264/$N264</f>
        <v>41.379310344827587</v>
      </c>
      <c r="S264" t="str">
        <f>LEFT($P264,FIND("/",$P264,1)-1)</f>
        <v>film &amp; video</v>
      </c>
      <c r="T264" t="str">
        <f>RIGHT($P264,LEN($P264)-FIND("/",$P264,1))</f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0">
        <f t="shared" si="8"/>
        <v>41179.954791666663</v>
      </c>
      <c r="K265">
        <v>1346194494</v>
      </c>
      <c r="L265" s="10">
        <f t="shared" si="9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>$E265/$D265</f>
        <v>1.1808107999999999</v>
      </c>
      <c r="R265" s="6">
        <f>$E265/$N265</f>
        <v>30.654485981308412</v>
      </c>
      <c r="S265" t="str">
        <f>LEFT($P265,FIND("/",$P265,1)-1)</f>
        <v>film &amp; video</v>
      </c>
      <c r="T265" t="str">
        <f>RIGHT($P265,LEN($P265)-FIND("/",$P265,1))</f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0">
        <f t="shared" si="8"/>
        <v>41040.620312500003</v>
      </c>
      <c r="K266">
        <v>1334155995</v>
      </c>
      <c r="L266" s="10">
        <f t="shared" si="9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>$E266/$D266</f>
        <v>1.1819999999999999</v>
      </c>
      <c r="R266" s="6">
        <f>$E266/$N266</f>
        <v>64.945054945054949</v>
      </c>
      <c r="S266" t="str">
        <f>LEFT($P266,FIND("/",$P266,1)-1)</f>
        <v>film &amp; video</v>
      </c>
      <c r="T266" t="str">
        <f>RIGHT($P266,LEN($P266)-FIND("/",$P266,1))</f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0">
        <f t="shared" si="8"/>
        <v>40308.844444444447</v>
      </c>
      <c r="K267">
        <v>1269928430</v>
      </c>
      <c r="L267" s="10">
        <f t="shared" si="9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>$E267/$D267</f>
        <v>1.111</v>
      </c>
      <c r="R267" s="6">
        <f>$E267/$N267</f>
        <v>95.775862068965523</v>
      </c>
      <c r="S267" t="str">
        <f>LEFT($P267,FIND("/",$P267,1)-1)</f>
        <v>film &amp; video</v>
      </c>
      <c r="T267" t="str">
        <f>RIGHT($P267,LEN($P267)-FIND("/",$P267,1))</f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0">
        <f t="shared" si="8"/>
        <v>40291.160416666666</v>
      </c>
      <c r="K268">
        <v>1264565507</v>
      </c>
      <c r="L268" s="10">
        <f t="shared" si="9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>$E268/$D268</f>
        <v>1.4550000000000001</v>
      </c>
      <c r="R268" s="6">
        <f>$E268/$N268</f>
        <v>40.416666666666664</v>
      </c>
      <c r="S268" t="str">
        <f>LEFT($P268,FIND("/",$P268,1)-1)</f>
        <v>film &amp; video</v>
      </c>
      <c r="T268" t="str">
        <f>RIGHT($P268,LEN($P268)-FIND("/",$P268,1))</f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0">
        <f t="shared" si="8"/>
        <v>41815.452534722222</v>
      </c>
      <c r="K269">
        <v>1401101499</v>
      </c>
      <c r="L269" s="10">
        <f t="shared" si="9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>$E269/$D269</f>
        <v>1.3162883248730965</v>
      </c>
      <c r="R269" s="6">
        <f>$E269/$N269</f>
        <v>78.578424242424248</v>
      </c>
      <c r="S269" t="str">
        <f>LEFT($P269,FIND("/",$P269,1)-1)</f>
        <v>film &amp; video</v>
      </c>
      <c r="T269" t="str">
        <f>RIGHT($P269,LEN($P269)-FIND("/",$P269,1))</f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0">
        <f t="shared" si="8"/>
        <v>40854.194189814814</v>
      </c>
      <c r="K270">
        <v>1316749178</v>
      </c>
      <c r="L270" s="10">
        <f t="shared" si="9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>$E270/$D270</f>
        <v>1.1140000000000001</v>
      </c>
      <c r="R270" s="6">
        <f>$E270/$N270</f>
        <v>50.18018018018018</v>
      </c>
      <c r="S270" t="str">
        <f>LEFT($P270,FIND("/",$P270,1)-1)</f>
        <v>film &amp; video</v>
      </c>
      <c r="T270" t="str">
        <f>RIGHT($P270,LEN($P270)-FIND("/",$P270,1))</f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0">
        <f t="shared" si="8"/>
        <v>42788.197013888886</v>
      </c>
      <c r="K271">
        <v>1485146622</v>
      </c>
      <c r="L271" s="10">
        <f t="shared" si="9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>$E271/$D271</f>
        <v>1.4723377</v>
      </c>
      <c r="R271" s="6">
        <f>$E271/$N271</f>
        <v>92.251735588972423</v>
      </c>
      <c r="S271" t="str">
        <f>LEFT($P271,FIND("/",$P271,1)-1)</f>
        <v>film &amp; video</v>
      </c>
      <c r="T271" t="str">
        <f>RIGHT($P271,LEN($P271)-FIND("/",$P271,1))</f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0">
        <f t="shared" si="8"/>
        <v>40688.166666666664</v>
      </c>
      <c r="K272">
        <v>1301950070</v>
      </c>
      <c r="L272" s="10">
        <f t="shared" si="9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>$E272/$D272</f>
        <v>1.5260869565217392</v>
      </c>
      <c r="R272" s="6">
        <f>$E272/$N272</f>
        <v>57.540983606557376</v>
      </c>
      <c r="S272" t="str">
        <f>LEFT($P272,FIND("/",$P272,1)-1)</f>
        <v>film &amp; video</v>
      </c>
      <c r="T272" t="str">
        <f>RIGHT($P272,LEN($P272)-FIND("/",$P272,1))</f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0">
        <f t="shared" si="8"/>
        <v>41641.333333333336</v>
      </c>
      <c r="K273">
        <v>1386123861</v>
      </c>
      <c r="L273" s="10">
        <f t="shared" si="9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>$E273/$D273</f>
        <v>1.0468</v>
      </c>
      <c r="R273" s="6">
        <f>$E273/$N273</f>
        <v>109.42160278745645</v>
      </c>
      <c r="S273" t="str">
        <f>LEFT($P273,FIND("/",$P273,1)-1)</f>
        <v>film &amp; video</v>
      </c>
      <c r="T273" t="str">
        <f>RIGHT($P273,LEN($P273)-FIND("/",$P273,1))</f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0">
        <f t="shared" si="8"/>
        <v>40296.78402777778</v>
      </c>
      <c r="K274">
        <v>1267220191</v>
      </c>
      <c r="L274" s="10">
        <f t="shared" si="9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>$E274/$D274</f>
        <v>1.7743366666666667</v>
      </c>
      <c r="R274" s="6">
        <f>$E274/$N274</f>
        <v>81.892461538461546</v>
      </c>
      <c r="S274" t="str">
        <f>LEFT($P274,FIND("/",$P274,1)-1)</f>
        <v>film &amp; video</v>
      </c>
      <c r="T274" t="str">
        <f>RIGHT($P274,LEN($P274)-FIND("/",$P274,1))</f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0">
        <f t="shared" si="8"/>
        <v>40727.498449074075</v>
      </c>
      <c r="K275">
        <v>1307102266</v>
      </c>
      <c r="L275" s="10">
        <f t="shared" si="9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>$E275/$D275</f>
        <v>1.077758</v>
      </c>
      <c r="R275" s="6">
        <f>$E275/$N275</f>
        <v>45.667711864406776</v>
      </c>
      <c r="S275" t="str">
        <f>LEFT($P275,FIND("/",$P275,1)-1)</f>
        <v>film &amp; video</v>
      </c>
      <c r="T275" t="str">
        <f>RIGHT($P275,LEN($P275)-FIND("/",$P275,1))</f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0">
        <f t="shared" si="8"/>
        <v>41004.290972222225</v>
      </c>
      <c r="K276">
        <v>1330638829</v>
      </c>
      <c r="L276" s="10">
        <f t="shared" si="9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>$E276/$D276</f>
        <v>1.56</v>
      </c>
      <c r="R276" s="6">
        <f>$E276/$N276</f>
        <v>55.221238938053098</v>
      </c>
      <c r="S276" t="str">
        <f>LEFT($P276,FIND("/",$P276,1)-1)</f>
        <v>film &amp; video</v>
      </c>
      <c r="T276" t="str">
        <f>RIGHT($P276,LEN($P276)-FIND("/",$P276,1))</f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0">
        <f t="shared" si="8"/>
        <v>41223.073680555557</v>
      </c>
      <c r="K277">
        <v>1349916366</v>
      </c>
      <c r="L277" s="10">
        <f t="shared" si="9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>$E277/$D277</f>
        <v>1.08395</v>
      </c>
      <c r="R277" s="6">
        <f>$E277/$N277</f>
        <v>65.298192771084331</v>
      </c>
      <c r="S277" t="str">
        <f>LEFT($P277,FIND("/",$P277,1)-1)</f>
        <v>film &amp; video</v>
      </c>
      <c r="T277" t="str">
        <f>RIGHT($P277,LEN($P277)-FIND("/",$P277,1))</f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0">
        <f t="shared" si="8"/>
        <v>41027.040208333332</v>
      </c>
      <c r="K278">
        <v>1330394274</v>
      </c>
      <c r="L278" s="10">
        <f t="shared" si="9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>$E278/$D278</f>
        <v>1.476</v>
      </c>
      <c r="R278" s="6">
        <f>$E278/$N278</f>
        <v>95.225806451612897</v>
      </c>
      <c r="S278" t="str">
        <f>LEFT($P278,FIND("/",$P278,1)-1)</f>
        <v>film &amp; video</v>
      </c>
      <c r="T278" t="str">
        <f>RIGHT($P278,LEN($P278)-FIND("/",$P278,1))</f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0">
        <f t="shared" si="8"/>
        <v>42147.891423611116</v>
      </c>
      <c r="K279">
        <v>1429824219</v>
      </c>
      <c r="L279" s="10">
        <f t="shared" si="9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>$E279/$D279</f>
        <v>1.1038153846153846</v>
      </c>
      <c r="R279" s="6">
        <f>$E279/$N279</f>
        <v>75.444794952681391</v>
      </c>
      <c r="S279" t="str">
        <f>LEFT($P279,FIND("/",$P279,1)-1)</f>
        <v>film &amp; video</v>
      </c>
      <c r="T279" t="str">
        <f>RIGHT($P279,LEN($P279)-FIND("/",$P279,1))</f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0">
        <f t="shared" si="8"/>
        <v>41194.040960648148</v>
      </c>
      <c r="K280">
        <v>1347411539</v>
      </c>
      <c r="L280" s="10">
        <f t="shared" si="9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>$E280/$D280</f>
        <v>1.5034814814814814</v>
      </c>
      <c r="R280" s="6">
        <f>$E280/$N280</f>
        <v>97.816867469879512</v>
      </c>
      <c r="S280" t="str">
        <f>LEFT($P280,FIND("/",$P280,1)-1)</f>
        <v>film &amp; video</v>
      </c>
      <c r="T280" t="str">
        <f>RIGHT($P280,LEN($P280)-FIND("/",$P280,1))</f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0">
        <f t="shared" si="8"/>
        <v>42793.084027777775</v>
      </c>
      <c r="K281">
        <v>1485237096</v>
      </c>
      <c r="L281" s="10">
        <f t="shared" si="9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>$E281/$D281</f>
        <v>1.5731829411764706</v>
      </c>
      <c r="R281" s="6">
        <f>$E281/$N281</f>
        <v>87.685606557377056</v>
      </c>
      <c r="S281" t="str">
        <f>LEFT($P281,FIND("/",$P281,1)-1)</f>
        <v>film &amp; video</v>
      </c>
      <c r="T281" t="str">
        <f>RIGHT($P281,LEN($P281)-FIND("/",$P281,1))</f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0">
        <f t="shared" si="8"/>
        <v>41789.590682870366</v>
      </c>
      <c r="K282">
        <v>1397571035</v>
      </c>
      <c r="L282" s="10">
        <f t="shared" si="9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>$E282/$D282</f>
        <v>1.5614399999999999</v>
      </c>
      <c r="R282" s="6">
        <f>$E282/$N282</f>
        <v>54.748948106591868</v>
      </c>
      <c r="S282" t="str">
        <f>LEFT($P282,FIND("/",$P282,1)-1)</f>
        <v>film &amp; video</v>
      </c>
      <c r="T282" t="str">
        <f>RIGHT($P282,LEN($P282)-FIND("/",$P282,1))</f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0">
        <f t="shared" si="8"/>
        <v>40035.80972222222</v>
      </c>
      <c r="K283">
        <v>1242532513</v>
      </c>
      <c r="L283" s="10">
        <f t="shared" si="9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>$E283/$D283</f>
        <v>1.2058763636363636</v>
      </c>
      <c r="R283" s="6">
        <f>$E283/$N283</f>
        <v>83.953417721518989</v>
      </c>
      <c r="S283" t="str">
        <f>LEFT($P283,FIND("/",$P283,1)-1)</f>
        <v>film &amp; video</v>
      </c>
      <c r="T283" t="str">
        <f>RIGHT($P283,LEN($P283)-FIND("/",$P283,1))</f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0">
        <f t="shared" si="8"/>
        <v>40231.916666666664</v>
      </c>
      <c r="K284">
        <v>1263679492</v>
      </c>
      <c r="L284" s="10">
        <f t="shared" si="9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>$E284/$D284</f>
        <v>1.0118888888888888</v>
      </c>
      <c r="R284" s="6">
        <f>$E284/$N284</f>
        <v>254.38547486033519</v>
      </c>
      <c r="S284" t="str">
        <f>LEFT($P284,FIND("/",$P284,1)-1)</f>
        <v>film &amp; video</v>
      </c>
      <c r="T284" t="str">
        <f>RIGHT($P284,LEN($P284)-FIND("/",$P284,1))</f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0">
        <f t="shared" si="8"/>
        <v>40695.207638888889</v>
      </c>
      <c r="K285">
        <v>1305219744</v>
      </c>
      <c r="L285" s="10">
        <f t="shared" si="9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>$E285/$D285</f>
        <v>1.142725</v>
      </c>
      <c r="R285" s="6">
        <f>$E285/$N285</f>
        <v>101.8269801980198</v>
      </c>
      <c r="S285" t="str">
        <f>LEFT($P285,FIND("/",$P285,1)-1)</f>
        <v>film &amp; video</v>
      </c>
      <c r="T285" t="str">
        <f>RIGHT($P285,LEN($P285)-FIND("/",$P285,1))</f>
        <v>documentary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0">
        <f t="shared" si="8"/>
        <v>40929.738194444442</v>
      </c>
      <c r="K286">
        <v>1325007780</v>
      </c>
      <c r="L286" s="10">
        <f t="shared" si="9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>$E286/$D286</f>
        <v>1.0462615</v>
      </c>
      <c r="R286" s="6">
        <f>$E286/$N286</f>
        <v>55.066394736842106</v>
      </c>
      <c r="S286" t="str">
        <f>LEFT($P286,FIND("/",$P286,1)-1)</f>
        <v>film &amp; video</v>
      </c>
      <c r="T286" t="str">
        <f>RIGHT($P286,LEN($P286)-FIND("/",$P286,1))</f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0">
        <f t="shared" si="8"/>
        <v>41536.756111111114</v>
      </c>
      <c r="K287">
        <v>1377022128</v>
      </c>
      <c r="L287" s="10">
        <f t="shared" si="9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>$E287/$D287</f>
        <v>2.2882507142857142</v>
      </c>
      <c r="R287" s="6">
        <f>$E287/$N287</f>
        <v>56.901438721136763</v>
      </c>
      <c r="S287" t="str">
        <f>LEFT($P287,FIND("/",$P287,1)-1)</f>
        <v>film &amp; video</v>
      </c>
      <c r="T287" t="str">
        <f>RIGHT($P287,LEN($P287)-FIND("/",$P287,1))</f>
        <v>documentary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0">
        <f t="shared" si="8"/>
        <v>41358.774583333332</v>
      </c>
      <c r="K288">
        <v>1360352124</v>
      </c>
      <c r="L288" s="10">
        <f t="shared" si="9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>$E288/$D288</f>
        <v>1.0915333333333332</v>
      </c>
      <c r="R288" s="6">
        <f>$E288/$N288</f>
        <v>121.28148148148148</v>
      </c>
      <c r="S288" t="str">
        <f>LEFT($P288,FIND("/",$P288,1)-1)</f>
        <v>film &amp; video</v>
      </c>
      <c r="T288" t="str">
        <f>RIGHT($P288,LEN($P288)-FIND("/",$P288,1))</f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0">
        <f t="shared" si="8"/>
        <v>41215.166666666664</v>
      </c>
      <c r="K289">
        <v>1349160018</v>
      </c>
      <c r="L289" s="10">
        <f t="shared" si="9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>$E289/$D289</f>
        <v>1.7629999999999999</v>
      </c>
      <c r="R289" s="6">
        <f>$E289/$N289</f>
        <v>91.189655172413794</v>
      </c>
      <c r="S289" t="str">
        <f>LEFT($P289,FIND("/",$P289,1)-1)</f>
        <v>film &amp; video</v>
      </c>
      <c r="T289" t="str">
        <f>RIGHT($P289,LEN($P289)-FIND("/",$P289,1))</f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0">
        <f t="shared" si="8"/>
        <v>41086.168900462959</v>
      </c>
      <c r="K290">
        <v>1337659393</v>
      </c>
      <c r="L290" s="10">
        <f t="shared" si="9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>$E290/$D290</f>
        <v>1.0321061999999999</v>
      </c>
      <c r="R290" s="6">
        <f>$E290/$N290</f>
        <v>115.44812080536913</v>
      </c>
      <c r="S290" t="str">
        <f>LEFT($P290,FIND("/",$P290,1)-1)</f>
        <v>film &amp; video</v>
      </c>
      <c r="T290" t="str">
        <f>RIGHT($P290,LEN($P290)-FIND("/",$P290,1))</f>
        <v>documentary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0">
        <f t="shared" si="8"/>
        <v>41580.456412037034</v>
      </c>
      <c r="K291">
        <v>1380797834</v>
      </c>
      <c r="L291" s="10">
        <f t="shared" si="9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>$E291/$D291</f>
        <v>1.0482</v>
      </c>
      <c r="R291" s="6">
        <f>$E291/$N291</f>
        <v>67.771551724137936</v>
      </c>
      <c r="S291" t="str">
        <f>LEFT($P291,FIND("/",$P291,1)-1)</f>
        <v>film &amp; video</v>
      </c>
      <c r="T291" t="str">
        <f>RIGHT($P291,LEN($P291)-FIND("/",$P291,1))</f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0">
        <f t="shared" si="8"/>
        <v>40576.332638888889</v>
      </c>
      <c r="K292">
        <v>1292316697</v>
      </c>
      <c r="L292" s="10">
        <f t="shared" si="9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>$E292/$D292</f>
        <v>1.0668444444444445</v>
      </c>
      <c r="R292" s="6">
        <f>$E292/$N292</f>
        <v>28.576190476190476</v>
      </c>
      <c r="S292" t="str">
        <f>LEFT($P292,FIND("/",$P292,1)-1)</f>
        <v>film &amp; video</v>
      </c>
      <c r="T292" t="str">
        <f>RIGHT($P292,LEN($P292)-FIND("/",$P292,1))</f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0">
        <f t="shared" si="8"/>
        <v>41395.000694444447</v>
      </c>
      <c r="K293">
        <v>1365791246</v>
      </c>
      <c r="L293" s="10">
        <f t="shared" si="9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>$E293/$D293</f>
        <v>1.2001999999999999</v>
      </c>
      <c r="R293" s="6">
        <f>$E293/$N293</f>
        <v>46.8828125</v>
      </c>
      <c r="S293" t="str">
        <f>LEFT($P293,FIND("/",$P293,1)-1)</f>
        <v>film &amp; video</v>
      </c>
      <c r="T293" t="str">
        <f>RIGHT($P293,LEN($P293)-FIND("/",$P293,1))</f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0">
        <f t="shared" si="8"/>
        <v>40845.165972222225</v>
      </c>
      <c r="K294">
        <v>1317064599</v>
      </c>
      <c r="L294" s="10">
        <f t="shared" si="9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>$E294/$D294</f>
        <v>1.0150693333333334</v>
      </c>
      <c r="R294" s="6">
        <f>$E294/$N294</f>
        <v>154.42231237322514</v>
      </c>
      <c r="S294" t="str">
        <f>LEFT($P294,FIND("/",$P294,1)-1)</f>
        <v>film &amp; video</v>
      </c>
      <c r="T294" t="str">
        <f>RIGHT($P294,LEN($P294)-FIND("/",$P294,1))</f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0">
        <f t="shared" si="8"/>
        <v>41749.667986111112</v>
      </c>
      <c r="K295">
        <v>1395417714</v>
      </c>
      <c r="L295" s="10">
        <f t="shared" si="9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>$E295/$D295</f>
        <v>1.0138461538461538</v>
      </c>
      <c r="R295" s="6">
        <f>$E295/$N295</f>
        <v>201.22137404580153</v>
      </c>
      <c r="S295" t="str">
        <f>LEFT($P295,FIND("/",$P295,1)-1)</f>
        <v>film &amp; video</v>
      </c>
      <c r="T295" t="str">
        <f>RIGHT($P295,LEN($P295)-FIND("/",$P295,1))</f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0">
        <f t="shared" si="8"/>
        <v>40378.666666666664</v>
      </c>
      <c r="K296">
        <v>1276480894</v>
      </c>
      <c r="L296" s="10">
        <f t="shared" si="9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>$E296/$D296</f>
        <v>1</v>
      </c>
      <c r="R296" s="6">
        <f>$E296/$N296</f>
        <v>100</v>
      </c>
      <c r="S296" t="str">
        <f>LEFT($P296,FIND("/",$P296,1)-1)</f>
        <v>film &amp; video</v>
      </c>
      <c r="T296" t="str">
        <f>RIGHT($P296,LEN($P296)-FIND("/",$P296,1))</f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0">
        <f t="shared" si="8"/>
        <v>41579</v>
      </c>
      <c r="K297">
        <v>1378080409</v>
      </c>
      <c r="L297" s="10">
        <f t="shared" si="9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>$E297/$D297</f>
        <v>1.3310911999999999</v>
      </c>
      <c r="R297" s="6">
        <f>$E297/$N297</f>
        <v>100.08204511278196</v>
      </c>
      <c r="S297" t="str">
        <f>LEFT($P297,FIND("/",$P297,1)-1)</f>
        <v>film &amp; video</v>
      </c>
      <c r="T297" t="str">
        <f>RIGHT($P297,LEN($P297)-FIND("/",$P297,1))</f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0">
        <f t="shared" si="8"/>
        <v>41159.475497685184</v>
      </c>
      <c r="K298">
        <v>1344857083</v>
      </c>
      <c r="L298" s="10">
        <f t="shared" si="9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>$E298/$D298</f>
        <v>1.187262</v>
      </c>
      <c r="R298" s="6">
        <f>$E298/$N298</f>
        <v>230.08953488372092</v>
      </c>
      <c r="S298" t="str">
        <f>LEFT($P298,FIND("/",$P298,1)-1)</f>
        <v>film &amp; video</v>
      </c>
      <c r="T298" t="str">
        <f>RIGHT($P298,LEN($P298)-FIND("/",$P298,1))</f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0">
        <f t="shared" si="8"/>
        <v>42125.165972222225</v>
      </c>
      <c r="K299">
        <v>1427390901</v>
      </c>
      <c r="L299" s="10">
        <f t="shared" si="9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>$E299/$D299</f>
        <v>1.0064</v>
      </c>
      <c r="R299" s="6">
        <f>$E299/$N299</f>
        <v>141.74647887323943</v>
      </c>
      <c r="S299" t="str">
        <f>LEFT($P299,FIND("/",$P299,1)-1)</f>
        <v>film &amp; video</v>
      </c>
      <c r="T299" t="str">
        <f>RIGHT($P299,LEN($P299)-FIND("/",$P299,1))</f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0">
        <f t="shared" si="8"/>
        <v>41768.875</v>
      </c>
      <c r="K300">
        <v>1394536048</v>
      </c>
      <c r="L300" s="10">
        <f t="shared" si="9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>$E300/$D300</f>
        <v>1.089324126984127</v>
      </c>
      <c r="R300" s="6">
        <f>$E300/$N300</f>
        <v>56.344351395730705</v>
      </c>
      <c r="S300" t="str">
        <f>LEFT($P300,FIND("/",$P300,1)-1)</f>
        <v>film &amp; video</v>
      </c>
      <c r="T300" t="str">
        <f>RIGHT($P300,LEN($P300)-FIND("/",$P300,1))</f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0">
        <f t="shared" si="8"/>
        <v>40499.266898148147</v>
      </c>
      <c r="K301">
        <v>1287379460</v>
      </c>
      <c r="L301" s="10">
        <f t="shared" si="9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>$E301/$D301</f>
        <v>1.789525</v>
      </c>
      <c r="R301" s="6">
        <f>$E301/$N301</f>
        <v>73.341188524590166</v>
      </c>
      <c r="S301" t="str">
        <f>LEFT($P301,FIND("/",$P301,1)-1)</f>
        <v>film &amp; video</v>
      </c>
      <c r="T301" t="str">
        <f>RIGHT($P301,LEN($P301)-FIND("/",$P301,1))</f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0">
        <f t="shared" si="8"/>
        <v>40657.959930555553</v>
      </c>
      <c r="K302">
        <v>1301007738</v>
      </c>
      <c r="L302" s="10">
        <f t="shared" si="9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>$E302/$D302</f>
        <v>1.0172264</v>
      </c>
      <c r="R302" s="6">
        <f>$E302/$N302</f>
        <v>85.337785234899329</v>
      </c>
      <c r="S302" t="str">
        <f>LEFT($P302,FIND("/",$P302,1)-1)</f>
        <v>film &amp; video</v>
      </c>
      <c r="T302" t="str">
        <f>RIGHT($P302,LEN($P302)-FIND("/",$P302,1))</f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0">
        <f t="shared" si="8"/>
        <v>41352.696006944447</v>
      </c>
      <c r="K303">
        <v>1360258935</v>
      </c>
      <c r="L303" s="10">
        <f t="shared" si="9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>$E303/$D303</f>
        <v>1.1873499999999999</v>
      </c>
      <c r="R303" s="6">
        <f>$E303/$N303</f>
        <v>61.496215139442228</v>
      </c>
      <c r="S303" t="str">
        <f>LEFT($P303,FIND("/",$P303,1)-1)</f>
        <v>film &amp; video</v>
      </c>
      <c r="T303" t="str">
        <f>RIGHT($P303,LEN($P303)-FIND("/",$P303,1))</f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0">
        <f t="shared" si="8"/>
        <v>40963.856921296298</v>
      </c>
      <c r="K304">
        <v>1327523638</v>
      </c>
      <c r="L304" s="10">
        <f t="shared" si="9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>$E304/$D304</f>
        <v>1.0045999999999999</v>
      </c>
      <c r="R304" s="6">
        <f>$E304/$N304</f>
        <v>93.018518518518519</v>
      </c>
      <c r="S304" t="str">
        <f>LEFT($P304,FIND("/",$P304,1)-1)</f>
        <v>film &amp; video</v>
      </c>
      <c r="T304" t="str">
        <f>RIGHT($P304,LEN($P304)-FIND("/",$P304,1))</f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0">
        <f t="shared" si="8"/>
        <v>41062.071134259262</v>
      </c>
      <c r="K305">
        <v>1336009346</v>
      </c>
      <c r="L305" s="10">
        <f t="shared" si="9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>$E305/$D305</f>
        <v>1.3746666666666667</v>
      </c>
      <c r="R305" s="6">
        <f>$E305/$N305</f>
        <v>50.292682926829265</v>
      </c>
      <c r="S305" t="str">
        <f>LEFT($P305,FIND("/",$P305,1)-1)</f>
        <v>film &amp; video</v>
      </c>
      <c r="T305" t="str">
        <f>RIGHT($P305,LEN($P305)-FIND("/",$P305,1))</f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0">
        <f t="shared" si="8"/>
        <v>41153.083333333336</v>
      </c>
      <c r="K306">
        <v>1343096197</v>
      </c>
      <c r="L306" s="10">
        <f t="shared" si="9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>$E306/$D306</f>
        <v>2.3164705882352941</v>
      </c>
      <c r="R306" s="6">
        <f>$E306/$N306</f>
        <v>106.43243243243244</v>
      </c>
      <c r="S306" t="str">
        <f>LEFT($P306,FIND("/",$P306,1)-1)</f>
        <v>film &amp; video</v>
      </c>
      <c r="T306" t="str">
        <f>RIGHT($P306,LEN($P306)-FIND("/",$P306,1))</f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0">
        <f t="shared" si="8"/>
        <v>40978.630196759259</v>
      </c>
      <c r="K307">
        <v>1328800049</v>
      </c>
      <c r="L307" s="10">
        <f t="shared" si="9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>$E307/$D307</f>
        <v>1.3033333333333332</v>
      </c>
      <c r="R307" s="6">
        <f>$E307/$N307</f>
        <v>51.719576719576722</v>
      </c>
      <c r="S307" t="str">
        <f>LEFT($P307,FIND("/",$P307,1)-1)</f>
        <v>film &amp; video</v>
      </c>
      <c r="T307" t="str">
        <f>RIGHT($P307,LEN($P307)-FIND("/",$P307,1))</f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0">
        <f t="shared" si="8"/>
        <v>41353.795520833337</v>
      </c>
      <c r="K308">
        <v>1362081933</v>
      </c>
      <c r="L308" s="10">
        <f t="shared" si="9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>$E308/$D308</f>
        <v>2.9289999999999998</v>
      </c>
      <c r="R308" s="6">
        <f>$E308/$N308</f>
        <v>36.612499999999997</v>
      </c>
      <c r="S308" t="str">
        <f>LEFT($P308,FIND("/",$P308,1)-1)</f>
        <v>film &amp; video</v>
      </c>
      <c r="T308" t="str">
        <f>RIGHT($P308,LEN($P308)-FIND("/",$P308,1))</f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0">
        <f t="shared" si="8"/>
        <v>41312.944456018515</v>
      </c>
      <c r="K309">
        <v>1357684801</v>
      </c>
      <c r="L309" s="10">
        <f t="shared" si="9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>$E309/$D309</f>
        <v>1.1131818181818183</v>
      </c>
      <c r="R309" s="6">
        <f>$E309/$N309</f>
        <v>42.517361111111114</v>
      </c>
      <c r="S309" t="str">
        <f>LEFT($P309,FIND("/",$P309,1)-1)</f>
        <v>film &amp; video</v>
      </c>
      <c r="T309" t="str">
        <f>RIGHT($P309,LEN($P309)-FIND("/",$P309,1))</f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0">
        <f t="shared" si="8"/>
        <v>40612.694560185184</v>
      </c>
      <c r="K310">
        <v>1295887210</v>
      </c>
      <c r="L310" s="10">
        <f t="shared" si="9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>$E310/$D310</f>
        <v>1.0556666666666668</v>
      </c>
      <c r="R310" s="6">
        <f>$E310/$N310</f>
        <v>62.712871287128714</v>
      </c>
      <c r="S310" t="str">
        <f>LEFT($P310,FIND("/",$P310,1)-1)</f>
        <v>film &amp; video</v>
      </c>
      <c r="T310" t="str">
        <f>RIGHT($P310,LEN($P310)-FIND("/",$P310,1))</f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0">
        <f t="shared" si="8"/>
        <v>41155.751550925925</v>
      </c>
      <c r="K311">
        <v>1344880934</v>
      </c>
      <c r="L311" s="10">
        <f t="shared" si="9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>$E311/$D311</f>
        <v>1.1894444444444445</v>
      </c>
      <c r="R311" s="6">
        <f>$E311/$N311</f>
        <v>89.957983193277315</v>
      </c>
      <c r="S311" t="str">
        <f>LEFT($P311,FIND("/",$P311,1)-1)</f>
        <v>film &amp; video</v>
      </c>
      <c r="T311" t="str">
        <f>RIGHT($P311,LEN($P311)-FIND("/",$P311,1))</f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0">
        <f t="shared" si="8"/>
        <v>40836.083333333336</v>
      </c>
      <c r="K312">
        <v>1317788623</v>
      </c>
      <c r="L312" s="10">
        <f t="shared" si="9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>$E312/$D312</f>
        <v>1.04129</v>
      </c>
      <c r="R312" s="6">
        <f>$E312/$N312</f>
        <v>28.924722222222222</v>
      </c>
      <c r="S312" t="str">
        <f>LEFT($P312,FIND("/",$P312,1)-1)</f>
        <v>film &amp; video</v>
      </c>
      <c r="T312" t="str">
        <f>RIGHT($P312,LEN($P312)-FIND("/",$P312,1))</f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0">
        <f t="shared" si="8"/>
        <v>40909.332638888889</v>
      </c>
      <c r="K313">
        <v>1321852592</v>
      </c>
      <c r="L313" s="10">
        <f t="shared" si="9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>$E313/$D313</f>
        <v>1.0410165</v>
      </c>
      <c r="R313" s="6">
        <f>$E313/$N313</f>
        <v>138.8022</v>
      </c>
      <c r="S313" t="str">
        <f>LEFT($P313,FIND("/",$P313,1)-1)</f>
        <v>film &amp; video</v>
      </c>
      <c r="T313" t="str">
        <f>RIGHT($P313,LEN($P313)-FIND("/",$P313,1))</f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0">
        <f t="shared" si="8"/>
        <v>41378.877685185187</v>
      </c>
      <c r="K314">
        <v>1363381432</v>
      </c>
      <c r="L314" s="10">
        <f t="shared" si="9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>$E314/$D314</f>
        <v>1.1187499999999999</v>
      </c>
      <c r="R314" s="6">
        <f>$E314/$N314</f>
        <v>61.301369863013697</v>
      </c>
      <c r="S314" t="str">
        <f>LEFT($P314,FIND("/",$P314,1)-1)</f>
        <v>film &amp; video</v>
      </c>
      <c r="T314" t="str">
        <f>RIGHT($P314,LEN($P314)-FIND("/",$P314,1))</f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0">
        <f t="shared" si="8"/>
        <v>40401.665972222225</v>
      </c>
      <c r="K315">
        <v>1277702894</v>
      </c>
      <c r="L315" s="10">
        <f t="shared" si="9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>$E315/$D315</f>
        <v>1.0473529411764706</v>
      </c>
      <c r="R315" s="6">
        <f>$E315/$N315</f>
        <v>80.202702702702709</v>
      </c>
      <c r="S315" t="str">
        <f>LEFT($P315,FIND("/",$P315,1)-1)</f>
        <v>film &amp; video</v>
      </c>
      <c r="T315" t="str">
        <f>RIGHT($P315,LEN($P315)-FIND("/",$P315,1))</f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0">
        <f t="shared" si="8"/>
        <v>41334.833194444444</v>
      </c>
      <c r="K316">
        <v>1359575988</v>
      </c>
      <c r="L316" s="10">
        <f t="shared" si="9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>$E316/$D316</f>
        <v>3.8515000000000001</v>
      </c>
      <c r="R316" s="6">
        <f>$E316/$N316</f>
        <v>32.095833333333331</v>
      </c>
      <c r="S316" t="str">
        <f>LEFT($P316,FIND("/",$P316,1)-1)</f>
        <v>film &amp; video</v>
      </c>
      <c r="T316" t="str">
        <f>RIGHT($P316,LEN($P316)-FIND("/",$P316,1))</f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0">
        <f t="shared" si="8"/>
        <v>41143.77238425926</v>
      </c>
      <c r="K317">
        <v>1343068334</v>
      </c>
      <c r="L317" s="10">
        <f t="shared" si="9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>$E317/$D317</f>
        <v>1.01248</v>
      </c>
      <c r="R317" s="6">
        <f>$E317/$N317</f>
        <v>200.88888888888889</v>
      </c>
      <c r="S317" t="str">
        <f>LEFT($P317,FIND("/",$P317,1)-1)</f>
        <v>film &amp; video</v>
      </c>
      <c r="T317" t="str">
        <f>RIGHT($P317,LEN($P317)-FIND("/",$P317,1))</f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0">
        <f t="shared" si="8"/>
        <v>41984.207638888889</v>
      </c>
      <c r="K318">
        <v>1415398197</v>
      </c>
      <c r="L318" s="10">
        <f t="shared" si="9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>$E318/$D318</f>
        <v>1.1377333333333333</v>
      </c>
      <c r="R318" s="6">
        <f>$E318/$N318</f>
        <v>108.01265822784811</v>
      </c>
      <c r="S318" t="str">
        <f>LEFT($P318,FIND("/",$P318,1)-1)</f>
        <v>film &amp; video</v>
      </c>
      <c r="T318" t="str">
        <f>RIGHT($P318,LEN($P318)-FIND("/",$P318,1))</f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0">
        <f t="shared" si="8"/>
        <v>41619.676886574074</v>
      </c>
      <c r="K319">
        <v>1384186483</v>
      </c>
      <c r="L319" s="10">
        <f t="shared" si="9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>$E319/$D319</f>
        <v>1.0080333333333333</v>
      </c>
      <c r="R319" s="6">
        <f>$E319/$N319</f>
        <v>95.699367088607602</v>
      </c>
      <c r="S319" t="str">
        <f>LEFT($P319,FIND("/",$P319,1)-1)</f>
        <v>film &amp; video</v>
      </c>
      <c r="T319" t="str">
        <f>RIGHT($P319,LEN($P319)-FIND("/",$P319,1))</f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0">
        <f t="shared" si="8"/>
        <v>41359.997118055559</v>
      </c>
      <c r="K320">
        <v>1361753751</v>
      </c>
      <c r="L320" s="10">
        <f t="shared" si="9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>$E320/$D320</f>
        <v>2.8332000000000002</v>
      </c>
      <c r="R320" s="6">
        <f>$E320/$N320</f>
        <v>49.880281690140848</v>
      </c>
      <c r="S320" t="str">
        <f>LEFT($P320,FIND("/",$P320,1)-1)</f>
        <v>film &amp; video</v>
      </c>
      <c r="T320" t="str">
        <f>RIGHT($P320,LEN($P320)-FIND("/",$P320,1))</f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0">
        <f t="shared" si="8"/>
        <v>40211.332638888889</v>
      </c>
      <c r="K321">
        <v>1257538029</v>
      </c>
      <c r="L321" s="10">
        <f t="shared" si="9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>$E321/$D321</f>
        <v>1.1268</v>
      </c>
      <c r="R321" s="6">
        <f>$E321/$N321</f>
        <v>110.47058823529412</v>
      </c>
      <c r="S321" t="str">
        <f>LEFT($P321,FIND("/",$P321,1)-1)</f>
        <v>film &amp; video</v>
      </c>
      <c r="T321" t="str">
        <f>RIGHT($P321,LEN($P321)-FIND("/",$P321,1))</f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0">
        <f t="shared" si="8"/>
        <v>42360.958333333328</v>
      </c>
      <c r="K322">
        <v>1448284433</v>
      </c>
      <c r="L322" s="10">
        <f t="shared" si="9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>$E322/$D322</f>
        <v>1.0658000000000001</v>
      </c>
      <c r="R322" s="6">
        <f>$E322/$N322</f>
        <v>134.91139240506328</v>
      </c>
      <c r="S322" t="str">
        <f>LEFT($P322,FIND("/",$P322,1)-1)</f>
        <v>film &amp; video</v>
      </c>
      <c r="T322" t="str">
        <f>RIGHT($P322,LEN($P322)-FIND("/",$P322,1))</f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0">
        <f t="shared" ref="J323:J386" si="10">((($I323/60)/60)/24)+DATE(1970,1,1)</f>
        <v>42682.488263888896</v>
      </c>
      <c r="K323">
        <v>1475577786</v>
      </c>
      <c r="L323" s="10">
        <f t="shared" ref="L323:L386" si="11">((($K323/60)/60)/24)+DATE(1970,1,1)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>$E323/$D323</f>
        <v>1.0266285714285714</v>
      </c>
      <c r="R323" s="6">
        <f>$E323/$N323</f>
        <v>106.62314540059347</v>
      </c>
      <c r="S323" t="str">
        <f>LEFT($P323,FIND("/",$P323,1)-1)</f>
        <v>film &amp; video</v>
      </c>
      <c r="T323" t="str">
        <f>RIGHT($P323,LEN($P323)-FIND("/",$P323,1))</f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0">
        <f t="shared" si="10"/>
        <v>42503.57</v>
      </c>
      <c r="K324">
        <v>1460554848</v>
      </c>
      <c r="L324" s="10">
        <f t="shared" si="11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>$E324/$D324</f>
        <v>1.0791200000000001</v>
      </c>
      <c r="R324" s="6">
        <f>$E324/$N324</f>
        <v>145.04301075268816</v>
      </c>
      <c r="S324" t="str">
        <f>LEFT($P324,FIND("/",$P324,1)-1)</f>
        <v>film &amp; video</v>
      </c>
      <c r="T324" t="str">
        <f>RIGHT($P324,LEN($P324)-FIND("/",$P324,1))</f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0">
        <f t="shared" si="10"/>
        <v>42725.332638888889</v>
      </c>
      <c r="K325">
        <v>1479886966</v>
      </c>
      <c r="L325" s="10">
        <f t="shared" si="1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>$E325/$D325</f>
        <v>1.2307407407407407</v>
      </c>
      <c r="R325" s="6">
        <f>$E325/$N325</f>
        <v>114.58620689655173</v>
      </c>
      <c r="S325" t="str">
        <f>LEFT($P325,FIND("/",$P325,1)-1)</f>
        <v>film &amp; video</v>
      </c>
      <c r="T325" t="str">
        <f>RIGHT($P325,LEN($P325)-FIND("/",$P325,1))</f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0">
        <f t="shared" si="10"/>
        <v>42217.626250000001</v>
      </c>
      <c r="K326">
        <v>1435590108</v>
      </c>
      <c r="L326" s="10">
        <f t="shared" si="1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>$E326/$D326</f>
        <v>1.016</v>
      </c>
      <c r="R326" s="6">
        <f>$E326/$N326</f>
        <v>105.3170731707317</v>
      </c>
      <c r="S326" t="str">
        <f>LEFT($P326,FIND("/",$P326,1)-1)</f>
        <v>film &amp; video</v>
      </c>
      <c r="T326" t="str">
        <f>RIGHT($P326,LEN($P326)-FIND("/",$P326,1))</f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0">
        <f t="shared" si="10"/>
        <v>42724.187881944439</v>
      </c>
      <c r="K327">
        <v>1479184233</v>
      </c>
      <c r="L327" s="10">
        <f t="shared" si="1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>$E327/$D327</f>
        <v>1.04396</v>
      </c>
      <c r="R327" s="6">
        <f>$E327/$N327</f>
        <v>70.921195652173907</v>
      </c>
      <c r="S327" t="str">
        <f>LEFT($P327,FIND("/",$P327,1)-1)</f>
        <v>film &amp; video</v>
      </c>
      <c r="T327" t="str">
        <f>RIGHT($P327,LEN($P327)-FIND("/",$P327,1))</f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0">
        <f t="shared" si="10"/>
        <v>42808.956250000003</v>
      </c>
      <c r="K328">
        <v>1486625606</v>
      </c>
      <c r="L328" s="10">
        <f t="shared" si="1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>$E328/$D328</f>
        <v>1.1292973333333334</v>
      </c>
      <c r="R328" s="6">
        <f>$E328/$N328</f>
        <v>147.17167680278018</v>
      </c>
      <c r="S328" t="str">
        <f>LEFT($P328,FIND("/",$P328,1)-1)</f>
        <v>film &amp; video</v>
      </c>
      <c r="T328" t="str">
        <f>RIGHT($P328,LEN($P328)-FIND("/",$P328,1))</f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0">
        <f t="shared" si="10"/>
        <v>42085.333333333328</v>
      </c>
      <c r="K329">
        <v>1424669929</v>
      </c>
      <c r="L329" s="10">
        <f t="shared" si="1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>$E329/$D329</f>
        <v>1.3640000000000001</v>
      </c>
      <c r="R329" s="6">
        <f>$E329/$N329</f>
        <v>160.47058823529412</v>
      </c>
      <c r="S329" t="str">
        <f>LEFT($P329,FIND("/",$P329,1)-1)</f>
        <v>film &amp; video</v>
      </c>
      <c r="T329" t="str">
        <f>RIGHT($P329,LEN($P329)-FIND("/",$P329,1))</f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0">
        <f t="shared" si="10"/>
        <v>42309.166666666672</v>
      </c>
      <c r="K330">
        <v>1443739388</v>
      </c>
      <c r="L330" s="10">
        <f t="shared" si="1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>$E330/$D330</f>
        <v>1.036144</v>
      </c>
      <c r="R330" s="6">
        <f>$E330/$N330</f>
        <v>156.04578313253012</v>
      </c>
      <c r="S330" t="str">
        <f>LEFT($P330,FIND("/",$P330,1)-1)</f>
        <v>film &amp; video</v>
      </c>
      <c r="T330" t="str">
        <f>RIGHT($P330,LEN($P330)-FIND("/",$P330,1))</f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0">
        <f t="shared" si="10"/>
        <v>42315.166666666672</v>
      </c>
      <c r="K331">
        <v>1444821127</v>
      </c>
      <c r="L331" s="10">
        <f t="shared" si="1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>$E331/$D331</f>
        <v>1.0549999999999999</v>
      </c>
      <c r="R331" s="6">
        <f>$E331/$N331</f>
        <v>63.17365269461078</v>
      </c>
      <c r="S331" t="str">
        <f>LEFT($P331,FIND("/",$P331,1)-1)</f>
        <v>film &amp; video</v>
      </c>
      <c r="T331" t="str">
        <f>RIGHT($P331,LEN($P331)-FIND("/",$P331,1))</f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0">
        <f t="shared" si="10"/>
        <v>41411.165972222225</v>
      </c>
      <c r="K332">
        <v>1366028563</v>
      </c>
      <c r="L332" s="10">
        <f t="shared" si="1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>$E332/$D332</f>
        <v>1.0182857142857142</v>
      </c>
      <c r="R332" s="6">
        <f>$E332/$N332</f>
        <v>104.82352941176471</v>
      </c>
      <c r="S332" t="str">
        <f>LEFT($P332,FIND("/",$P332,1)-1)</f>
        <v>film &amp; video</v>
      </c>
      <c r="T332" t="str">
        <f>RIGHT($P332,LEN($P332)-FIND("/",$P332,1))</f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0">
        <f t="shared" si="10"/>
        <v>42538.581412037034</v>
      </c>
      <c r="K333">
        <v>1463493434</v>
      </c>
      <c r="L333" s="10">
        <f t="shared" si="1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>$E333/$D333</f>
        <v>1.0660499999999999</v>
      </c>
      <c r="R333" s="6">
        <f>$E333/$N333</f>
        <v>97.356164383561648</v>
      </c>
      <c r="S333" t="str">
        <f>LEFT($P333,FIND("/",$P333,1)-1)</f>
        <v>film &amp; video</v>
      </c>
      <c r="T333" t="str">
        <f>RIGHT($P333,LEN($P333)-FIND("/",$P333,1))</f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0">
        <f t="shared" si="10"/>
        <v>42305.333333333328</v>
      </c>
      <c r="K334">
        <v>1442420377</v>
      </c>
      <c r="L334" s="10">
        <f t="shared" si="1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>$E334/$D334</f>
        <v>1.13015</v>
      </c>
      <c r="R334" s="6">
        <f>$E334/$N334</f>
        <v>203.63063063063063</v>
      </c>
      <c r="S334" t="str">
        <f>LEFT($P334,FIND("/",$P334,1)-1)</f>
        <v>film &amp; video</v>
      </c>
      <c r="T334" t="str">
        <f>RIGHT($P334,LEN($P334)-FIND("/",$P334,1))</f>
        <v>documentary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0">
        <f t="shared" si="10"/>
        <v>42467.59480324074</v>
      </c>
      <c r="K335">
        <v>1457450191</v>
      </c>
      <c r="L335" s="10">
        <f t="shared" si="1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>$E335/$D335</f>
        <v>1.252275</v>
      </c>
      <c r="R335" s="6">
        <f>$E335/$N335</f>
        <v>188.31203007518798</v>
      </c>
      <c r="S335" t="str">
        <f>LEFT($P335,FIND("/",$P335,1)-1)</f>
        <v>film &amp; video</v>
      </c>
      <c r="T335" t="str">
        <f>RIGHT($P335,LEN($P335)-FIND("/",$P335,1))</f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0">
        <f t="shared" si="10"/>
        <v>42139.791666666672</v>
      </c>
      <c r="K336">
        <v>1428423757</v>
      </c>
      <c r="L336" s="10">
        <f t="shared" si="1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>$E336/$D336</f>
        <v>1.0119</v>
      </c>
      <c r="R336" s="6">
        <f>$E336/$N336</f>
        <v>146.65217391304347</v>
      </c>
      <c r="S336" t="str">
        <f>LEFT($P336,FIND("/",$P336,1)-1)</f>
        <v>film &amp; video</v>
      </c>
      <c r="T336" t="str">
        <f>RIGHT($P336,LEN($P336)-FIND("/",$P336,1))</f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0">
        <f t="shared" si="10"/>
        <v>42132.916666666672</v>
      </c>
      <c r="K337">
        <v>1428428515</v>
      </c>
      <c r="L337" s="10">
        <f t="shared" si="1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>$E337/$D337</f>
        <v>1.0276470588235294</v>
      </c>
      <c r="R337" s="6">
        <f>$E337/$N337</f>
        <v>109.1875</v>
      </c>
      <c r="S337" t="str">
        <f>LEFT($P337,FIND("/",$P337,1)-1)</f>
        <v>film &amp; video</v>
      </c>
      <c r="T337" t="str">
        <f>RIGHT($P337,LEN($P337)-FIND("/",$P337,1))</f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0">
        <f t="shared" si="10"/>
        <v>42321.637939814813</v>
      </c>
      <c r="K338">
        <v>1444832318</v>
      </c>
      <c r="L338" s="10">
        <f t="shared" si="1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>$E338/$D338</f>
        <v>1.1683911999999999</v>
      </c>
      <c r="R338" s="6">
        <f>$E338/$N338</f>
        <v>59.249046653144013</v>
      </c>
      <c r="S338" t="str">
        <f>LEFT($P338,FIND("/",$P338,1)-1)</f>
        <v>film &amp; video</v>
      </c>
      <c r="T338" t="str">
        <f>RIGHT($P338,LEN($P338)-FIND("/",$P338,1))</f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0">
        <f t="shared" si="10"/>
        <v>42077.086898148147</v>
      </c>
      <c r="K339">
        <v>1423710308</v>
      </c>
      <c r="L339" s="10">
        <f t="shared" si="1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>$E339/$D339</f>
        <v>1.0116833333333335</v>
      </c>
      <c r="R339" s="6">
        <f>$E339/$N339</f>
        <v>97.904838709677421</v>
      </c>
      <c r="S339" t="str">
        <f>LEFT($P339,FIND("/",$P339,1)-1)</f>
        <v>film &amp; video</v>
      </c>
      <c r="T339" t="str">
        <f>RIGHT($P339,LEN($P339)-FIND("/",$P339,1))</f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0">
        <f t="shared" si="10"/>
        <v>42616.041666666672</v>
      </c>
      <c r="K340">
        <v>1468001290</v>
      </c>
      <c r="L340" s="10">
        <f t="shared" si="1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>$E340/$D340</f>
        <v>1.1013360000000001</v>
      </c>
      <c r="R340" s="6">
        <f>$E340/$N340</f>
        <v>70.000169491525426</v>
      </c>
      <c r="S340" t="str">
        <f>LEFT($P340,FIND("/",$P340,1)-1)</f>
        <v>film &amp; video</v>
      </c>
      <c r="T340" t="str">
        <f>RIGHT($P340,LEN($P340)-FIND("/",$P340,1))</f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0">
        <f t="shared" si="10"/>
        <v>42123.760046296295</v>
      </c>
      <c r="K341">
        <v>1427739268</v>
      </c>
      <c r="L341" s="10">
        <f t="shared" si="1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>$E341/$D341</f>
        <v>1.0808333333333333</v>
      </c>
      <c r="R341" s="6">
        <f>$E341/$N341</f>
        <v>72.865168539325836</v>
      </c>
      <c r="S341" t="str">
        <f>LEFT($P341,FIND("/",$P341,1)-1)</f>
        <v>film &amp; video</v>
      </c>
      <c r="T341" t="str">
        <f>RIGHT($P341,LEN($P341)-FIND("/",$P341,1))</f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0">
        <f t="shared" si="10"/>
        <v>42802.875</v>
      </c>
      <c r="K342">
        <v>1486397007</v>
      </c>
      <c r="L342" s="10">
        <f t="shared" si="1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>$E342/$D342</f>
        <v>1.2502285714285715</v>
      </c>
      <c r="R342" s="6">
        <f>$E342/$N342</f>
        <v>146.34782608695653</v>
      </c>
      <c r="S342" t="str">
        <f>LEFT($P342,FIND("/",$P342,1)-1)</f>
        <v>film &amp; video</v>
      </c>
      <c r="T342" t="str">
        <f>RIGHT($P342,LEN($P342)-FIND("/",$P342,1))</f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0">
        <f t="shared" si="10"/>
        <v>41913.165972222225</v>
      </c>
      <c r="K343">
        <v>1410555998</v>
      </c>
      <c r="L343" s="10">
        <f t="shared" si="1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>$E343/$D343</f>
        <v>1.0671428571428572</v>
      </c>
      <c r="R343" s="6">
        <f>$E343/$N343</f>
        <v>67.909090909090907</v>
      </c>
      <c r="S343" t="str">
        <f>LEFT($P343,FIND("/",$P343,1)-1)</f>
        <v>film &amp; video</v>
      </c>
      <c r="T343" t="str">
        <f>RIGHT($P343,LEN($P343)-FIND("/",$P343,1))</f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0">
        <f t="shared" si="10"/>
        <v>42489.780844907407</v>
      </c>
      <c r="K344">
        <v>1459363465</v>
      </c>
      <c r="L344" s="10">
        <f t="shared" si="1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>$E344/$D344</f>
        <v>1.0036639999999999</v>
      </c>
      <c r="R344" s="6">
        <f>$E344/$N344</f>
        <v>169.85083076923075</v>
      </c>
      <c r="S344" t="str">
        <f>LEFT($P344,FIND("/",$P344,1)-1)</f>
        <v>film &amp; video</v>
      </c>
      <c r="T344" t="str">
        <f>RIGHT($P344,LEN($P344)-FIND("/",$P344,1))</f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0">
        <f t="shared" si="10"/>
        <v>41957.125</v>
      </c>
      <c r="K345">
        <v>1413308545</v>
      </c>
      <c r="L345" s="10">
        <f t="shared" si="1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>$E345/$D345</f>
        <v>1.0202863333333334</v>
      </c>
      <c r="R345" s="6">
        <f>$E345/$N345</f>
        <v>58.413339694656486</v>
      </c>
      <c r="S345" t="str">
        <f>LEFT($P345,FIND("/",$P345,1)-1)</f>
        <v>film &amp; video</v>
      </c>
      <c r="T345" t="str">
        <f>RIGHT($P345,LEN($P345)-FIND("/",$P345,1))</f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0">
        <f t="shared" si="10"/>
        <v>42156.097222222219</v>
      </c>
      <c r="K346">
        <v>1429312694</v>
      </c>
      <c r="L346" s="10">
        <f t="shared" si="1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>$E346/$D346</f>
        <v>1.0208358208955224</v>
      </c>
      <c r="R346" s="6">
        <f>$E346/$N346</f>
        <v>119.99298245614035</v>
      </c>
      <c r="S346" t="str">
        <f>LEFT($P346,FIND("/",$P346,1)-1)</f>
        <v>film &amp; video</v>
      </c>
      <c r="T346" t="str">
        <f>RIGHT($P346,LEN($P346)-FIND("/",$P346,1))</f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0">
        <f t="shared" si="10"/>
        <v>42144.944328703699</v>
      </c>
      <c r="K347">
        <v>1429569590</v>
      </c>
      <c r="L347" s="10">
        <f t="shared" si="1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>$E347/$D347</f>
        <v>1.2327586206896552</v>
      </c>
      <c r="R347" s="6">
        <f>$E347/$N347</f>
        <v>99.860335195530723</v>
      </c>
      <c r="S347" t="str">
        <f>LEFT($P347,FIND("/",$P347,1)-1)</f>
        <v>film &amp; video</v>
      </c>
      <c r="T347" t="str">
        <f>RIGHT($P347,LEN($P347)-FIND("/",$P347,1))</f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0">
        <f t="shared" si="10"/>
        <v>42291.500243055561</v>
      </c>
      <c r="K348">
        <v>1442232021</v>
      </c>
      <c r="L348" s="10">
        <f t="shared" si="1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>$E348/$D348</f>
        <v>1.7028880000000002</v>
      </c>
      <c r="R348" s="6">
        <f>$E348/$N348</f>
        <v>90.579148936170213</v>
      </c>
      <c r="S348" t="str">
        <f>LEFT($P348,FIND("/",$P348,1)-1)</f>
        <v>film &amp; video</v>
      </c>
      <c r="T348" t="str">
        <f>RIGHT($P348,LEN($P348)-FIND("/",$P348,1))</f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0">
        <f t="shared" si="10"/>
        <v>42322.537141203706</v>
      </c>
      <c r="K349">
        <v>1444910009</v>
      </c>
      <c r="L349" s="10">
        <f t="shared" si="1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>$E349/$D349</f>
        <v>1.1159049999999999</v>
      </c>
      <c r="R349" s="6">
        <f>$E349/$N349</f>
        <v>117.77361477572559</v>
      </c>
      <c r="S349" t="str">
        <f>LEFT($P349,FIND("/",$P349,1)-1)</f>
        <v>film &amp; video</v>
      </c>
      <c r="T349" t="str">
        <f>RIGHT($P349,LEN($P349)-FIND("/",$P349,1))</f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0">
        <f t="shared" si="10"/>
        <v>42237.58699074074</v>
      </c>
      <c r="K350">
        <v>1437573916</v>
      </c>
      <c r="L350" s="10">
        <f t="shared" si="1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>$E350/$D350</f>
        <v>1.03</v>
      </c>
      <c r="R350" s="6">
        <f>$E350/$N350</f>
        <v>86.554621848739501</v>
      </c>
      <c r="S350" t="str">
        <f>LEFT($P350,FIND("/",$P350,1)-1)</f>
        <v>film &amp; video</v>
      </c>
      <c r="T350" t="str">
        <f>RIGHT($P350,LEN($P350)-FIND("/",$P350,1))</f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0">
        <f t="shared" si="10"/>
        <v>42790.498935185184</v>
      </c>
      <c r="K351">
        <v>1485345508</v>
      </c>
      <c r="L351" s="10">
        <f t="shared" si="1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>$E351/$D351</f>
        <v>1.0663570159857905</v>
      </c>
      <c r="R351" s="6">
        <f>$E351/$N351</f>
        <v>71.899281437125751</v>
      </c>
      <c r="S351" t="str">
        <f>LEFT($P351,FIND("/",$P351,1)-1)</f>
        <v>film &amp; video</v>
      </c>
      <c r="T351" t="str">
        <f>RIGHT($P351,LEN($P351)-FIND("/",$P351,1))</f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0">
        <f t="shared" si="10"/>
        <v>42624.165972222225</v>
      </c>
      <c r="K352">
        <v>1470274509</v>
      </c>
      <c r="L352" s="10">
        <f t="shared" si="1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>$E352/$D352</f>
        <v>1.1476</v>
      </c>
      <c r="R352" s="6">
        <f>$E352/$N352</f>
        <v>129.81900452488688</v>
      </c>
      <c r="S352" t="str">
        <f>LEFT($P352,FIND("/",$P352,1)-1)</f>
        <v>film &amp; video</v>
      </c>
      <c r="T352" t="str">
        <f>RIGHT($P352,LEN($P352)-FIND("/",$P352,1))</f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0">
        <f t="shared" si="10"/>
        <v>42467.923078703709</v>
      </c>
      <c r="K353">
        <v>1456614554</v>
      </c>
      <c r="L353" s="10">
        <f t="shared" si="1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>$E353/$D353</f>
        <v>1.2734117647058822</v>
      </c>
      <c r="R353" s="6">
        <f>$E353/$N353</f>
        <v>44.912863070539416</v>
      </c>
      <c r="S353" t="str">
        <f>LEFT($P353,FIND("/",$P353,1)-1)</f>
        <v>film &amp; video</v>
      </c>
      <c r="T353" t="str">
        <f>RIGHT($P353,LEN($P353)-FIND("/",$P353,1))</f>
        <v>documentary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0">
        <f t="shared" si="10"/>
        <v>41920.167453703703</v>
      </c>
      <c r="K354">
        <v>1410148868</v>
      </c>
      <c r="L354" s="10">
        <f t="shared" si="1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>$E354/$D354</f>
        <v>1.1656</v>
      </c>
      <c r="R354" s="6">
        <f>$E354/$N354</f>
        <v>40.755244755244753</v>
      </c>
      <c r="S354" t="str">
        <f>LEFT($P354,FIND("/",$P354,1)-1)</f>
        <v>film &amp; video</v>
      </c>
      <c r="T354" t="str">
        <f>RIGHT($P354,LEN($P354)-FIND("/",$P354,1))</f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0">
        <f t="shared" si="10"/>
        <v>42327.833553240736</v>
      </c>
      <c r="K355">
        <v>1445367619</v>
      </c>
      <c r="L355" s="10">
        <f t="shared" si="1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>$E355/$D355</f>
        <v>1.0861819426615318</v>
      </c>
      <c r="R355" s="6">
        <f>$E355/$N355</f>
        <v>103.52394779771615</v>
      </c>
      <c r="S355" t="str">
        <f>LEFT($P355,FIND("/",$P355,1)-1)</f>
        <v>film &amp; video</v>
      </c>
      <c r="T355" t="str">
        <f>RIGHT($P355,LEN($P355)-FIND("/",$P355,1))</f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0">
        <f t="shared" si="10"/>
        <v>42468.786122685182</v>
      </c>
      <c r="K356">
        <v>1457553121</v>
      </c>
      <c r="L356" s="10">
        <f t="shared" si="1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>$E356/$D356</f>
        <v>1.0394285714285714</v>
      </c>
      <c r="R356" s="6">
        <f>$E356/$N356</f>
        <v>125.44827586206897</v>
      </c>
      <c r="S356" t="str">
        <f>LEFT($P356,FIND("/",$P356,1)-1)</f>
        <v>film &amp; video</v>
      </c>
      <c r="T356" t="str">
        <f>RIGHT($P356,LEN($P356)-FIND("/",$P356,1))</f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0">
        <f t="shared" si="10"/>
        <v>41974.3355787037</v>
      </c>
      <c r="K357">
        <v>1414738994</v>
      </c>
      <c r="L357" s="10">
        <f t="shared" si="1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>$E357/$D357</f>
        <v>1.1625714285714286</v>
      </c>
      <c r="R357" s="6">
        <f>$E357/$N357</f>
        <v>246.60606060606059</v>
      </c>
      <c r="S357" t="str">
        <f>LEFT($P357,FIND("/",$P357,1)-1)</f>
        <v>film &amp; video</v>
      </c>
      <c r="T357" t="str">
        <f>RIGHT($P357,LEN($P357)-FIND("/",$P357,1))</f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0">
        <f t="shared" si="10"/>
        <v>42445.761493055557</v>
      </c>
      <c r="K358">
        <v>1455563793</v>
      </c>
      <c r="L358" s="10">
        <f t="shared" si="1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>$E358/$D358</f>
        <v>1.0269239999999999</v>
      </c>
      <c r="R358" s="6">
        <f>$E358/$N358</f>
        <v>79.401340206185566</v>
      </c>
      <c r="S358" t="str">
        <f>LEFT($P358,FIND("/",$P358,1)-1)</f>
        <v>film &amp; video</v>
      </c>
      <c r="T358" t="str">
        <f>RIGHT($P358,LEN($P358)-FIND("/",$P358,1))</f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0">
        <f t="shared" si="10"/>
        <v>42118.222187499996</v>
      </c>
      <c r="K359">
        <v>1426396797</v>
      </c>
      <c r="L359" s="10">
        <f t="shared" si="1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>$E359/$D359</f>
        <v>1.74</v>
      </c>
      <c r="R359" s="6">
        <f>$E359/$N359</f>
        <v>86.138613861386133</v>
      </c>
      <c r="S359" t="str">
        <f>LEFT($P359,FIND("/",$P359,1)-1)</f>
        <v>film &amp; video</v>
      </c>
      <c r="T359" t="str">
        <f>RIGHT($P359,LEN($P359)-FIND("/",$P359,1))</f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0">
        <f t="shared" si="10"/>
        <v>42536.625</v>
      </c>
      <c r="K360">
        <v>1463517521</v>
      </c>
      <c r="L360" s="10">
        <f t="shared" si="1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>$E360/$D360</f>
        <v>1.03088</v>
      </c>
      <c r="R360" s="6">
        <f>$E360/$N360</f>
        <v>193.04868913857678</v>
      </c>
      <c r="S360" t="str">
        <f>LEFT($P360,FIND("/",$P360,1)-1)</f>
        <v>film &amp; video</v>
      </c>
      <c r="T360" t="str">
        <f>RIGHT($P360,LEN($P360)-FIND("/",$P360,1))</f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0">
        <f t="shared" si="10"/>
        <v>41957.216666666667</v>
      </c>
      <c r="K361">
        <v>1414028490</v>
      </c>
      <c r="L361" s="10">
        <f t="shared" si="1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>$E361/$D361</f>
        <v>1.0485537190082646</v>
      </c>
      <c r="R361" s="6">
        <f>$E361/$N361</f>
        <v>84.023178807947019</v>
      </c>
      <c r="S361" t="str">
        <f>LEFT($P361,FIND("/",$P361,1)-1)</f>
        <v>film &amp; video</v>
      </c>
      <c r="T361" t="str">
        <f>RIGHT($P361,LEN($P361)-FIND("/",$P361,1))</f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0">
        <f t="shared" si="10"/>
        <v>42208.132638888885</v>
      </c>
      <c r="K362">
        <v>1433799180</v>
      </c>
      <c r="L362" s="10">
        <f t="shared" si="1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>$E362/$D362</f>
        <v>1.0137499999999999</v>
      </c>
      <c r="R362" s="6">
        <f>$E362/$N362</f>
        <v>139.82758620689654</v>
      </c>
      <c r="S362" t="str">
        <f>LEFT($P362,FIND("/",$P362,1)-1)</f>
        <v>film &amp; video</v>
      </c>
      <c r="T362" t="str">
        <f>RIGHT($P362,LEN($P362)-FIND("/",$P362,1))</f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0">
        <f t="shared" si="10"/>
        <v>41966.042893518519</v>
      </c>
      <c r="K363">
        <v>1414108906</v>
      </c>
      <c r="L363" s="10">
        <f t="shared" si="1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>$E363/$D363</f>
        <v>1.1107699999999998</v>
      </c>
      <c r="R363" s="6">
        <f>$E363/$N363</f>
        <v>109.82189265536722</v>
      </c>
      <c r="S363" t="str">
        <f>LEFT($P363,FIND("/",$P363,1)-1)</f>
        <v>film &amp; video</v>
      </c>
      <c r="T363" t="str">
        <f>RIGHT($P363,LEN($P363)-FIND("/",$P363,1))</f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0">
        <f t="shared" si="10"/>
        <v>41859</v>
      </c>
      <c r="K364">
        <v>1405573391</v>
      </c>
      <c r="L364" s="10">
        <f t="shared" si="1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>$E364/$D364</f>
        <v>1.2415933781686497</v>
      </c>
      <c r="R364" s="6">
        <f>$E364/$N364</f>
        <v>139.53488372093022</v>
      </c>
      <c r="S364" t="str">
        <f>LEFT($P364,FIND("/",$P364,1)-1)</f>
        <v>film &amp; video</v>
      </c>
      <c r="T364" t="str">
        <f>RIGHT($P364,LEN($P364)-FIND("/",$P364,1))</f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0">
        <f t="shared" si="10"/>
        <v>40300.806944444441</v>
      </c>
      <c r="K365">
        <v>1268934736</v>
      </c>
      <c r="L365" s="10">
        <f t="shared" si="1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>$E365/$D365</f>
        <v>1.0133333333333334</v>
      </c>
      <c r="R365" s="6">
        <f>$E365/$N365</f>
        <v>347.84615384615387</v>
      </c>
      <c r="S365" t="str">
        <f>LEFT($P365,FIND("/",$P365,1)-1)</f>
        <v>film &amp; video</v>
      </c>
      <c r="T365" t="str">
        <f>RIGHT($P365,LEN($P365)-FIND("/",$P365,1))</f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0">
        <f t="shared" si="10"/>
        <v>41811.165972222225</v>
      </c>
      <c r="K366">
        <v>1400704672</v>
      </c>
      <c r="L366" s="10">
        <f t="shared" si="1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>$E366/$D366</f>
        <v>1.1016142857142857</v>
      </c>
      <c r="R366" s="6">
        <f>$E366/$N366</f>
        <v>68.24159292035398</v>
      </c>
      <c r="S366" t="str">
        <f>LEFT($P366,FIND("/",$P366,1)-1)</f>
        <v>film &amp; video</v>
      </c>
      <c r="T366" t="str">
        <f>RIGHT($P366,LEN($P366)-FIND("/",$P366,1))</f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0">
        <f t="shared" si="10"/>
        <v>41698.606469907405</v>
      </c>
      <c r="K367">
        <v>1391005999</v>
      </c>
      <c r="L367" s="10">
        <f t="shared" si="1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>$E367/$D367</f>
        <v>1.0397333333333334</v>
      </c>
      <c r="R367" s="6">
        <f>$E367/$N367</f>
        <v>239.93846153846152</v>
      </c>
      <c r="S367" t="str">
        <f>LEFT($P367,FIND("/",$P367,1)-1)</f>
        <v>film &amp; video</v>
      </c>
      <c r="T367" t="str">
        <f>RIGHT($P367,LEN($P367)-FIND("/",$P367,1))</f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0">
        <f t="shared" si="10"/>
        <v>41049.793032407404</v>
      </c>
      <c r="K368">
        <v>1334948518</v>
      </c>
      <c r="L368" s="10">
        <f t="shared" si="1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>$E368/$D368</f>
        <v>1.013157894736842</v>
      </c>
      <c r="R368" s="6">
        <f>$E368/$N368</f>
        <v>287.31343283582089</v>
      </c>
      <c r="S368" t="str">
        <f>LEFT($P368,FIND("/",$P368,1)-1)</f>
        <v>film &amp; video</v>
      </c>
      <c r="T368" t="str">
        <f>RIGHT($P368,LEN($P368)-FIND("/",$P368,1))</f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0">
        <f t="shared" si="10"/>
        <v>41395.207638888889</v>
      </c>
      <c r="K369">
        <v>1363960278</v>
      </c>
      <c r="L369" s="10">
        <f t="shared" si="1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>$E369/$D369</f>
        <v>1.033501</v>
      </c>
      <c r="R369" s="6">
        <f>$E369/$N369</f>
        <v>86.84882352941176</v>
      </c>
      <c r="S369" t="str">
        <f>LEFT($P369,FIND("/",$P369,1)-1)</f>
        <v>film &amp; video</v>
      </c>
      <c r="T369" t="str">
        <f>RIGHT($P369,LEN($P369)-FIND("/",$P369,1))</f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0">
        <f t="shared" si="10"/>
        <v>42078.563912037032</v>
      </c>
      <c r="K370">
        <v>1423405922</v>
      </c>
      <c r="L370" s="10">
        <f t="shared" si="1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>$E370/$D370</f>
        <v>1.04112</v>
      </c>
      <c r="R370" s="6">
        <f>$E370/$N370</f>
        <v>81.84905660377359</v>
      </c>
      <c r="S370" t="str">
        <f>LEFT($P370,FIND("/",$P370,1)-1)</f>
        <v>film &amp; video</v>
      </c>
      <c r="T370" t="str">
        <f>RIGHT($P370,LEN($P370)-FIND("/",$P370,1))</f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0">
        <f t="shared" si="10"/>
        <v>40923.551724537036</v>
      </c>
      <c r="K371">
        <v>1324041269</v>
      </c>
      <c r="L371" s="10">
        <f t="shared" si="1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>$E371/$D371</f>
        <v>1.1015569230769231</v>
      </c>
      <c r="R371" s="6">
        <f>$E371/$N371</f>
        <v>42.874970059880241</v>
      </c>
      <c r="S371" t="str">
        <f>LEFT($P371,FIND("/",$P371,1)-1)</f>
        <v>film &amp; video</v>
      </c>
      <c r="T371" t="str">
        <f>RIGHT($P371,LEN($P371)-FIND("/",$P371,1))</f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0">
        <f t="shared" si="10"/>
        <v>42741.795138888891</v>
      </c>
      <c r="K372">
        <v>1481137500</v>
      </c>
      <c r="L372" s="10">
        <f t="shared" si="1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>$E372/$D372</f>
        <v>1.2202</v>
      </c>
      <c r="R372" s="6">
        <f>$E372/$N372</f>
        <v>709.41860465116281</v>
      </c>
      <c r="S372" t="str">
        <f>LEFT($P372,FIND("/",$P372,1)-1)</f>
        <v>film &amp; video</v>
      </c>
      <c r="T372" t="str">
        <f>RIGHT($P372,LEN($P372)-FIND("/",$P372,1))</f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0">
        <f t="shared" si="10"/>
        <v>41306.767812500002</v>
      </c>
      <c r="K373">
        <v>1355855139</v>
      </c>
      <c r="L373" s="10">
        <f t="shared" si="1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>$E373/$D373</f>
        <v>1.1416866666666667</v>
      </c>
      <c r="R373" s="6">
        <f>$E373/$N373</f>
        <v>161.25517890772127</v>
      </c>
      <c r="S373" t="str">
        <f>LEFT($P373,FIND("/",$P373,1)-1)</f>
        <v>film &amp; video</v>
      </c>
      <c r="T373" t="str">
        <f>RIGHT($P373,LEN($P373)-FIND("/",$P373,1))</f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0">
        <f t="shared" si="10"/>
        <v>42465.666666666672</v>
      </c>
      <c r="K374">
        <v>1456408244</v>
      </c>
      <c r="L374" s="10">
        <f t="shared" si="1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>$E374/$D374</f>
        <v>1.2533333333333334</v>
      </c>
      <c r="R374" s="6">
        <f>$E374/$N374</f>
        <v>41.777777777777779</v>
      </c>
      <c r="S374" t="str">
        <f>LEFT($P374,FIND("/",$P374,1)-1)</f>
        <v>film &amp; video</v>
      </c>
      <c r="T374" t="str">
        <f>RIGHT($P374,LEN($P374)-FIND("/",$P374,1))</f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0">
        <f t="shared" si="10"/>
        <v>41108.91201388889</v>
      </c>
      <c r="K375">
        <v>1340056398</v>
      </c>
      <c r="L375" s="10">
        <f t="shared" si="1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>$E375/$D375</f>
        <v>1.0666666666666667</v>
      </c>
      <c r="R375" s="6">
        <f>$E375/$N375</f>
        <v>89.887640449438209</v>
      </c>
      <c r="S375" t="str">
        <f>LEFT($P375,FIND("/",$P375,1)-1)</f>
        <v>film &amp; video</v>
      </c>
      <c r="T375" t="str">
        <f>RIGHT($P375,LEN($P375)-FIND("/",$P375,1))</f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0">
        <f t="shared" si="10"/>
        <v>40802.889247685183</v>
      </c>
      <c r="K376">
        <v>1312320031</v>
      </c>
      <c r="L376" s="10">
        <f t="shared" si="1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>$E376/$D376</f>
        <v>1.3065</v>
      </c>
      <c r="R376" s="6">
        <f>$E376/$N376</f>
        <v>45.051724137931032</v>
      </c>
      <c r="S376" t="str">
        <f>LEFT($P376,FIND("/",$P376,1)-1)</f>
        <v>film &amp; video</v>
      </c>
      <c r="T376" t="str">
        <f>RIGHT($P376,LEN($P376)-FIND("/",$P376,1))</f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0">
        <f t="shared" si="10"/>
        <v>41699.720833333333</v>
      </c>
      <c r="K377">
        <v>1390088311</v>
      </c>
      <c r="L377" s="10">
        <f t="shared" si="1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>$E377/$D377</f>
        <v>1.2</v>
      </c>
      <c r="R377" s="6">
        <f>$E377/$N377</f>
        <v>42.857142857142854</v>
      </c>
      <c r="S377" t="str">
        <f>LEFT($P377,FIND("/",$P377,1)-1)</f>
        <v>film &amp; video</v>
      </c>
      <c r="T377" t="str">
        <f>RIGHT($P377,LEN($P377)-FIND("/",$P377,1))</f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0">
        <f t="shared" si="10"/>
        <v>42607.452731481477</v>
      </c>
      <c r="K378">
        <v>1469443916</v>
      </c>
      <c r="L378" s="10">
        <f t="shared" si="1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>$E378/$D378</f>
        <v>1.0595918367346939</v>
      </c>
      <c r="R378" s="6">
        <f>$E378/$N378</f>
        <v>54.083333333333336</v>
      </c>
      <c r="S378" t="str">
        <f>LEFT($P378,FIND("/",$P378,1)-1)</f>
        <v>film &amp; video</v>
      </c>
      <c r="T378" t="str">
        <f>RIGHT($P378,LEN($P378)-FIND("/",$P378,1))</f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0">
        <f t="shared" si="10"/>
        <v>42322.292361111111</v>
      </c>
      <c r="K379">
        <v>1444888868</v>
      </c>
      <c r="L379" s="10">
        <f t="shared" si="1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>$E379/$D379</f>
        <v>1.1439999999999999</v>
      </c>
      <c r="R379" s="6">
        <f>$E379/$N379</f>
        <v>103.21804511278195</v>
      </c>
      <c r="S379" t="str">
        <f>LEFT($P379,FIND("/",$P379,1)-1)</f>
        <v>film &amp; video</v>
      </c>
      <c r="T379" t="str">
        <f>RIGHT($P379,LEN($P379)-FIND("/",$P379,1))</f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0">
        <f t="shared" si="10"/>
        <v>42394.994444444441</v>
      </c>
      <c r="K380">
        <v>1451655808</v>
      </c>
      <c r="L380" s="10">
        <f t="shared" si="1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>$E380/$D380</f>
        <v>1.1176666666666666</v>
      </c>
      <c r="R380" s="6">
        <f>$E380/$N380</f>
        <v>40.397590361445786</v>
      </c>
      <c r="S380" t="str">
        <f>LEFT($P380,FIND("/",$P380,1)-1)</f>
        <v>film &amp; video</v>
      </c>
      <c r="T380" t="str">
        <f>RIGHT($P380,LEN($P380)-FIND("/",$P380,1))</f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0">
        <f t="shared" si="10"/>
        <v>41032.688333333332</v>
      </c>
      <c r="K381">
        <v>1332174672</v>
      </c>
      <c r="L381" s="10">
        <f t="shared" si="1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>$E381/$D381</f>
        <v>1.1608000000000001</v>
      </c>
      <c r="R381" s="6">
        <f>$E381/$N381</f>
        <v>116.85906040268456</v>
      </c>
      <c r="S381" t="str">
        <f>LEFT($P381,FIND("/",$P381,1)-1)</f>
        <v>film &amp; video</v>
      </c>
      <c r="T381" t="str">
        <f>RIGHT($P381,LEN($P381)-FIND("/",$P381,1))</f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0">
        <f t="shared" si="10"/>
        <v>42392.719814814816</v>
      </c>
      <c r="K382">
        <v>1451409392</v>
      </c>
      <c r="L382" s="10">
        <f t="shared" si="1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>$E382/$D382</f>
        <v>1.415</v>
      </c>
      <c r="R382" s="6">
        <f>$E382/$N382</f>
        <v>115.51020408163265</v>
      </c>
      <c r="S382" t="str">
        <f>LEFT($P382,FIND("/",$P382,1)-1)</f>
        <v>film &amp; video</v>
      </c>
      <c r="T382" t="str">
        <f>RIGHT($P382,LEN($P382)-FIND("/",$P382,1))</f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0">
        <f t="shared" si="10"/>
        <v>41120.208333333336</v>
      </c>
      <c r="K383">
        <v>1340642717</v>
      </c>
      <c r="L383" s="10">
        <f t="shared" si="1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>$E383/$D383</f>
        <v>1.0472999999999999</v>
      </c>
      <c r="R383" s="6">
        <f>$E383/$N383</f>
        <v>104.31274900398407</v>
      </c>
      <c r="S383" t="str">
        <f>LEFT($P383,FIND("/",$P383,1)-1)</f>
        <v>film &amp; video</v>
      </c>
      <c r="T383" t="str">
        <f>RIGHT($P383,LEN($P383)-FIND("/",$P383,1))</f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0">
        <f t="shared" si="10"/>
        <v>41158.709490740745</v>
      </c>
      <c r="K384">
        <v>1345741300</v>
      </c>
      <c r="L384" s="10">
        <f t="shared" si="1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>$E384/$D384</f>
        <v>2.5583333333333331</v>
      </c>
      <c r="R384" s="6">
        <f>$E384/$N384</f>
        <v>69.772727272727266</v>
      </c>
      <c r="S384" t="str">
        <f>LEFT($P384,FIND("/",$P384,1)-1)</f>
        <v>film &amp; video</v>
      </c>
      <c r="T384" t="str">
        <f>RIGHT($P384,LEN($P384)-FIND("/",$P384,1))</f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0">
        <f t="shared" si="10"/>
        <v>41778.117581018516</v>
      </c>
      <c r="K385">
        <v>1398480559</v>
      </c>
      <c r="L385" s="10">
        <f t="shared" si="1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>$E385/$D385</f>
        <v>2.0670670670670672</v>
      </c>
      <c r="R385" s="6">
        <f>$E385/$N385</f>
        <v>43.020833333333336</v>
      </c>
      <c r="S385" t="str">
        <f>LEFT($P385,FIND("/",$P385,1)-1)</f>
        <v>film &amp; video</v>
      </c>
      <c r="T385" t="str">
        <f>RIGHT($P385,LEN($P385)-FIND("/",$P385,1))</f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0">
        <f t="shared" si="10"/>
        <v>42010.781793981485</v>
      </c>
      <c r="K386">
        <v>1417977947</v>
      </c>
      <c r="L386" s="10">
        <f t="shared" si="1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>$E386/$D386</f>
        <v>1.1210500000000001</v>
      </c>
      <c r="R386" s="6">
        <f>$E386/$N386</f>
        <v>58.540469973890339</v>
      </c>
      <c r="S386" t="str">
        <f>LEFT($P386,FIND("/",$P386,1)-1)</f>
        <v>film &amp; video</v>
      </c>
      <c r="T386" t="str">
        <f>RIGHT($P386,LEN($P386)-FIND("/",$P386,1))</f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0">
        <f t="shared" ref="J387:J450" si="12">((($I387/60)/60)/24)+DATE(1970,1,1)</f>
        <v>41964.626168981486</v>
      </c>
      <c r="K387">
        <v>1413986501</v>
      </c>
      <c r="L387" s="10">
        <f t="shared" ref="L387:L450" si="13">((($K387/60)/60)/24)+DATE(1970,1,1)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>$E387/$D387</f>
        <v>1.05982</v>
      </c>
      <c r="R387" s="6">
        <f>$E387/$N387</f>
        <v>111.79535864978902</v>
      </c>
      <c r="S387" t="str">
        <f>LEFT($P387,FIND("/",$P387,1)-1)</f>
        <v>film &amp; video</v>
      </c>
      <c r="T387" t="str">
        <f>RIGHT($P387,LEN($P387)-FIND("/",$P387,1))</f>
        <v>documentary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0">
        <f t="shared" si="12"/>
        <v>42226.951284722221</v>
      </c>
      <c r="K388">
        <v>1437950991</v>
      </c>
      <c r="L388" s="10">
        <f t="shared" si="13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>$E388/$D388</f>
        <v>1.0016666666666667</v>
      </c>
      <c r="R388" s="6">
        <f>$E388/$N388</f>
        <v>46.230769230769234</v>
      </c>
      <c r="S388" t="str">
        <f>LEFT($P388,FIND("/",$P388,1)-1)</f>
        <v>film &amp; video</v>
      </c>
      <c r="T388" t="str">
        <f>RIGHT($P388,LEN($P388)-FIND("/",$P388,1))</f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0">
        <f t="shared" si="12"/>
        <v>42231.25</v>
      </c>
      <c r="K389">
        <v>1436976858</v>
      </c>
      <c r="L389" s="10">
        <f t="shared" si="13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>$E389/$D389</f>
        <v>2.1398947368421051</v>
      </c>
      <c r="R389" s="6">
        <f>$E389/$N389</f>
        <v>144.69039145907473</v>
      </c>
      <c r="S389" t="str">
        <f>LEFT($P389,FIND("/",$P389,1)-1)</f>
        <v>film &amp; video</v>
      </c>
      <c r="T389" t="str">
        <f>RIGHT($P389,LEN($P389)-FIND("/",$P389,1))</f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0">
        <f t="shared" si="12"/>
        <v>42579.076157407413</v>
      </c>
      <c r="K390">
        <v>1467078580</v>
      </c>
      <c r="L390" s="10">
        <f t="shared" si="13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>$E390/$D390</f>
        <v>1.2616000000000001</v>
      </c>
      <c r="R390" s="6">
        <f>$E390/$N390</f>
        <v>88.845070422535215</v>
      </c>
      <c r="S390" t="str">
        <f>LEFT($P390,FIND("/",$P390,1)-1)</f>
        <v>film &amp; video</v>
      </c>
      <c r="T390" t="str">
        <f>RIGHT($P390,LEN($P390)-FIND("/",$P390,1))</f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0">
        <f t="shared" si="12"/>
        <v>41705.957638888889</v>
      </c>
      <c r="K391">
        <v>1391477450</v>
      </c>
      <c r="L391" s="10">
        <f t="shared" si="13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>$E391/$D391</f>
        <v>1.8153547058823529</v>
      </c>
      <c r="R391" s="6">
        <f>$E391/$N391</f>
        <v>81.75107284768211</v>
      </c>
      <c r="S391" t="str">
        <f>LEFT($P391,FIND("/",$P391,1)-1)</f>
        <v>film &amp; video</v>
      </c>
      <c r="T391" t="str">
        <f>RIGHT($P391,LEN($P391)-FIND("/",$P391,1))</f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0">
        <f t="shared" si="12"/>
        <v>42132.036712962959</v>
      </c>
      <c r="K392">
        <v>1429318372</v>
      </c>
      <c r="L392" s="10">
        <f t="shared" si="13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>$E392/$D392</f>
        <v>1</v>
      </c>
      <c r="R392" s="6">
        <f>$E392/$N392</f>
        <v>71.428571428571431</v>
      </c>
      <c r="S392" t="str">
        <f>LEFT($P392,FIND("/",$P392,1)-1)</f>
        <v>film &amp; video</v>
      </c>
      <c r="T392" t="str">
        <f>RIGHT($P392,LEN($P392)-FIND("/",$P392,1))</f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0">
        <f t="shared" si="12"/>
        <v>40895.040972222225</v>
      </c>
      <c r="K393">
        <v>1321578051</v>
      </c>
      <c r="L393" s="10">
        <f t="shared" si="13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>$E393/$D393</f>
        <v>1.0061</v>
      </c>
      <c r="R393" s="6">
        <f>$E393/$N393</f>
        <v>104.25906735751295</v>
      </c>
      <c r="S393" t="str">
        <f>LEFT($P393,FIND("/",$P393,1)-1)</f>
        <v>film &amp; video</v>
      </c>
      <c r="T393" t="str">
        <f>RIGHT($P393,LEN($P393)-FIND("/",$P393,1))</f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0">
        <f t="shared" si="12"/>
        <v>40794.125</v>
      </c>
      <c r="K394">
        <v>1312823571</v>
      </c>
      <c r="L394" s="10">
        <f t="shared" si="13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>$E394/$D394</f>
        <v>1.009027027027027</v>
      </c>
      <c r="R394" s="6">
        <f>$E394/$N394</f>
        <v>90.616504854368927</v>
      </c>
      <c r="S394" t="str">
        <f>LEFT($P394,FIND("/",$P394,1)-1)</f>
        <v>film &amp; video</v>
      </c>
      <c r="T394" t="str">
        <f>RIGHT($P394,LEN($P394)-FIND("/",$P394,1))</f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0">
        <f t="shared" si="12"/>
        <v>41557.708935185183</v>
      </c>
      <c r="K395">
        <v>1378746052</v>
      </c>
      <c r="L395" s="10">
        <f t="shared" si="13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>$E395/$D395</f>
        <v>1.10446</v>
      </c>
      <c r="R395" s="6">
        <f>$E395/$N395</f>
        <v>157.33048433048432</v>
      </c>
      <c r="S395" t="str">
        <f>LEFT($P395,FIND("/",$P395,1)-1)</f>
        <v>film &amp; video</v>
      </c>
      <c r="T395" t="str">
        <f>RIGHT($P395,LEN($P395)-FIND("/",$P395,1))</f>
        <v>documentary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0">
        <f t="shared" si="12"/>
        <v>42477.776412037041</v>
      </c>
      <c r="K396">
        <v>1455737882</v>
      </c>
      <c r="L396" s="10">
        <f t="shared" si="13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>$E396/$D396</f>
        <v>1.118936170212766</v>
      </c>
      <c r="R396" s="6">
        <f>$E396/$N396</f>
        <v>105.18</v>
      </c>
      <c r="S396" t="str">
        <f>LEFT($P396,FIND("/",$P396,1)-1)</f>
        <v>film &amp; video</v>
      </c>
      <c r="T396" t="str">
        <f>RIGHT($P396,LEN($P396)-FIND("/",$P396,1))</f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0">
        <f t="shared" si="12"/>
        <v>41026.897222222222</v>
      </c>
      <c r="K397">
        <v>1332452960</v>
      </c>
      <c r="L397" s="10">
        <f t="shared" si="13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>$E397/$D397</f>
        <v>1.0804450000000001</v>
      </c>
      <c r="R397" s="6">
        <f>$E397/$N397</f>
        <v>58.719836956521746</v>
      </c>
      <c r="S397" t="str">
        <f>LEFT($P397,FIND("/",$P397,1)-1)</f>
        <v>film &amp; video</v>
      </c>
      <c r="T397" t="str">
        <f>RIGHT($P397,LEN($P397)-FIND("/",$P397,1))</f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0">
        <f t="shared" si="12"/>
        <v>41097.564884259256</v>
      </c>
      <c r="K398">
        <v>1340372006</v>
      </c>
      <c r="L398" s="10">
        <f t="shared" si="13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>$E398/$D398</f>
        <v>1.0666666666666667</v>
      </c>
      <c r="R398" s="6">
        <f>$E398/$N398</f>
        <v>81.632653061224488</v>
      </c>
      <c r="S398" t="str">
        <f>LEFT($P398,FIND("/",$P398,1)-1)</f>
        <v>film &amp; video</v>
      </c>
      <c r="T398" t="str">
        <f>RIGHT($P398,LEN($P398)-FIND("/",$P398,1))</f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0">
        <f t="shared" si="12"/>
        <v>40422.155555555553</v>
      </c>
      <c r="K399">
        <v>1279651084</v>
      </c>
      <c r="L399" s="10">
        <f t="shared" si="13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>$E399/$D399</f>
        <v>1.0390027322404372</v>
      </c>
      <c r="R399" s="6">
        <f>$E399/$N399</f>
        <v>56.460043668122275</v>
      </c>
      <c r="S399" t="str">
        <f>LEFT($P399,FIND("/",$P399,1)-1)</f>
        <v>film &amp; video</v>
      </c>
      <c r="T399" t="str">
        <f>RIGHT($P399,LEN($P399)-FIND("/",$P399,1))</f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0">
        <f t="shared" si="12"/>
        <v>42123.793124999997</v>
      </c>
      <c r="K400">
        <v>1426446126</v>
      </c>
      <c r="L400" s="10">
        <f t="shared" si="13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>$E400/$D400</f>
        <v>1.2516</v>
      </c>
      <c r="R400" s="6">
        <f>$E400/$N400</f>
        <v>140.1044776119403</v>
      </c>
      <c r="S400" t="str">
        <f>LEFT($P400,FIND("/",$P400,1)-1)</f>
        <v>film &amp; video</v>
      </c>
      <c r="T400" t="str">
        <f>RIGHT($P400,LEN($P400)-FIND("/",$P400,1))</f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0">
        <f t="shared" si="12"/>
        <v>42718.5</v>
      </c>
      <c r="K401">
        <v>1479070867</v>
      </c>
      <c r="L401" s="10">
        <f t="shared" si="13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>$E401/$D401</f>
        <v>1.0680499999999999</v>
      </c>
      <c r="R401" s="6">
        <f>$E401/$N401</f>
        <v>224.85263157894738</v>
      </c>
      <c r="S401" t="str">
        <f>LEFT($P401,FIND("/",$P401,1)-1)</f>
        <v>film &amp; video</v>
      </c>
      <c r="T401" t="str">
        <f>RIGHT($P401,LEN($P401)-FIND("/",$P401,1))</f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0">
        <f t="shared" si="12"/>
        <v>41776.145833333336</v>
      </c>
      <c r="K402">
        <v>1397661347</v>
      </c>
      <c r="L402" s="10">
        <f t="shared" si="13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>$E402/$D402</f>
        <v>1.1230249999999999</v>
      </c>
      <c r="R402" s="6">
        <f>$E402/$N402</f>
        <v>181.13306451612902</v>
      </c>
      <c r="S402" t="str">
        <f>LEFT($P402,FIND("/",$P402,1)-1)</f>
        <v>film &amp; video</v>
      </c>
      <c r="T402" t="str">
        <f>RIGHT($P402,LEN($P402)-FIND("/",$P402,1))</f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0">
        <f t="shared" si="12"/>
        <v>40762.842245370368</v>
      </c>
      <c r="K403">
        <v>1310155970</v>
      </c>
      <c r="L403" s="10">
        <f t="shared" si="13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>$E403/$D403</f>
        <v>1.0381199999999999</v>
      </c>
      <c r="R403" s="6">
        <f>$E403/$N403</f>
        <v>711.04109589041093</v>
      </c>
      <c r="S403" t="str">
        <f>LEFT($P403,FIND("/",$P403,1)-1)</f>
        <v>film &amp; video</v>
      </c>
      <c r="T403" t="str">
        <f>RIGHT($P403,LEN($P403)-FIND("/",$P403,1))</f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0">
        <f t="shared" si="12"/>
        <v>42313.58121527778</v>
      </c>
      <c r="K404">
        <v>1444913817</v>
      </c>
      <c r="L404" s="10">
        <f t="shared" si="13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>$E404/$D404</f>
        <v>1.4165000000000001</v>
      </c>
      <c r="R404" s="6">
        <f>$E404/$N404</f>
        <v>65.883720930232556</v>
      </c>
      <c r="S404" t="str">
        <f>LEFT($P404,FIND("/",$P404,1)-1)</f>
        <v>film &amp; video</v>
      </c>
      <c r="T404" t="str">
        <f>RIGHT($P404,LEN($P404)-FIND("/",$P404,1))</f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0">
        <f t="shared" si="12"/>
        <v>40765.297222222223</v>
      </c>
      <c r="K405">
        <v>1308900441</v>
      </c>
      <c r="L405" s="10">
        <f t="shared" si="13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>$E405/$D405</f>
        <v>1.0526</v>
      </c>
      <c r="R405" s="6">
        <f>$E405/$N405</f>
        <v>75.185714285714283</v>
      </c>
      <c r="S405" t="str">
        <f>LEFT($P405,FIND("/",$P405,1)-1)</f>
        <v>film &amp; video</v>
      </c>
      <c r="T405" t="str">
        <f>RIGHT($P405,LEN($P405)-FIND("/",$P405,1))</f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0">
        <f t="shared" si="12"/>
        <v>41675.961111111108</v>
      </c>
      <c r="K406">
        <v>1389107062</v>
      </c>
      <c r="L406" s="10">
        <f t="shared" si="13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>$E406/$D406</f>
        <v>1.0309142857142857</v>
      </c>
      <c r="R406" s="6">
        <f>$E406/$N406</f>
        <v>133.14391143911439</v>
      </c>
      <c r="S406" t="str">
        <f>LEFT($P406,FIND("/",$P406,1)-1)</f>
        <v>film &amp; video</v>
      </c>
      <c r="T406" t="str">
        <f>RIGHT($P406,LEN($P406)-FIND("/",$P406,1))</f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0">
        <f t="shared" si="12"/>
        <v>41704.08494212963</v>
      </c>
      <c r="K407">
        <v>1391479339</v>
      </c>
      <c r="L407" s="10">
        <f t="shared" si="13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>$E407/$D407</f>
        <v>1.0765957446808512</v>
      </c>
      <c r="R407" s="6">
        <f>$E407/$N407</f>
        <v>55.2</v>
      </c>
      <c r="S407" t="str">
        <f>LEFT($P407,FIND("/",$P407,1)-1)</f>
        <v>film &amp; video</v>
      </c>
      <c r="T407" t="str">
        <f>RIGHT($P407,LEN($P407)-FIND("/",$P407,1))</f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0">
        <f t="shared" si="12"/>
        <v>40672.249305555553</v>
      </c>
      <c r="K408">
        <v>1301975637</v>
      </c>
      <c r="L408" s="10">
        <f t="shared" si="13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>$E408/$D408</f>
        <v>1.0770464285714285</v>
      </c>
      <c r="R408" s="6">
        <f>$E408/$N408</f>
        <v>86.163714285714292</v>
      </c>
      <c r="S408" t="str">
        <f>LEFT($P408,FIND("/",$P408,1)-1)</f>
        <v>film &amp; video</v>
      </c>
      <c r="T408" t="str">
        <f>RIGHT($P408,LEN($P408)-FIND("/",$P408,1))</f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0">
        <f t="shared" si="12"/>
        <v>40866.912615740745</v>
      </c>
      <c r="K409">
        <v>1316552050</v>
      </c>
      <c r="L409" s="10">
        <f t="shared" si="13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>$E409/$D409</f>
        <v>1.0155000000000001</v>
      </c>
      <c r="R409" s="6">
        <f>$E409/$N409</f>
        <v>92.318181818181813</v>
      </c>
      <c r="S409" t="str">
        <f>LEFT($P409,FIND("/",$P409,1)-1)</f>
        <v>film &amp; video</v>
      </c>
      <c r="T409" t="str">
        <f>RIGHT($P409,LEN($P409)-FIND("/",$P409,1))</f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0">
        <f t="shared" si="12"/>
        <v>41583.777662037035</v>
      </c>
      <c r="K410">
        <v>1380217190</v>
      </c>
      <c r="L410" s="10">
        <f t="shared" si="13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>$E410/$D410</f>
        <v>1.0143766666666667</v>
      </c>
      <c r="R410" s="6">
        <f>$E410/$N410</f>
        <v>160.16473684210527</v>
      </c>
      <c r="S410" t="str">
        <f>LEFT($P410,FIND("/",$P410,1)-1)</f>
        <v>film &amp; video</v>
      </c>
      <c r="T410" t="str">
        <f>RIGHT($P410,LEN($P410)-FIND("/",$P410,1))</f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0">
        <f t="shared" si="12"/>
        <v>42573.862777777773</v>
      </c>
      <c r="K411">
        <v>1466628144</v>
      </c>
      <c r="L411" s="10">
        <f t="shared" si="13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>$E411/$D411</f>
        <v>1.3680000000000001</v>
      </c>
      <c r="R411" s="6">
        <f>$E411/$N411</f>
        <v>45.6</v>
      </c>
      <c r="S411" t="str">
        <f>LEFT($P411,FIND("/",$P411,1)-1)</f>
        <v>film &amp; video</v>
      </c>
      <c r="T411" t="str">
        <f>RIGHT($P411,LEN($P411)-FIND("/",$P411,1))</f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0">
        <f t="shared" si="12"/>
        <v>42173.981446759266</v>
      </c>
      <c r="K412">
        <v>1429486397</v>
      </c>
      <c r="L412" s="10">
        <f t="shared" si="13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>$E412/$D412</f>
        <v>1.2829999999999999</v>
      </c>
      <c r="R412" s="6">
        <f>$E412/$N412</f>
        <v>183.28571428571428</v>
      </c>
      <c r="S412" t="str">
        <f>LEFT($P412,FIND("/",$P412,1)-1)</f>
        <v>film &amp; video</v>
      </c>
      <c r="T412" t="str">
        <f>RIGHT($P412,LEN($P412)-FIND("/",$P412,1))</f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0">
        <f t="shared" si="12"/>
        <v>41630.208333333336</v>
      </c>
      <c r="K413">
        <v>1384920804</v>
      </c>
      <c r="L413" s="10">
        <f t="shared" si="13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>$E413/$D413</f>
        <v>1.0105</v>
      </c>
      <c r="R413" s="6">
        <f>$E413/$N413</f>
        <v>125.78838174273859</v>
      </c>
      <c r="S413" t="str">
        <f>LEFT($P413,FIND("/",$P413,1)-1)</f>
        <v>film &amp; video</v>
      </c>
      <c r="T413" t="str">
        <f>RIGHT($P413,LEN($P413)-FIND("/",$P413,1))</f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0">
        <f t="shared" si="12"/>
        <v>41115.742800925924</v>
      </c>
      <c r="K414">
        <v>1341856178</v>
      </c>
      <c r="L414" s="10">
        <f t="shared" si="13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>$E414/$D414</f>
        <v>1.2684</v>
      </c>
      <c r="R414" s="6">
        <f>$E414/$N414</f>
        <v>57.654545454545456</v>
      </c>
      <c r="S414" t="str">
        <f>LEFT($P414,FIND("/",$P414,1)-1)</f>
        <v>film &amp; video</v>
      </c>
      <c r="T414" t="str">
        <f>RIGHT($P414,LEN($P414)-FIND("/",$P414,1))</f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0">
        <f t="shared" si="12"/>
        <v>41109.877442129626</v>
      </c>
      <c r="K415">
        <v>1340139811</v>
      </c>
      <c r="L415" s="10">
        <f t="shared" si="13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>$E415/$D415</f>
        <v>1.0508593749999999</v>
      </c>
      <c r="R415" s="6">
        <f>$E415/$N415</f>
        <v>78.660818713450297</v>
      </c>
      <c r="S415" t="str">
        <f>LEFT($P415,FIND("/",$P415,1)-1)</f>
        <v>film &amp; video</v>
      </c>
      <c r="T415" t="str">
        <f>RIGHT($P415,LEN($P415)-FIND("/",$P415,1))</f>
        <v>documentary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0">
        <f t="shared" si="12"/>
        <v>41559.063252314816</v>
      </c>
      <c r="K416">
        <v>1378949465</v>
      </c>
      <c r="L416" s="10">
        <f t="shared" si="13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>$E416/$D416</f>
        <v>1.0285405405405406</v>
      </c>
      <c r="R416" s="6">
        <f>$E416/$N416</f>
        <v>91.480769230769226</v>
      </c>
      <c r="S416" t="str">
        <f>LEFT($P416,FIND("/",$P416,1)-1)</f>
        <v>film &amp; video</v>
      </c>
      <c r="T416" t="str">
        <f>RIGHT($P416,LEN($P416)-FIND("/",$P416,1))</f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0">
        <f t="shared" si="12"/>
        <v>41929.5</v>
      </c>
      <c r="K417">
        <v>1411417602</v>
      </c>
      <c r="L417" s="10">
        <f t="shared" si="13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>$E417/$D417</f>
        <v>1.0214714285714286</v>
      </c>
      <c r="R417" s="6">
        <f>$E417/$N417</f>
        <v>68.09809523809524</v>
      </c>
      <c r="S417" t="str">
        <f>LEFT($P417,FIND("/",$P417,1)-1)</f>
        <v>film &amp; video</v>
      </c>
      <c r="T417" t="str">
        <f>RIGHT($P417,LEN($P417)-FIND("/",$P417,1))</f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0">
        <f t="shared" si="12"/>
        <v>41678.396192129629</v>
      </c>
      <c r="K418">
        <v>1389259831</v>
      </c>
      <c r="L418" s="10">
        <f t="shared" si="13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>$E418/$D418</f>
        <v>1.2021700000000002</v>
      </c>
      <c r="R418" s="6">
        <f>$E418/$N418</f>
        <v>48.086800000000004</v>
      </c>
      <c r="S418" t="str">
        <f>LEFT($P418,FIND("/",$P418,1)-1)</f>
        <v>film &amp; video</v>
      </c>
      <c r="T418" t="str">
        <f>RIGHT($P418,LEN($P418)-FIND("/",$P418,1))</f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0">
        <f t="shared" si="12"/>
        <v>41372.189583333333</v>
      </c>
      <c r="K419">
        <v>1364426260</v>
      </c>
      <c r="L419" s="10">
        <f t="shared" si="13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>$E419/$D419</f>
        <v>1.0024761904761905</v>
      </c>
      <c r="R419" s="6">
        <f>$E419/$N419</f>
        <v>202.42307692307693</v>
      </c>
      <c r="S419" t="str">
        <f>LEFT($P419,FIND("/",$P419,1)-1)</f>
        <v>film &amp; video</v>
      </c>
      <c r="T419" t="str">
        <f>RIGHT($P419,LEN($P419)-FIND("/",$P419,1))</f>
        <v>documentary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0">
        <f t="shared" si="12"/>
        <v>42208.282372685186</v>
      </c>
      <c r="K420">
        <v>1435041997</v>
      </c>
      <c r="L420" s="10">
        <f t="shared" si="13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>$E420/$D420</f>
        <v>1.0063392857142857</v>
      </c>
      <c r="R420" s="6">
        <f>$E420/$N420</f>
        <v>216.75</v>
      </c>
      <c r="S420" t="str">
        <f>LEFT($P420,FIND("/",$P420,1)-1)</f>
        <v>film &amp; video</v>
      </c>
      <c r="T420" t="str">
        <f>RIGHT($P420,LEN($P420)-FIND("/",$P420,1))</f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0">
        <f t="shared" si="12"/>
        <v>41454.842442129629</v>
      </c>
      <c r="K421">
        <v>1367352787</v>
      </c>
      <c r="L421" s="10">
        <f t="shared" si="13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>$E421/$D421</f>
        <v>1.004375</v>
      </c>
      <c r="R421" s="6">
        <f>$E421/$N421</f>
        <v>110.06849315068493</v>
      </c>
      <c r="S421" t="str">
        <f>LEFT($P421,FIND("/",$P421,1)-1)</f>
        <v>film &amp; video</v>
      </c>
      <c r="T421" t="str">
        <f>RIGHT($P421,LEN($P421)-FIND("/",$P421,1))</f>
        <v>documentary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0">
        <f t="shared" si="12"/>
        <v>41712.194803240738</v>
      </c>
      <c r="K422">
        <v>1392183631</v>
      </c>
      <c r="L422" s="10">
        <f t="shared" si="13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>$E422/$D422</f>
        <v>4.3939393939393936E-3</v>
      </c>
      <c r="R422" s="6">
        <f>$E422/$N422</f>
        <v>4.833333333333333</v>
      </c>
      <c r="S422" t="str">
        <f>LEFT($P422,FIND("/",$P422,1)-1)</f>
        <v>film &amp; video</v>
      </c>
      <c r="T422" t="str">
        <f>RIGHT($P422,LEN($P422)-FIND("/",$P422,1))</f>
        <v>animation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0">
        <f t="shared" si="12"/>
        <v>42237.491388888884</v>
      </c>
      <c r="K423">
        <v>1434973656</v>
      </c>
      <c r="L423" s="10">
        <f t="shared" si="13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>$E423/$D423</f>
        <v>2.0066666666666667E-2</v>
      </c>
      <c r="R423" s="6">
        <f>$E423/$N423</f>
        <v>50.166666666666664</v>
      </c>
      <c r="S423" t="str">
        <f>LEFT($P423,FIND("/",$P423,1)-1)</f>
        <v>film &amp; video</v>
      </c>
      <c r="T423" t="str">
        <f>RIGHT($P423,LEN($P423)-FIND("/",$P423,1))</f>
        <v>animation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0">
        <f t="shared" si="12"/>
        <v>41893.260381944441</v>
      </c>
      <c r="K424">
        <v>1407824097</v>
      </c>
      <c r="L424" s="10">
        <f t="shared" si="13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>$E424/$D424</f>
        <v>1.0749999999999999E-2</v>
      </c>
      <c r="R424" s="6">
        <f>$E424/$N424</f>
        <v>35.833333333333336</v>
      </c>
      <c r="S424" t="str">
        <f>LEFT($P424,FIND("/",$P424,1)-1)</f>
        <v>film &amp; video</v>
      </c>
      <c r="T424" t="str">
        <f>RIGHT($P424,LEN($P424)-FIND("/",$P424,1))</f>
        <v>animation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0">
        <f t="shared" si="12"/>
        <v>41430.92627314815</v>
      </c>
      <c r="K425">
        <v>1367878430</v>
      </c>
      <c r="L425" s="10">
        <f t="shared" si="13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>$E425/$D425</f>
        <v>7.6499999999999997E-3</v>
      </c>
      <c r="R425" s="6">
        <f>$E425/$N425</f>
        <v>11.76923076923077</v>
      </c>
      <c r="S425" t="str">
        <f>LEFT($P425,FIND("/",$P425,1)-1)</f>
        <v>film &amp; video</v>
      </c>
      <c r="T425" t="str">
        <f>RIGHT($P425,LEN($P425)-FIND("/",$P425,1))</f>
        <v>animation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0">
        <f t="shared" si="12"/>
        <v>40994.334479166668</v>
      </c>
      <c r="K426">
        <v>1327568499</v>
      </c>
      <c r="L426" s="10">
        <f t="shared" si="13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>$E426/$D426</f>
        <v>6.7966666666666675E-2</v>
      </c>
      <c r="R426" s="6">
        <f>$E426/$N426</f>
        <v>40.78</v>
      </c>
      <c r="S426" t="str">
        <f>LEFT($P426,FIND("/",$P426,1)-1)</f>
        <v>film &amp; video</v>
      </c>
      <c r="T426" t="str">
        <f>RIGHT($P426,LEN($P426)-FIND("/",$P426,1))</f>
        <v>animation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0">
        <f t="shared" si="12"/>
        <v>42335.902824074074</v>
      </c>
      <c r="K427">
        <v>1443472804</v>
      </c>
      <c r="L427" s="10">
        <f t="shared" si="13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>$E427/$D427</f>
        <v>1.2E-4</v>
      </c>
      <c r="R427" s="6">
        <f>$E427/$N427</f>
        <v>3</v>
      </c>
      <c r="S427" t="str">
        <f>LEFT($P427,FIND("/",$P427,1)-1)</f>
        <v>film &amp; video</v>
      </c>
      <c r="T427" t="str">
        <f>RIGHT($P427,LEN($P427)-FIND("/",$P427,1))</f>
        <v>animation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0">
        <f t="shared" si="12"/>
        <v>42430.711967592593</v>
      </c>
      <c r="K428">
        <v>1454259914</v>
      </c>
      <c r="L428" s="10">
        <f t="shared" si="13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>$E428/$D428</f>
        <v>1.3299999999999999E-2</v>
      </c>
      <c r="R428" s="6">
        <f>$E428/$N428</f>
        <v>16.625</v>
      </c>
      <c r="S428" t="str">
        <f>LEFT($P428,FIND("/",$P428,1)-1)</f>
        <v>film &amp; video</v>
      </c>
      <c r="T428" t="str">
        <f>RIGHT($P428,LEN($P428)-FIND("/",$P428,1))</f>
        <v>animation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0">
        <f t="shared" si="12"/>
        <v>42299.790972222225</v>
      </c>
      <c r="K429">
        <v>1444340940</v>
      </c>
      <c r="L429" s="10">
        <f t="shared" si="13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>$E429/$D429</f>
        <v>0</v>
      </c>
      <c r="R429" s="6" t="e">
        <f>$E429/$N429</f>
        <v>#DIV/0!</v>
      </c>
      <c r="S429" t="str">
        <f>LEFT($P429,FIND("/",$P429,1)-1)</f>
        <v>film &amp; video</v>
      </c>
      <c r="T429" t="str">
        <f>RIGHT($P429,LEN($P429)-FIND("/",$P429,1))</f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0">
        <f t="shared" si="12"/>
        <v>41806.916666666664</v>
      </c>
      <c r="K430">
        <v>1400523845</v>
      </c>
      <c r="L430" s="10">
        <f t="shared" si="13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>$E430/$D430</f>
        <v>5.6333333333333332E-2</v>
      </c>
      <c r="R430" s="6">
        <f>$E430/$N430</f>
        <v>52</v>
      </c>
      <c r="S430" t="str">
        <f>LEFT($P430,FIND("/",$P430,1)-1)</f>
        <v>film &amp; video</v>
      </c>
      <c r="T430" t="str">
        <f>RIGHT($P430,LEN($P430)-FIND("/",$P430,1))</f>
        <v>animation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0">
        <f t="shared" si="12"/>
        <v>40144.207638888889</v>
      </c>
      <c r="K431">
        <v>1252964282</v>
      </c>
      <c r="L431" s="10">
        <f t="shared" si="13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>$E431/$D431</f>
        <v>0</v>
      </c>
      <c r="R431" s="6" t="e">
        <f>$E431/$N431</f>
        <v>#DIV/0!</v>
      </c>
      <c r="S431" t="str">
        <f>LEFT($P431,FIND("/",$P431,1)-1)</f>
        <v>film &amp; video</v>
      </c>
      <c r="T431" t="str">
        <f>RIGHT($P431,LEN($P431)-FIND("/",$P431,1))</f>
        <v>animation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0">
        <f t="shared" si="12"/>
        <v>41528.107256944444</v>
      </c>
      <c r="K432">
        <v>1377570867</v>
      </c>
      <c r="L432" s="10">
        <f t="shared" si="13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>$E432/$D432</f>
        <v>2.4E-2</v>
      </c>
      <c r="R432" s="6">
        <f>$E432/$N432</f>
        <v>4.8</v>
      </c>
      <c r="S432" t="str">
        <f>LEFT($P432,FIND("/",$P432,1)-1)</f>
        <v>film &amp; video</v>
      </c>
      <c r="T432" t="str">
        <f>RIGHT($P432,LEN($P432)-FIND("/",$P432,1))</f>
        <v>animation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0">
        <f t="shared" si="12"/>
        <v>42556.871331018512</v>
      </c>
      <c r="K433">
        <v>1465160083</v>
      </c>
      <c r="L433" s="10">
        <f t="shared" si="13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>$E433/$D433</f>
        <v>0.13833333333333334</v>
      </c>
      <c r="R433" s="6">
        <f>$E433/$N433</f>
        <v>51.875</v>
      </c>
      <c r="S433" t="str">
        <f>LEFT($P433,FIND("/",$P433,1)-1)</f>
        <v>film &amp; video</v>
      </c>
      <c r="T433" t="str">
        <f>RIGHT($P433,LEN($P433)-FIND("/",$P433,1))</f>
        <v>animation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0">
        <f t="shared" si="12"/>
        <v>42298.726631944446</v>
      </c>
      <c r="K434">
        <v>1440264381</v>
      </c>
      <c r="L434" s="10">
        <f t="shared" si="13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>$E434/$D434</f>
        <v>9.5000000000000001E-2</v>
      </c>
      <c r="R434" s="6">
        <f>$E434/$N434</f>
        <v>71.25</v>
      </c>
      <c r="S434" t="str">
        <f>LEFT($P434,FIND("/",$P434,1)-1)</f>
        <v>film &amp; video</v>
      </c>
      <c r="T434" t="str">
        <f>RIGHT($P434,LEN($P434)-FIND("/",$P434,1))</f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0">
        <f t="shared" si="12"/>
        <v>42288.629884259266</v>
      </c>
      <c r="K435">
        <v>1439392022</v>
      </c>
      <c r="L435" s="10">
        <f t="shared" si="13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>$E435/$D435</f>
        <v>0</v>
      </c>
      <c r="R435" s="6" t="e">
        <f>$E435/$N435</f>
        <v>#DIV/0!</v>
      </c>
      <c r="S435" t="str">
        <f>LEFT($P435,FIND("/",$P435,1)-1)</f>
        <v>film &amp; video</v>
      </c>
      <c r="T435" t="str">
        <f>RIGHT($P435,LEN($P435)-FIND("/",$P435,1))</f>
        <v>animation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0">
        <f t="shared" si="12"/>
        <v>41609.876180555555</v>
      </c>
      <c r="K436">
        <v>1383076902</v>
      </c>
      <c r="L436" s="10">
        <f t="shared" si="13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>$E436/$D436</f>
        <v>0.05</v>
      </c>
      <c r="R436" s="6">
        <f>$E436/$N436</f>
        <v>62.5</v>
      </c>
      <c r="S436" t="str">
        <f>LEFT($P436,FIND("/",$P436,1)-1)</f>
        <v>film &amp; video</v>
      </c>
      <c r="T436" t="str">
        <f>RIGHT($P436,LEN($P436)-FIND("/",$P436,1))</f>
        <v>animation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0">
        <f t="shared" si="12"/>
        <v>41530.747453703705</v>
      </c>
      <c r="K437">
        <v>1376502980</v>
      </c>
      <c r="L437" s="10">
        <f t="shared" si="13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>$E437/$D437</f>
        <v>2.7272727272727273E-5</v>
      </c>
      <c r="R437" s="6">
        <f>$E437/$N437</f>
        <v>1</v>
      </c>
      <c r="S437" t="str">
        <f>LEFT($P437,FIND("/",$P437,1)-1)</f>
        <v>film &amp; video</v>
      </c>
      <c r="T437" t="str">
        <f>RIGHT($P437,LEN($P437)-FIND("/",$P437,1))</f>
        <v>animation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0">
        <f t="shared" si="12"/>
        <v>41486.36241898148</v>
      </c>
      <c r="K438">
        <v>1372668113</v>
      </c>
      <c r="L438" s="10">
        <f t="shared" si="13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>$E438/$D438</f>
        <v>0</v>
      </c>
      <c r="R438" s="6" t="e">
        <f>$E438/$N438</f>
        <v>#DIV/0!</v>
      </c>
      <c r="S438" t="str">
        <f>LEFT($P438,FIND("/",$P438,1)-1)</f>
        <v>film &amp; video</v>
      </c>
      <c r="T438" t="str">
        <f>RIGHT($P438,LEN($P438)-FIND("/",$P438,1))</f>
        <v>animation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0">
        <f t="shared" si="12"/>
        <v>42651.31858796296</v>
      </c>
      <c r="K439">
        <v>1470728326</v>
      </c>
      <c r="L439" s="10">
        <f t="shared" si="13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>$E439/$D439</f>
        <v>0</v>
      </c>
      <c r="R439" s="6" t="e">
        <f>$E439/$N439</f>
        <v>#DIV/0!</v>
      </c>
      <c r="S439" t="str">
        <f>LEFT($P439,FIND("/",$P439,1)-1)</f>
        <v>film &amp; video</v>
      </c>
      <c r="T439" t="str">
        <f>RIGHT($P439,LEN($P439)-FIND("/",$P439,1))</f>
        <v>animation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0">
        <f t="shared" si="12"/>
        <v>42326.302754629629</v>
      </c>
      <c r="K440">
        <v>1445235358</v>
      </c>
      <c r="L440" s="10">
        <f t="shared" si="13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>$E440/$D440</f>
        <v>9.3799999999999994E-2</v>
      </c>
      <c r="R440" s="6">
        <f>$E440/$N440</f>
        <v>170.54545454545453</v>
      </c>
      <c r="S440" t="str">
        <f>LEFT($P440,FIND("/",$P440,1)-1)</f>
        <v>film &amp; video</v>
      </c>
      <c r="T440" t="str">
        <f>RIGHT($P440,LEN($P440)-FIND("/",$P440,1))</f>
        <v>animation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0">
        <f t="shared" si="12"/>
        <v>41929.761782407404</v>
      </c>
      <c r="K441">
        <v>1412705818</v>
      </c>
      <c r="L441" s="10">
        <f t="shared" si="13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>$E441/$D441</f>
        <v>0</v>
      </c>
      <c r="R441" s="6" t="e">
        <f>$E441/$N441</f>
        <v>#DIV/0!</v>
      </c>
      <c r="S441" t="str">
        <f>LEFT($P441,FIND("/",$P441,1)-1)</f>
        <v>film &amp; video</v>
      </c>
      <c r="T441" t="str">
        <f>RIGHT($P441,LEN($P441)-FIND("/",$P441,1))</f>
        <v>animation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0">
        <f t="shared" si="12"/>
        <v>42453.943900462968</v>
      </c>
      <c r="K442">
        <v>1456270753</v>
      </c>
      <c r="L442" s="10">
        <f t="shared" si="13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>$E442/$D442</f>
        <v>1E-3</v>
      </c>
      <c r="R442" s="6">
        <f>$E442/$N442</f>
        <v>5</v>
      </c>
      <c r="S442" t="str">
        <f>LEFT($P442,FIND("/",$P442,1)-1)</f>
        <v>film &amp; video</v>
      </c>
      <c r="T442" t="str">
        <f>RIGHT($P442,LEN($P442)-FIND("/",$P442,1))</f>
        <v>animation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0">
        <f t="shared" si="12"/>
        <v>41580.793935185182</v>
      </c>
      <c r="K443">
        <v>1380826996</v>
      </c>
      <c r="L443" s="10">
        <f t="shared" si="13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>$E443/$D443</f>
        <v>0</v>
      </c>
      <c r="R443" s="6" t="e">
        <f>$E443/$N443</f>
        <v>#DIV/0!</v>
      </c>
      <c r="S443" t="str">
        <f>LEFT($P443,FIND("/",$P443,1)-1)</f>
        <v>film &amp; video</v>
      </c>
      <c r="T443" t="str">
        <f>RIGHT($P443,LEN($P443)-FIND("/",$P443,1))</f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0">
        <f t="shared" si="12"/>
        <v>42054.888692129629</v>
      </c>
      <c r="K444">
        <v>1421788783</v>
      </c>
      <c r="L444" s="10">
        <f t="shared" si="13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>$E444/$D444</f>
        <v>0.39358823529411763</v>
      </c>
      <c r="R444" s="6">
        <f>$E444/$N444</f>
        <v>393.58823529411762</v>
      </c>
      <c r="S444" t="str">
        <f>LEFT($P444,FIND("/",$P444,1)-1)</f>
        <v>film &amp; video</v>
      </c>
      <c r="T444" t="str">
        <f>RIGHT($P444,LEN($P444)-FIND("/",$P444,1))</f>
        <v>animation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0">
        <f t="shared" si="12"/>
        <v>41680.015057870369</v>
      </c>
      <c r="K445">
        <v>1389399701</v>
      </c>
      <c r="L445" s="10">
        <f t="shared" si="13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>$E445/$D445</f>
        <v>1E-3</v>
      </c>
      <c r="R445" s="6">
        <f>$E445/$N445</f>
        <v>5</v>
      </c>
      <c r="S445" t="str">
        <f>LEFT($P445,FIND("/",$P445,1)-1)</f>
        <v>film &amp; video</v>
      </c>
      <c r="T445" t="str">
        <f>RIGHT($P445,LEN($P445)-FIND("/",$P445,1))</f>
        <v>animation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0">
        <f t="shared" si="12"/>
        <v>40954.906956018516</v>
      </c>
      <c r="K446">
        <v>1324158361</v>
      </c>
      <c r="L446" s="10">
        <f t="shared" si="13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>$E446/$D446</f>
        <v>0.05</v>
      </c>
      <c r="R446" s="6">
        <f>$E446/$N446</f>
        <v>50</v>
      </c>
      <c r="S446" t="str">
        <f>LEFT($P446,FIND("/",$P446,1)-1)</f>
        <v>film &amp; video</v>
      </c>
      <c r="T446" t="str">
        <f>RIGHT($P446,LEN($P446)-FIND("/",$P446,1))</f>
        <v>animation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0">
        <f t="shared" si="12"/>
        <v>42145.335358796292</v>
      </c>
      <c r="K447">
        <v>1430899375</v>
      </c>
      <c r="L447" s="10">
        <f t="shared" si="13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>$E447/$D447</f>
        <v>3.3333333333333335E-5</v>
      </c>
      <c r="R447" s="6">
        <f>$E447/$N447</f>
        <v>1</v>
      </c>
      <c r="S447" t="str">
        <f>LEFT($P447,FIND("/",$P447,1)-1)</f>
        <v>film &amp; video</v>
      </c>
      <c r="T447" t="str">
        <f>RIGHT($P447,LEN($P447)-FIND("/",$P447,1))</f>
        <v>animation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0">
        <f t="shared" si="12"/>
        <v>42067.083564814813</v>
      </c>
      <c r="K448">
        <v>1422842420</v>
      </c>
      <c r="L448" s="10">
        <f t="shared" si="13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>$E448/$D448</f>
        <v>7.2952380952380949E-2</v>
      </c>
      <c r="R448" s="6">
        <f>$E448/$N448</f>
        <v>47.875</v>
      </c>
      <c r="S448" t="str">
        <f>LEFT($P448,FIND("/",$P448,1)-1)</f>
        <v>film &amp; video</v>
      </c>
      <c r="T448" t="str">
        <f>RIGHT($P448,LEN($P448)-FIND("/",$P448,1))</f>
        <v>animation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0">
        <f t="shared" si="12"/>
        <v>41356.513460648144</v>
      </c>
      <c r="K449">
        <v>1361884763</v>
      </c>
      <c r="L449" s="10">
        <f t="shared" si="13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>$E449/$D449</f>
        <v>1.6666666666666666E-4</v>
      </c>
      <c r="R449" s="6">
        <f>$E449/$N449</f>
        <v>5</v>
      </c>
      <c r="S449" t="str">
        <f>LEFT($P449,FIND("/",$P449,1)-1)</f>
        <v>film &amp; video</v>
      </c>
      <c r="T449" t="str">
        <f>RIGHT($P449,LEN($P449)-FIND("/",$P449,1))</f>
        <v>animation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0">
        <f t="shared" si="12"/>
        <v>41773.758043981477</v>
      </c>
      <c r="K450">
        <v>1398363095</v>
      </c>
      <c r="L450" s="10">
        <f t="shared" si="13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>$E450/$D450</f>
        <v>3.2804E-2</v>
      </c>
      <c r="R450" s="6">
        <f>$E450/$N450</f>
        <v>20.502500000000001</v>
      </c>
      <c r="S450" t="str">
        <f>LEFT($P450,FIND("/",$P450,1)-1)</f>
        <v>film &amp; video</v>
      </c>
      <c r="T450" t="str">
        <f>RIGHT($P450,LEN($P450)-FIND("/",$P450,1))</f>
        <v>animation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0">
        <f t="shared" ref="J451:J514" si="14">((($I451/60)/60)/24)+DATE(1970,1,1)</f>
        <v>41564.568113425928</v>
      </c>
      <c r="K451">
        <v>1379425085</v>
      </c>
      <c r="L451" s="10">
        <f t="shared" ref="L451:L514" si="15">((($K451/60)/60)/24)+DATE(1970,1,1)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>$E451/$D451</f>
        <v>2.2499999999999999E-2</v>
      </c>
      <c r="R451" s="6">
        <f>$E451/$N451</f>
        <v>9</v>
      </c>
      <c r="S451" t="str">
        <f>LEFT($P451,FIND("/",$P451,1)-1)</f>
        <v>film &amp; video</v>
      </c>
      <c r="T451" t="str">
        <f>RIGHT($P451,LEN($P451)-FIND("/",$P451,1))</f>
        <v>animation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0">
        <f t="shared" si="14"/>
        <v>41684.946759259255</v>
      </c>
      <c r="K452">
        <v>1389825800</v>
      </c>
      <c r="L452" s="10">
        <f t="shared" si="15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>$E452/$D452</f>
        <v>7.92E-3</v>
      </c>
      <c r="R452" s="6">
        <f>$E452/$N452</f>
        <v>56.571428571428569</v>
      </c>
      <c r="S452" t="str">
        <f>LEFT($P452,FIND("/",$P452,1)-1)</f>
        <v>film &amp; video</v>
      </c>
      <c r="T452" t="str">
        <f>RIGHT($P452,LEN($P452)-FIND("/",$P452,1))</f>
        <v>animation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0">
        <f t="shared" si="14"/>
        <v>41664.715173611112</v>
      </c>
      <c r="K453">
        <v>1388077791</v>
      </c>
      <c r="L453" s="10">
        <f t="shared" si="15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>$E453/$D453</f>
        <v>0</v>
      </c>
      <c r="R453" s="6" t="e">
        <f>$E453/$N453</f>
        <v>#DIV/0!</v>
      </c>
      <c r="S453" t="str">
        <f>LEFT($P453,FIND("/",$P453,1)-1)</f>
        <v>film &amp; video</v>
      </c>
      <c r="T453" t="str">
        <f>RIGHT($P453,LEN($P453)-FIND("/",$P453,1))</f>
        <v>animation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0">
        <f t="shared" si="14"/>
        <v>42137.703877314809</v>
      </c>
      <c r="K454">
        <v>1428944015</v>
      </c>
      <c r="L454" s="10">
        <f t="shared" si="15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>$E454/$D454</f>
        <v>0.64</v>
      </c>
      <c r="R454" s="6">
        <f>$E454/$N454</f>
        <v>40</v>
      </c>
      <c r="S454" t="str">
        <f>LEFT($P454,FIND("/",$P454,1)-1)</f>
        <v>film &amp; video</v>
      </c>
      <c r="T454" t="str">
        <f>RIGHT($P454,LEN($P454)-FIND("/",$P454,1))</f>
        <v>animation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0">
        <f t="shared" si="14"/>
        <v>42054.824988425928</v>
      </c>
      <c r="K455">
        <v>1422992879</v>
      </c>
      <c r="L455" s="10">
        <f t="shared" si="15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>$E455/$D455</f>
        <v>2.740447957839262E-4</v>
      </c>
      <c r="R455" s="6">
        <f>$E455/$N455</f>
        <v>13</v>
      </c>
      <c r="S455" t="str">
        <f>LEFT($P455,FIND("/",$P455,1)-1)</f>
        <v>film &amp; video</v>
      </c>
      <c r="T455" t="str">
        <f>RIGHT($P455,LEN($P455)-FIND("/",$P455,1))</f>
        <v>animation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0">
        <f t="shared" si="14"/>
        <v>41969.551388888889</v>
      </c>
      <c r="K456">
        <v>1414343571</v>
      </c>
      <c r="L456" s="10">
        <f t="shared" si="15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>$E456/$D456</f>
        <v>8.2000000000000007E-3</v>
      </c>
      <c r="R456" s="6">
        <f>$E456/$N456</f>
        <v>16.399999999999999</v>
      </c>
      <c r="S456" t="str">
        <f>LEFT($P456,FIND("/",$P456,1)-1)</f>
        <v>film &amp; video</v>
      </c>
      <c r="T456" t="str">
        <f>RIGHT($P456,LEN($P456)-FIND("/",$P456,1))</f>
        <v>animation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0">
        <f t="shared" si="14"/>
        <v>41016.021527777775</v>
      </c>
      <c r="K457">
        <v>1330733022</v>
      </c>
      <c r="L457" s="10">
        <f t="shared" si="15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>$E457/$D457</f>
        <v>6.9230769230769226E-4</v>
      </c>
      <c r="R457" s="6">
        <f>$E457/$N457</f>
        <v>22.5</v>
      </c>
      <c r="S457" t="str">
        <f>LEFT($P457,FIND("/",$P457,1)-1)</f>
        <v>film &amp; video</v>
      </c>
      <c r="T457" t="str">
        <f>RIGHT($P457,LEN($P457)-FIND("/",$P457,1))</f>
        <v>animation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0">
        <f t="shared" si="14"/>
        <v>41569.165972222225</v>
      </c>
      <c r="K458">
        <v>1380559201</v>
      </c>
      <c r="L458" s="10">
        <f t="shared" si="15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>$E458/$D458</f>
        <v>6.8631863186318634E-3</v>
      </c>
      <c r="R458" s="6">
        <f>$E458/$N458</f>
        <v>20.333333333333332</v>
      </c>
      <c r="S458" t="str">
        <f>LEFT($P458,FIND("/",$P458,1)-1)</f>
        <v>film &amp; video</v>
      </c>
      <c r="T458" t="str">
        <f>RIGHT($P458,LEN($P458)-FIND("/",$P458,1))</f>
        <v>animation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0">
        <f t="shared" si="14"/>
        <v>41867.767500000002</v>
      </c>
      <c r="K459">
        <v>1405621512</v>
      </c>
      <c r="L459" s="10">
        <f t="shared" si="15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>$E459/$D459</f>
        <v>0</v>
      </c>
      <c r="R459" s="6" t="e">
        <f>$E459/$N459</f>
        <v>#DIV/0!</v>
      </c>
      <c r="S459" t="str">
        <f>LEFT($P459,FIND("/",$P459,1)-1)</f>
        <v>film &amp; video</v>
      </c>
      <c r="T459" t="str">
        <f>RIGHT($P459,LEN($P459)-FIND("/",$P459,1))</f>
        <v>animation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0">
        <f t="shared" si="14"/>
        <v>41408.69976851852</v>
      </c>
      <c r="K460">
        <v>1365958060</v>
      </c>
      <c r="L460" s="10">
        <f t="shared" si="15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>$E460/$D460</f>
        <v>8.2100000000000006E-2</v>
      </c>
      <c r="R460" s="6">
        <f>$E460/$N460</f>
        <v>16.755102040816325</v>
      </c>
      <c r="S460" t="str">
        <f>LEFT($P460,FIND("/",$P460,1)-1)</f>
        <v>film &amp; video</v>
      </c>
      <c r="T460" t="str">
        <f>RIGHT($P460,LEN($P460)-FIND("/",$P460,1))</f>
        <v>animation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0">
        <f t="shared" si="14"/>
        <v>40860.682025462964</v>
      </c>
      <c r="K461">
        <v>1316013727</v>
      </c>
      <c r="L461" s="10">
        <f t="shared" si="15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>$E461/$D461</f>
        <v>6.4102564102564103E-4</v>
      </c>
      <c r="R461" s="6">
        <f>$E461/$N461</f>
        <v>25</v>
      </c>
      <c r="S461" t="str">
        <f>LEFT($P461,FIND("/",$P461,1)-1)</f>
        <v>film &amp; video</v>
      </c>
      <c r="T461" t="str">
        <f>RIGHT($P461,LEN($P461)-FIND("/",$P461,1))</f>
        <v>animation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0">
        <f t="shared" si="14"/>
        <v>41791.166666666664</v>
      </c>
      <c r="K462">
        <v>1398862875</v>
      </c>
      <c r="L462" s="10">
        <f t="shared" si="15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>$E462/$D462</f>
        <v>2.9411764705882353E-3</v>
      </c>
      <c r="R462" s="6">
        <f>$E462/$N462</f>
        <v>12.5</v>
      </c>
      <c r="S462" t="str">
        <f>LEFT($P462,FIND("/",$P462,1)-1)</f>
        <v>film &amp; video</v>
      </c>
      <c r="T462" t="str">
        <f>RIGHT($P462,LEN($P462)-FIND("/",$P462,1))</f>
        <v>animation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0">
        <f t="shared" si="14"/>
        <v>41427.84684027778</v>
      </c>
      <c r="K463">
        <v>1368476367</v>
      </c>
      <c r="L463" s="10">
        <f t="shared" si="15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>$E463/$D463</f>
        <v>0</v>
      </c>
      <c r="R463" s="6" t="e">
        <f>$E463/$N463</f>
        <v>#DIV/0!</v>
      </c>
      <c r="S463" t="str">
        <f>LEFT($P463,FIND("/",$P463,1)-1)</f>
        <v>film &amp; video</v>
      </c>
      <c r="T463" t="str">
        <f>RIGHT($P463,LEN($P463)-FIND("/",$P463,1))</f>
        <v>animation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0">
        <f t="shared" si="14"/>
        <v>40765.126631944448</v>
      </c>
      <c r="K464">
        <v>1307761341</v>
      </c>
      <c r="L464" s="10">
        <f t="shared" si="15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>$E464/$D464</f>
        <v>0</v>
      </c>
      <c r="R464" s="6" t="e">
        <f>$E464/$N464</f>
        <v>#DIV/0!</v>
      </c>
      <c r="S464" t="str">
        <f>LEFT($P464,FIND("/",$P464,1)-1)</f>
        <v>film &amp; video</v>
      </c>
      <c r="T464" t="str">
        <f>RIGHT($P464,LEN($P464)-FIND("/",$P464,1))</f>
        <v>animation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0">
        <f t="shared" si="14"/>
        <v>40810.710104166668</v>
      </c>
      <c r="K465">
        <v>1311699753</v>
      </c>
      <c r="L465" s="10">
        <f t="shared" si="15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>$E465/$D465</f>
        <v>2.2727272727272728E-2</v>
      </c>
      <c r="R465" s="6">
        <f>$E465/$N465</f>
        <v>113.63636363636364</v>
      </c>
      <c r="S465" t="str">
        <f>LEFT($P465,FIND("/",$P465,1)-1)</f>
        <v>film &amp; video</v>
      </c>
      <c r="T465" t="str">
        <f>RIGHT($P465,LEN($P465)-FIND("/",$P465,1))</f>
        <v>animation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0">
        <f t="shared" si="14"/>
        <v>42508.848784722228</v>
      </c>
      <c r="K466">
        <v>1461874935</v>
      </c>
      <c r="L466" s="10">
        <f t="shared" si="15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>$E466/$D466</f>
        <v>9.9009900990099011E-4</v>
      </c>
      <c r="R466" s="6">
        <f>$E466/$N466</f>
        <v>1</v>
      </c>
      <c r="S466" t="str">
        <f>LEFT($P466,FIND("/",$P466,1)-1)</f>
        <v>film &amp; video</v>
      </c>
      <c r="T466" t="str">
        <f>RIGHT($P466,LEN($P466)-FIND("/",$P466,1))</f>
        <v>animation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0">
        <f t="shared" si="14"/>
        <v>41817.120069444441</v>
      </c>
      <c r="K467">
        <v>1402455174</v>
      </c>
      <c r="L467" s="10">
        <f t="shared" si="15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>$E467/$D467</f>
        <v>0.26953125</v>
      </c>
      <c r="R467" s="6">
        <f>$E467/$N467</f>
        <v>17.25</v>
      </c>
      <c r="S467" t="str">
        <f>LEFT($P467,FIND("/",$P467,1)-1)</f>
        <v>film &amp; video</v>
      </c>
      <c r="T467" t="str">
        <f>RIGHT($P467,LEN($P467)-FIND("/",$P467,1))</f>
        <v>animation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0">
        <f t="shared" si="14"/>
        <v>41159.942870370374</v>
      </c>
      <c r="K468">
        <v>1344465464</v>
      </c>
      <c r="L468" s="10">
        <f t="shared" si="15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>$E468/$D468</f>
        <v>7.6E-3</v>
      </c>
      <c r="R468" s="6">
        <f>$E468/$N468</f>
        <v>15.2</v>
      </c>
      <c r="S468" t="str">
        <f>LEFT($P468,FIND("/",$P468,1)-1)</f>
        <v>film &amp; video</v>
      </c>
      <c r="T468" t="str">
        <f>RIGHT($P468,LEN($P468)-FIND("/",$P468,1))</f>
        <v>animation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0">
        <f t="shared" si="14"/>
        <v>41180.679791666669</v>
      </c>
      <c r="K469">
        <v>1344961134</v>
      </c>
      <c r="L469" s="10">
        <f t="shared" si="15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>$E469/$D469</f>
        <v>0.21575</v>
      </c>
      <c r="R469" s="6">
        <f>$E469/$N469</f>
        <v>110.64102564102564</v>
      </c>
      <c r="S469" t="str">
        <f>LEFT($P469,FIND("/",$P469,1)-1)</f>
        <v>film &amp; video</v>
      </c>
      <c r="T469" t="str">
        <f>RIGHT($P469,LEN($P469)-FIND("/",$P469,1))</f>
        <v>animation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0">
        <f t="shared" si="14"/>
        <v>41101.160474537035</v>
      </c>
      <c r="K470">
        <v>1336795283</v>
      </c>
      <c r="L470" s="10">
        <f t="shared" si="15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>$E470/$D470</f>
        <v>0</v>
      </c>
      <c r="R470" s="6" t="e">
        <f>$E470/$N470</f>
        <v>#DIV/0!</v>
      </c>
      <c r="S470" t="str">
        <f>LEFT($P470,FIND("/",$P470,1)-1)</f>
        <v>film &amp; video</v>
      </c>
      <c r="T470" t="str">
        <f>RIGHT($P470,LEN($P470)-FIND("/",$P470,1))</f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0">
        <f t="shared" si="14"/>
        <v>41887.989861111113</v>
      </c>
      <c r="K471">
        <v>1404776724</v>
      </c>
      <c r="L471" s="10">
        <f t="shared" si="15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>$E471/$D471</f>
        <v>0</v>
      </c>
      <c r="R471" s="6" t="e">
        <f>$E471/$N471</f>
        <v>#DIV/0!</v>
      </c>
      <c r="S471" t="str">
        <f>LEFT($P471,FIND("/",$P471,1)-1)</f>
        <v>film &amp; video</v>
      </c>
      <c r="T471" t="str">
        <f>RIGHT($P471,LEN($P471)-FIND("/",$P471,1))</f>
        <v>animation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0">
        <f t="shared" si="14"/>
        <v>41655.166666666664</v>
      </c>
      <c r="K472">
        <v>1385524889</v>
      </c>
      <c r="L472" s="10">
        <f t="shared" si="15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>$E472/$D472</f>
        <v>1.0200000000000001E-2</v>
      </c>
      <c r="R472" s="6">
        <f>$E472/$N472</f>
        <v>25.5</v>
      </c>
      <c r="S472" t="str">
        <f>LEFT($P472,FIND("/",$P472,1)-1)</f>
        <v>film &amp; video</v>
      </c>
      <c r="T472" t="str">
        <f>RIGHT($P472,LEN($P472)-FIND("/",$P472,1))</f>
        <v>animation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0">
        <f t="shared" si="14"/>
        <v>41748.680312500001</v>
      </c>
      <c r="K473">
        <v>1394039979</v>
      </c>
      <c r="L473" s="10">
        <f t="shared" si="15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>$E473/$D473</f>
        <v>0.11892727272727273</v>
      </c>
      <c r="R473" s="6">
        <f>$E473/$N473</f>
        <v>38.476470588235294</v>
      </c>
      <c r="S473" t="str">
        <f>LEFT($P473,FIND("/",$P473,1)-1)</f>
        <v>film &amp; video</v>
      </c>
      <c r="T473" t="str">
        <f>RIGHT($P473,LEN($P473)-FIND("/",$P473,1))</f>
        <v>animation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0">
        <f t="shared" si="14"/>
        <v>41874.922662037039</v>
      </c>
      <c r="K474">
        <v>1406239718</v>
      </c>
      <c r="L474" s="10">
        <f t="shared" si="15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>$E474/$D474</f>
        <v>0.17624999999999999</v>
      </c>
      <c r="R474" s="6">
        <f>$E474/$N474</f>
        <v>28.2</v>
      </c>
      <c r="S474" t="str">
        <f>LEFT($P474,FIND("/",$P474,1)-1)</f>
        <v>film &amp; video</v>
      </c>
      <c r="T474" t="str">
        <f>RIGHT($P474,LEN($P474)-FIND("/",$P474,1))</f>
        <v>animation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0">
        <f t="shared" si="14"/>
        <v>41899.698136574072</v>
      </c>
      <c r="K475">
        <v>1408380319</v>
      </c>
      <c r="L475" s="10">
        <f t="shared" si="15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>$E475/$D475</f>
        <v>2.87E-2</v>
      </c>
      <c r="R475" s="6">
        <f>$E475/$N475</f>
        <v>61.5</v>
      </c>
      <c r="S475" t="str">
        <f>LEFT($P475,FIND("/",$P475,1)-1)</f>
        <v>film &amp; video</v>
      </c>
      <c r="T475" t="str">
        <f>RIGHT($P475,LEN($P475)-FIND("/",$P475,1))</f>
        <v>animation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0">
        <f t="shared" si="14"/>
        <v>42783.329039351855</v>
      </c>
      <c r="K476">
        <v>1484726029</v>
      </c>
      <c r="L476" s="10">
        <f t="shared" si="15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>$E476/$D476</f>
        <v>3.0303030303030303E-4</v>
      </c>
      <c r="R476" s="6">
        <f>$E476/$N476</f>
        <v>1</v>
      </c>
      <c r="S476" t="str">
        <f>LEFT($P476,FIND("/",$P476,1)-1)</f>
        <v>film &amp; video</v>
      </c>
      <c r="T476" t="str">
        <f>RIGHT($P476,LEN($P476)-FIND("/",$P476,1))</f>
        <v>animation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0">
        <f t="shared" si="14"/>
        <v>42130.086145833338</v>
      </c>
      <c r="K477">
        <v>1428285843</v>
      </c>
      <c r="L477" s="10">
        <f t="shared" si="15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>$E477/$D477</f>
        <v>0</v>
      </c>
      <c r="R477" s="6" t="e">
        <f>$E477/$N477</f>
        <v>#DIV/0!</v>
      </c>
      <c r="S477" t="str">
        <f>LEFT($P477,FIND("/",$P477,1)-1)</f>
        <v>film &amp; video</v>
      </c>
      <c r="T477" t="str">
        <f>RIGHT($P477,LEN($P477)-FIND("/",$P477,1))</f>
        <v>animation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0">
        <f t="shared" si="14"/>
        <v>41793.165972222225</v>
      </c>
      <c r="K478">
        <v>1398727441</v>
      </c>
      <c r="L478" s="10">
        <f t="shared" si="15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>$E478/$D478</f>
        <v>2.2302681818181819E-2</v>
      </c>
      <c r="R478" s="6">
        <f>$E478/$N478</f>
        <v>39.569274193548388</v>
      </c>
      <c r="S478" t="str">
        <f>LEFT($P478,FIND("/",$P478,1)-1)</f>
        <v>film &amp; video</v>
      </c>
      <c r="T478" t="str">
        <f>RIGHT($P478,LEN($P478)-FIND("/",$P478,1))</f>
        <v>animation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0">
        <f t="shared" si="14"/>
        <v>41047.83488425926</v>
      </c>
      <c r="K479">
        <v>1332187334</v>
      </c>
      <c r="L479" s="10">
        <f t="shared" si="15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>$E479/$D479</f>
        <v>0</v>
      </c>
      <c r="R479" s="6" t="e">
        <f>$E479/$N479</f>
        <v>#DIV/0!</v>
      </c>
      <c r="S479" t="str">
        <f>LEFT($P479,FIND("/",$P479,1)-1)</f>
        <v>film &amp; video</v>
      </c>
      <c r="T479" t="str">
        <f>RIGHT($P479,LEN($P479)-FIND("/",$P479,1))</f>
        <v>animation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0">
        <f t="shared" si="14"/>
        <v>42095.869317129633</v>
      </c>
      <c r="K480">
        <v>1425333109</v>
      </c>
      <c r="L480" s="10">
        <f t="shared" si="15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>$E480/$D480</f>
        <v>0</v>
      </c>
      <c r="R480" s="6" t="e">
        <f>$E480/$N480</f>
        <v>#DIV/0!</v>
      </c>
      <c r="S480" t="str">
        <f>LEFT($P480,FIND("/",$P480,1)-1)</f>
        <v>film &amp; video</v>
      </c>
      <c r="T480" t="str">
        <f>RIGHT($P480,LEN($P480)-FIND("/",$P480,1))</f>
        <v>animation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0">
        <f t="shared" si="14"/>
        <v>41964.449479166666</v>
      </c>
      <c r="K481">
        <v>1411379235</v>
      </c>
      <c r="L481" s="10">
        <f t="shared" si="15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>$E481/$D481</f>
        <v>0.3256</v>
      </c>
      <c r="R481" s="6">
        <f>$E481/$N481</f>
        <v>88.8</v>
      </c>
      <c r="S481" t="str">
        <f>LEFT($P481,FIND("/",$P481,1)-1)</f>
        <v>film &amp; video</v>
      </c>
      <c r="T481" t="str">
        <f>RIGHT($P481,LEN($P481)-FIND("/",$P481,1))</f>
        <v>animation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0">
        <f t="shared" si="14"/>
        <v>41495.500173611108</v>
      </c>
      <c r="K482">
        <v>1373457615</v>
      </c>
      <c r="L482" s="10">
        <f t="shared" si="15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>$E482/$D482</f>
        <v>0.19409999999999999</v>
      </c>
      <c r="R482" s="6">
        <f>$E482/$N482</f>
        <v>55.457142857142856</v>
      </c>
      <c r="S482" t="str">
        <f>LEFT($P482,FIND("/",$P482,1)-1)</f>
        <v>film &amp; video</v>
      </c>
      <c r="T482" t="str">
        <f>RIGHT($P482,LEN($P482)-FIND("/",$P482,1))</f>
        <v>animation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0">
        <f t="shared" si="14"/>
        <v>41192.672326388885</v>
      </c>
      <c r="K483">
        <v>1347293289</v>
      </c>
      <c r="L483" s="10">
        <f t="shared" si="15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>$E483/$D483</f>
        <v>6.0999999999999999E-2</v>
      </c>
      <c r="R483" s="6">
        <f>$E483/$N483</f>
        <v>87.142857142857139</v>
      </c>
      <c r="S483" t="str">
        <f>LEFT($P483,FIND("/",$P483,1)-1)</f>
        <v>film &amp; video</v>
      </c>
      <c r="T483" t="str">
        <f>RIGHT($P483,LEN($P483)-FIND("/",$P483,1))</f>
        <v>animation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0">
        <f t="shared" si="14"/>
        <v>42474.606944444444</v>
      </c>
      <c r="K484">
        <v>1458336690</v>
      </c>
      <c r="L484" s="10">
        <f t="shared" si="15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>$E484/$D484</f>
        <v>1E-3</v>
      </c>
      <c r="R484" s="6">
        <f>$E484/$N484</f>
        <v>10</v>
      </c>
      <c r="S484" t="str">
        <f>LEFT($P484,FIND("/",$P484,1)-1)</f>
        <v>film &amp; video</v>
      </c>
      <c r="T484" t="str">
        <f>RIGHT($P484,LEN($P484)-FIND("/",$P484,1))</f>
        <v>animation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0">
        <f t="shared" si="14"/>
        <v>41303.197592592594</v>
      </c>
      <c r="K485">
        <v>1354250672</v>
      </c>
      <c r="L485" s="10">
        <f t="shared" si="15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>$E485/$D485</f>
        <v>0.502</v>
      </c>
      <c r="R485" s="6">
        <f>$E485/$N485</f>
        <v>51.224489795918366</v>
      </c>
      <c r="S485" t="str">
        <f>LEFT($P485,FIND("/",$P485,1)-1)</f>
        <v>film &amp; video</v>
      </c>
      <c r="T485" t="str">
        <f>RIGHT($P485,LEN($P485)-FIND("/",$P485,1))</f>
        <v>animation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0">
        <f t="shared" si="14"/>
        <v>42313.981157407412</v>
      </c>
      <c r="K486">
        <v>1443220372</v>
      </c>
      <c r="L486" s="10">
        <f t="shared" si="15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>$E486/$D486</f>
        <v>1.8625E-3</v>
      </c>
      <c r="R486" s="6">
        <f>$E486/$N486</f>
        <v>13.545454545454545</v>
      </c>
      <c r="S486" t="str">
        <f>LEFT($P486,FIND("/",$P486,1)-1)</f>
        <v>film &amp; video</v>
      </c>
      <c r="T486" t="str">
        <f>RIGHT($P486,LEN($P486)-FIND("/",$P486,1))</f>
        <v>animation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0">
        <f t="shared" si="14"/>
        <v>41411.50577546296</v>
      </c>
      <c r="K487">
        <v>1366200499</v>
      </c>
      <c r="L487" s="10">
        <f t="shared" si="15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>$E487/$D487</f>
        <v>0.21906971229845085</v>
      </c>
      <c r="R487" s="6">
        <f>$E487/$N487</f>
        <v>66.520080000000007</v>
      </c>
      <c r="S487" t="str">
        <f>LEFT($P487,FIND("/",$P487,1)-1)</f>
        <v>film &amp; video</v>
      </c>
      <c r="T487" t="str">
        <f>RIGHT($P487,LEN($P487)-FIND("/",$P487,1))</f>
        <v>animation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0">
        <f t="shared" si="14"/>
        <v>41791.94258101852</v>
      </c>
      <c r="K488">
        <v>1399070239</v>
      </c>
      <c r="L488" s="10">
        <f t="shared" si="15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>$E488/$D488</f>
        <v>9.0909090909090904E-5</v>
      </c>
      <c r="R488" s="6">
        <f>$E488/$N488</f>
        <v>50</v>
      </c>
      <c r="S488" t="str">
        <f>LEFT($P488,FIND("/",$P488,1)-1)</f>
        <v>film &amp; video</v>
      </c>
      <c r="T488" t="str">
        <f>RIGHT($P488,LEN($P488)-FIND("/",$P488,1))</f>
        <v>animation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0">
        <f t="shared" si="14"/>
        <v>42729.636504629627</v>
      </c>
      <c r="K489">
        <v>1477491394</v>
      </c>
      <c r="L489" s="10">
        <f t="shared" si="15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>$E489/$D489</f>
        <v>0</v>
      </c>
      <c r="R489" s="6" t="e">
        <f>$E489/$N489</f>
        <v>#DIV/0!</v>
      </c>
      <c r="S489" t="str">
        <f>LEFT($P489,FIND("/",$P489,1)-1)</f>
        <v>film &amp; video</v>
      </c>
      <c r="T489" t="str">
        <f>RIGHT($P489,LEN($P489)-FIND("/",$P489,1))</f>
        <v>animation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0">
        <f t="shared" si="14"/>
        <v>42744.054398148146</v>
      </c>
      <c r="K490">
        <v>1481332700</v>
      </c>
      <c r="L490" s="10">
        <f t="shared" si="15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>$E490/$D490</f>
        <v>0</v>
      </c>
      <c r="R490" s="6" t="e">
        <f>$E490/$N490</f>
        <v>#DIV/0!</v>
      </c>
      <c r="S490" t="str">
        <f>LEFT($P490,FIND("/",$P490,1)-1)</f>
        <v>film &amp; video</v>
      </c>
      <c r="T490" t="str">
        <f>RIGHT($P490,LEN($P490)-FIND("/",$P490,1))</f>
        <v>animation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0">
        <f t="shared" si="14"/>
        <v>40913.481249999997</v>
      </c>
      <c r="K491">
        <v>1323084816</v>
      </c>
      <c r="L491" s="10">
        <f t="shared" si="15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>$E491/$D491</f>
        <v>2.8667813379201833E-3</v>
      </c>
      <c r="R491" s="6">
        <f>$E491/$N491</f>
        <v>71.666666666666671</v>
      </c>
      <c r="S491" t="str">
        <f>LEFT($P491,FIND("/",$P491,1)-1)</f>
        <v>film &amp; video</v>
      </c>
      <c r="T491" t="str">
        <f>RIGHT($P491,LEN($P491)-FIND("/",$P491,1))</f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0">
        <f t="shared" si="14"/>
        <v>41143.968576388892</v>
      </c>
      <c r="K492">
        <v>1343085285</v>
      </c>
      <c r="L492" s="10">
        <f t="shared" si="15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>$E492/$D492</f>
        <v>0</v>
      </c>
      <c r="R492" s="6" t="e">
        <f>$E492/$N492</f>
        <v>#DIV/0!</v>
      </c>
      <c r="S492" t="str">
        <f>LEFT($P492,FIND("/",$P492,1)-1)</f>
        <v>film &amp; video</v>
      </c>
      <c r="T492" t="str">
        <f>RIGHT($P492,LEN($P492)-FIND("/",$P492,1))</f>
        <v>animation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0">
        <f t="shared" si="14"/>
        <v>42396.982627314821</v>
      </c>
      <c r="K493">
        <v>1451345699</v>
      </c>
      <c r="L493" s="10">
        <f t="shared" si="15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>$E493/$D493</f>
        <v>0</v>
      </c>
      <c r="R493" s="6" t="e">
        <f>$E493/$N493</f>
        <v>#DIV/0!</v>
      </c>
      <c r="S493" t="str">
        <f>LEFT($P493,FIND("/",$P493,1)-1)</f>
        <v>film &amp; video</v>
      </c>
      <c r="T493" t="str">
        <f>RIGHT($P493,LEN($P493)-FIND("/",$P493,1))</f>
        <v>animation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0">
        <f t="shared" si="14"/>
        <v>42656.03506944445</v>
      </c>
      <c r="K494">
        <v>1471135830</v>
      </c>
      <c r="L494" s="10">
        <f t="shared" si="15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>$E494/$D494</f>
        <v>0</v>
      </c>
      <c r="R494" s="6" t="e">
        <f>$E494/$N494</f>
        <v>#DIV/0!</v>
      </c>
      <c r="S494" t="str">
        <f>LEFT($P494,FIND("/",$P494,1)-1)</f>
        <v>film &amp; video</v>
      </c>
      <c r="T494" t="str">
        <f>RIGHT($P494,LEN($P494)-FIND("/",$P494,1))</f>
        <v>animation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0">
        <f t="shared" si="14"/>
        <v>42144.726134259254</v>
      </c>
      <c r="K495">
        <v>1429550738</v>
      </c>
      <c r="L495" s="10">
        <f t="shared" si="15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>$E495/$D495</f>
        <v>0</v>
      </c>
      <c r="R495" s="6" t="e">
        <f>$E495/$N495</f>
        <v>#DIV/0!</v>
      </c>
      <c r="S495" t="str">
        <f>LEFT($P495,FIND("/",$P495,1)-1)</f>
        <v>film &amp; video</v>
      </c>
      <c r="T495" t="str">
        <f>RIGHT($P495,LEN($P495)-FIND("/",$P495,1))</f>
        <v>animation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0">
        <f t="shared" si="14"/>
        <v>41823.125</v>
      </c>
      <c r="K496">
        <v>1402343765</v>
      </c>
      <c r="L496" s="10">
        <f t="shared" si="15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>$E496/$D496</f>
        <v>1.5499999999999999E-3</v>
      </c>
      <c r="R496" s="6">
        <f>$E496/$N496</f>
        <v>10.333333333333334</v>
      </c>
      <c r="S496" t="str">
        <f>LEFT($P496,FIND("/",$P496,1)-1)</f>
        <v>film &amp; video</v>
      </c>
      <c r="T496" t="str">
        <f>RIGHT($P496,LEN($P496)-FIND("/",$P496,1))</f>
        <v>animation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0">
        <f t="shared" si="14"/>
        <v>42201.827604166669</v>
      </c>
      <c r="K497">
        <v>1434484305</v>
      </c>
      <c r="L497" s="10">
        <f t="shared" si="15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>$E497/$D497</f>
        <v>0</v>
      </c>
      <c r="R497" s="6" t="e">
        <f>$E497/$N497</f>
        <v>#DIV/0!</v>
      </c>
      <c r="S497" t="str">
        <f>LEFT($P497,FIND("/",$P497,1)-1)</f>
        <v>film &amp; video</v>
      </c>
      <c r="T497" t="str">
        <f>RIGHT($P497,LEN($P497)-FIND("/",$P497,1))</f>
        <v>animation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0">
        <f t="shared" si="14"/>
        <v>41680.93141203704</v>
      </c>
      <c r="K498">
        <v>1386886874</v>
      </c>
      <c r="L498" s="10">
        <f t="shared" si="15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>$E498/$D498</f>
        <v>1.6666666666666667E-5</v>
      </c>
      <c r="R498" s="6">
        <f>$E498/$N498</f>
        <v>1</v>
      </c>
      <c r="S498" t="str">
        <f>LEFT($P498,FIND("/",$P498,1)-1)</f>
        <v>film &amp; video</v>
      </c>
      <c r="T498" t="str">
        <f>RIGHT($P498,LEN($P498)-FIND("/",$P498,1))</f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0">
        <f t="shared" si="14"/>
        <v>41998.208333333328</v>
      </c>
      <c r="K499">
        <v>1414889665</v>
      </c>
      <c r="L499" s="10">
        <f t="shared" si="15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>$E499/$D499</f>
        <v>6.6964285714285711E-3</v>
      </c>
      <c r="R499" s="6">
        <f>$E499/$N499</f>
        <v>10</v>
      </c>
      <c r="S499" t="str">
        <f>LEFT($P499,FIND("/",$P499,1)-1)</f>
        <v>film &amp; video</v>
      </c>
      <c r="T499" t="str">
        <f>RIGHT($P499,LEN($P499)-FIND("/",$P499,1))</f>
        <v>animation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0">
        <f t="shared" si="14"/>
        <v>40900.762141203704</v>
      </c>
      <c r="K500">
        <v>1321035449</v>
      </c>
      <c r="L500" s="10">
        <f t="shared" si="15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>$E500/$D500</f>
        <v>4.5985132395404561E-2</v>
      </c>
      <c r="R500" s="6">
        <f>$E500/$N500</f>
        <v>136.09090909090909</v>
      </c>
      <c r="S500" t="str">
        <f>LEFT($P500,FIND("/",$P500,1)-1)</f>
        <v>film &amp; video</v>
      </c>
      <c r="T500" t="str">
        <f>RIGHT($P500,LEN($P500)-FIND("/",$P500,1))</f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0">
        <f t="shared" si="14"/>
        <v>40098.874305555553</v>
      </c>
      <c r="K501">
        <v>1250630968</v>
      </c>
      <c r="L501" s="10">
        <f t="shared" si="15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>$E501/$D501</f>
        <v>9.5500000000000002E-2</v>
      </c>
      <c r="R501" s="6">
        <f>$E501/$N501</f>
        <v>73.461538461538467</v>
      </c>
      <c r="S501" t="str">
        <f>LEFT($P501,FIND("/",$P501,1)-1)</f>
        <v>film &amp; video</v>
      </c>
      <c r="T501" t="str">
        <f>RIGHT($P501,LEN($P501)-FIND("/",$P501,1))</f>
        <v>animation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0">
        <f t="shared" si="14"/>
        <v>40306.927777777775</v>
      </c>
      <c r="K502">
        <v>1268255751</v>
      </c>
      <c r="L502" s="10">
        <f t="shared" si="15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>$E502/$D502</f>
        <v>3.307692307692308E-2</v>
      </c>
      <c r="R502" s="6">
        <f>$E502/$N502</f>
        <v>53.75</v>
      </c>
      <c r="S502" t="str">
        <f>LEFT($P502,FIND("/",$P502,1)-1)</f>
        <v>film &amp; video</v>
      </c>
      <c r="T502" t="str">
        <f>RIGHT($P502,LEN($P502)-FIND("/",$P502,1))</f>
        <v>animation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0">
        <f t="shared" si="14"/>
        <v>40733.234386574077</v>
      </c>
      <c r="K503">
        <v>1307597851</v>
      </c>
      <c r="L503" s="10">
        <f t="shared" si="15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>$E503/$D503</f>
        <v>0</v>
      </c>
      <c r="R503" s="6" t="e">
        <f>$E503/$N503</f>
        <v>#DIV/0!</v>
      </c>
      <c r="S503" t="str">
        <f>LEFT($P503,FIND("/",$P503,1)-1)</f>
        <v>film &amp; video</v>
      </c>
      <c r="T503" t="str">
        <f>RIGHT($P503,LEN($P503)-FIND("/",$P503,1))</f>
        <v>animation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0">
        <f t="shared" si="14"/>
        <v>40986.511863425927</v>
      </c>
      <c r="K504">
        <v>1329484625</v>
      </c>
      <c r="L504" s="10">
        <f t="shared" si="15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>$E504/$D504</f>
        <v>1.15E-2</v>
      </c>
      <c r="R504" s="6">
        <f>$E504/$N504</f>
        <v>57.5</v>
      </c>
      <c r="S504" t="str">
        <f>LEFT($P504,FIND("/",$P504,1)-1)</f>
        <v>film &amp; video</v>
      </c>
      <c r="T504" t="str">
        <f>RIGHT($P504,LEN($P504)-FIND("/",$P504,1))</f>
        <v>animation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0">
        <f t="shared" si="14"/>
        <v>42021.526655092588</v>
      </c>
      <c r="K505">
        <v>1418906303</v>
      </c>
      <c r="L505" s="10">
        <f t="shared" si="15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>$E505/$D505</f>
        <v>1.7538461538461537E-2</v>
      </c>
      <c r="R505" s="6">
        <f>$E505/$N505</f>
        <v>12.666666666666666</v>
      </c>
      <c r="S505" t="str">
        <f>LEFT($P505,FIND("/",$P505,1)-1)</f>
        <v>film &amp; video</v>
      </c>
      <c r="T505" t="str">
        <f>RIGHT($P505,LEN($P505)-FIND("/",$P505,1))</f>
        <v>animation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0">
        <f t="shared" si="14"/>
        <v>41009.941979166666</v>
      </c>
      <c r="K506">
        <v>1328916987</v>
      </c>
      <c r="L506" s="10">
        <f t="shared" si="15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>$E506/$D506</f>
        <v>1.3673469387755101E-2</v>
      </c>
      <c r="R506" s="6">
        <f>$E506/$N506</f>
        <v>67</v>
      </c>
      <c r="S506" t="str">
        <f>LEFT($P506,FIND("/",$P506,1)-1)</f>
        <v>film &amp; video</v>
      </c>
      <c r="T506" t="str">
        <f>RIGHT($P506,LEN($P506)-FIND("/",$P506,1))</f>
        <v>animation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0">
        <f t="shared" si="14"/>
        <v>42363.098217592589</v>
      </c>
      <c r="K507">
        <v>1447122086</v>
      </c>
      <c r="L507" s="10">
        <f t="shared" si="15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>$E507/$D507</f>
        <v>4.3333333333333331E-3</v>
      </c>
      <c r="R507" s="6">
        <f>$E507/$N507</f>
        <v>3.7142857142857144</v>
      </c>
      <c r="S507" t="str">
        <f>LEFT($P507,FIND("/",$P507,1)-1)</f>
        <v>film &amp; video</v>
      </c>
      <c r="T507" t="str">
        <f>RIGHT($P507,LEN($P507)-FIND("/",$P507,1))</f>
        <v>animation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0">
        <f t="shared" si="14"/>
        <v>41496.552314814813</v>
      </c>
      <c r="K508">
        <v>1373548520</v>
      </c>
      <c r="L508" s="10">
        <f t="shared" si="15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>$E508/$D508</f>
        <v>1.25E-3</v>
      </c>
      <c r="R508" s="6">
        <f>$E508/$N508</f>
        <v>250</v>
      </c>
      <c r="S508" t="str">
        <f>LEFT($P508,FIND("/",$P508,1)-1)</f>
        <v>film &amp; video</v>
      </c>
      <c r="T508" t="str">
        <f>RIGHT($P508,LEN($P508)-FIND("/",$P508,1))</f>
        <v>animation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0">
        <f t="shared" si="14"/>
        <v>41201.958993055552</v>
      </c>
      <c r="K509">
        <v>1346799657</v>
      </c>
      <c r="L509" s="10">
        <f t="shared" si="15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>$E509/$D509</f>
        <v>3.2000000000000001E-2</v>
      </c>
      <c r="R509" s="6">
        <f>$E509/$N509</f>
        <v>64</v>
      </c>
      <c r="S509" t="str">
        <f>LEFT($P509,FIND("/",$P509,1)-1)</f>
        <v>film &amp; video</v>
      </c>
      <c r="T509" t="str">
        <f>RIGHT($P509,LEN($P509)-FIND("/",$P509,1))</f>
        <v>animation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0">
        <f t="shared" si="14"/>
        <v>41054.593055555553</v>
      </c>
      <c r="K510">
        <v>1332808501</v>
      </c>
      <c r="L510" s="10">
        <f t="shared" si="15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>$E510/$D510</f>
        <v>8.0000000000000002E-3</v>
      </c>
      <c r="R510" s="6">
        <f>$E510/$N510</f>
        <v>133.33333333333334</v>
      </c>
      <c r="S510" t="str">
        <f>LEFT($P510,FIND("/",$P510,1)-1)</f>
        <v>film &amp; video</v>
      </c>
      <c r="T510" t="str">
        <f>RIGHT($P510,LEN($P510)-FIND("/",$P510,1))</f>
        <v>animation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0">
        <f t="shared" si="14"/>
        <v>42183.631597222222</v>
      </c>
      <c r="K511">
        <v>1432912170</v>
      </c>
      <c r="L511" s="10">
        <f t="shared" si="15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>$E511/$D511</f>
        <v>2E-3</v>
      </c>
      <c r="R511" s="6">
        <f>$E511/$N511</f>
        <v>10</v>
      </c>
      <c r="S511" t="str">
        <f>LEFT($P511,FIND("/",$P511,1)-1)</f>
        <v>film &amp; video</v>
      </c>
      <c r="T511" t="str">
        <f>RIGHT($P511,LEN($P511)-FIND("/",$P511,1))</f>
        <v>animation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0">
        <f t="shared" si="14"/>
        <v>42430.176377314812</v>
      </c>
      <c r="K512">
        <v>1454213639</v>
      </c>
      <c r="L512" s="10">
        <f t="shared" si="15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>$E512/$D512</f>
        <v>0</v>
      </c>
      <c r="R512" s="6" t="e">
        <f>$E512/$N512</f>
        <v>#DIV/0!</v>
      </c>
      <c r="S512" t="str">
        <f>LEFT($P512,FIND("/",$P512,1)-1)</f>
        <v>film &amp; video</v>
      </c>
      <c r="T512" t="str">
        <f>RIGHT($P512,LEN($P512)-FIND("/",$P512,1))</f>
        <v>animation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0">
        <f t="shared" si="14"/>
        <v>41370.261365740742</v>
      </c>
      <c r="K513">
        <v>1362640582</v>
      </c>
      <c r="L513" s="10">
        <f t="shared" si="15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>$E513/$D513</f>
        <v>0.03</v>
      </c>
      <c r="R513" s="6">
        <f>$E513/$N513</f>
        <v>30</v>
      </c>
      <c r="S513" t="str">
        <f>LEFT($P513,FIND("/",$P513,1)-1)</f>
        <v>film &amp; video</v>
      </c>
      <c r="T513" t="str">
        <f>RIGHT($P513,LEN($P513)-FIND("/",$P513,1))</f>
        <v>animation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0">
        <f t="shared" si="14"/>
        <v>42694.783877314811</v>
      </c>
      <c r="K514">
        <v>1475776127</v>
      </c>
      <c r="L514" s="10">
        <f t="shared" si="15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>$E514/$D514</f>
        <v>1.3749999999999999E-3</v>
      </c>
      <c r="R514" s="6">
        <f>$E514/$N514</f>
        <v>5.5</v>
      </c>
      <c r="S514" t="str">
        <f>LEFT($P514,FIND("/",$P514,1)-1)</f>
        <v>film &amp; video</v>
      </c>
      <c r="T514" t="str">
        <f>RIGHT($P514,LEN($P514)-FIND("/",$P514,1))</f>
        <v>animation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0">
        <f t="shared" ref="J515:J578" si="16">((($I515/60)/60)/24)+DATE(1970,1,1)</f>
        <v>42597.291666666672</v>
      </c>
      <c r="K515">
        <v>1467387705</v>
      </c>
      <c r="L515" s="10">
        <f t="shared" ref="L515:L578" si="17">((($K515/60)/60)/24)+DATE(1970,1,1)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>$E515/$D515</f>
        <v>0.13924</v>
      </c>
      <c r="R515" s="6">
        <f>$E515/$N515</f>
        <v>102.38235294117646</v>
      </c>
      <c r="S515" t="str">
        <f>LEFT($P515,FIND("/",$P515,1)-1)</f>
        <v>film &amp; video</v>
      </c>
      <c r="T515" t="str">
        <f>RIGHT($P515,LEN($P515)-FIND("/",$P515,1))</f>
        <v>animation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0">
        <f t="shared" si="16"/>
        <v>41860.613969907405</v>
      </c>
      <c r="K516">
        <v>1405003447</v>
      </c>
      <c r="L516" s="10">
        <f t="shared" si="17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>$E516/$D516</f>
        <v>3.3333333333333333E-2</v>
      </c>
      <c r="R516" s="6">
        <f>$E516/$N516</f>
        <v>16.666666666666668</v>
      </c>
      <c r="S516" t="str">
        <f>LEFT($P516,FIND("/",$P516,1)-1)</f>
        <v>film &amp; video</v>
      </c>
      <c r="T516" t="str">
        <f>RIGHT($P516,LEN($P516)-FIND("/",$P516,1))</f>
        <v>animation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0">
        <f t="shared" si="16"/>
        <v>42367.490752314814</v>
      </c>
      <c r="K517">
        <v>1447933601</v>
      </c>
      <c r="L517" s="10">
        <f t="shared" si="17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>$E517/$D517</f>
        <v>0.25413402061855672</v>
      </c>
      <c r="R517" s="6">
        <f>$E517/$N517</f>
        <v>725.02941176470586</v>
      </c>
      <c r="S517" t="str">
        <f>LEFT($P517,FIND("/",$P517,1)-1)</f>
        <v>film &amp; video</v>
      </c>
      <c r="T517" t="str">
        <f>RIGHT($P517,LEN($P517)-FIND("/",$P517,1))</f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0">
        <f t="shared" si="16"/>
        <v>42151.778703703705</v>
      </c>
      <c r="K518">
        <v>1427568080</v>
      </c>
      <c r="L518" s="10">
        <f t="shared" si="17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>$E518/$D518</f>
        <v>0</v>
      </c>
      <c r="R518" s="6" t="e">
        <f>$E518/$N518</f>
        <v>#DIV/0!</v>
      </c>
      <c r="S518" t="str">
        <f>LEFT($P518,FIND("/",$P518,1)-1)</f>
        <v>film &amp; video</v>
      </c>
      <c r="T518" t="str">
        <f>RIGHT($P518,LEN($P518)-FIND("/",$P518,1))</f>
        <v>animation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0">
        <f t="shared" si="16"/>
        <v>42768.615289351852</v>
      </c>
      <c r="K519">
        <v>1483454761</v>
      </c>
      <c r="L519" s="10">
        <f t="shared" si="17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>$E519/$D519</f>
        <v>1.3666666666666667E-2</v>
      </c>
      <c r="R519" s="6">
        <f>$E519/$N519</f>
        <v>68.333333333333329</v>
      </c>
      <c r="S519" t="str">
        <f>LEFT($P519,FIND("/",$P519,1)-1)</f>
        <v>film &amp; video</v>
      </c>
      <c r="T519" t="str">
        <f>RIGHT($P519,LEN($P519)-FIND("/",$P519,1))</f>
        <v>animation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0">
        <f t="shared" si="16"/>
        <v>42253.615277777775</v>
      </c>
      <c r="K520">
        <v>1438958824</v>
      </c>
      <c r="L520" s="10">
        <f t="shared" si="17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>$E520/$D520</f>
        <v>0</v>
      </c>
      <c r="R520" s="6" t="e">
        <f>$E520/$N520</f>
        <v>#DIV/0!</v>
      </c>
      <c r="S520" t="str">
        <f>LEFT($P520,FIND("/",$P520,1)-1)</f>
        <v>film &amp; video</v>
      </c>
      <c r="T520" t="str">
        <f>RIGHT($P520,LEN($P520)-FIND("/",$P520,1))</f>
        <v>animation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0">
        <f t="shared" si="16"/>
        <v>41248.391446759262</v>
      </c>
      <c r="K521">
        <v>1352107421</v>
      </c>
      <c r="L521" s="10">
        <f t="shared" si="17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>$E521/$D521</f>
        <v>0.22881426547787684</v>
      </c>
      <c r="R521" s="6">
        <f>$E521/$N521</f>
        <v>39.228571428571428</v>
      </c>
      <c r="S521" t="str">
        <f>LEFT($P521,FIND("/",$P521,1)-1)</f>
        <v>film &amp; video</v>
      </c>
      <c r="T521" t="str">
        <f>RIGHT($P521,LEN($P521)-FIND("/",$P521,1))</f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0">
        <f t="shared" si="16"/>
        <v>42348.702094907407</v>
      </c>
      <c r="K522">
        <v>1447174261</v>
      </c>
      <c r="L522" s="10">
        <f t="shared" si="17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>$E522/$D522</f>
        <v>1.0209999999999999</v>
      </c>
      <c r="R522" s="6">
        <f>$E522/$N522</f>
        <v>150.14705882352942</v>
      </c>
      <c r="S522" t="str">
        <f>LEFT($P522,FIND("/",$P522,1)-1)</f>
        <v>theater</v>
      </c>
      <c r="T522" t="str">
        <f>RIGHT($P522,LEN($P522)-FIND("/",$P522,1))</f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0">
        <f t="shared" si="16"/>
        <v>42675.207638888889</v>
      </c>
      <c r="K523">
        <v>1475460819</v>
      </c>
      <c r="L523" s="10">
        <f t="shared" si="17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>$E523/$D523</f>
        <v>1.0464</v>
      </c>
      <c r="R523" s="6">
        <f>$E523/$N523</f>
        <v>93.428571428571431</v>
      </c>
      <c r="S523" t="str">
        <f>LEFT($P523,FIND("/",$P523,1)-1)</f>
        <v>theater</v>
      </c>
      <c r="T523" t="str">
        <f>RIGHT($P523,LEN($P523)-FIND("/",$P523,1))</f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0">
        <f t="shared" si="16"/>
        <v>42449.999131944445</v>
      </c>
      <c r="K524">
        <v>1456793925</v>
      </c>
      <c r="L524" s="10">
        <f t="shared" si="17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>$E524/$D524</f>
        <v>1.1466666666666667</v>
      </c>
      <c r="R524" s="6">
        <f>$E524/$N524</f>
        <v>110.96774193548387</v>
      </c>
      <c r="S524" t="str">
        <f>LEFT($P524,FIND("/",$P524,1)-1)</f>
        <v>theater</v>
      </c>
      <c r="T524" t="str">
        <f>RIGHT($P524,LEN($P524)-FIND("/",$P524,1))</f>
        <v>plays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0">
        <f t="shared" si="16"/>
        <v>42268.13282407407</v>
      </c>
      <c r="K525">
        <v>1440213076</v>
      </c>
      <c r="L525" s="10">
        <f t="shared" si="17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>$E525/$D525</f>
        <v>1.206</v>
      </c>
      <c r="R525" s="6">
        <f>$E525/$N525</f>
        <v>71.785714285714292</v>
      </c>
      <c r="S525" t="str">
        <f>LEFT($P525,FIND("/",$P525,1)-1)</f>
        <v>theater</v>
      </c>
      <c r="T525" t="str">
        <f>RIGHT($P525,LEN($P525)-FIND("/",$P525,1))</f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0">
        <f t="shared" si="16"/>
        <v>42522.717233796298</v>
      </c>
      <c r="K526">
        <v>1462209169</v>
      </c>
      <c r="L526" s="10">
        <f t="shared" si="17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>$E526/$D526</f>
        <v>1.0867285714285715</v>
      </c>
      <c r="R526" s="6">
        <f>$E526/$N526</f>
        <v>29.258076923076924</v>
      </c>
      <c r="S526" t="str">
        <f>LEFT($P526,FIND("/",$P526,1)-1)</f>
        <v>theater</v>
      </c>
      <c r="T526" t="str">
        <f>RIGHT($P526,LEN($P526)-FIND("/",$P526,1))</f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0">
        <f t="shared" si="16"/>
        <v>41895.400937500002</v>
      </c>
      <c r="K527">
        <v>1406713041</v>
      </c>
      <c r="L527" s="10">
        <f t="shared" si="17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>$E527/$D527</f>
        <v>1</v>
      </c>
      <c r="R527" s="6">
        <f>$E527/$N527</f>
        <v>1000</v>
      </c>
      <c r="S527" t="str">
        <f>LEFT($P527,FIND("/",$P527,1)-1)</f>
        <v>theater</v>
      </c>
      <c r="T527" t="str">
        <f>RIGHT($P527,LEN($P527)-FIND("/",$P527,1))</f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0">
        <f t="shared" si="16"/>
        <v>42223.708333333328</v>
      </c>
      <c r="K528">
        <v>1436278344</v>
      </c>
      <c r="L528" s="10">
        <f t="shared" si="17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>$E528/$D528</f>
        <v>1.1399999999999999</v>
      </c>
      <c r="R528" s="6">
        <f>$E528/$N528</f>
        <v>74.347826086956516</v>
      </c>
      <c r="S528" t="str">
        <f>LEFT($P528,FIND("/",$P528,1)-1)</f>
        <v>theater</v>
      </c>
      <c r="T528" t="str">
        <f>RIGHT($P528,LEN($P528)-FIND("/",$P528,1))</f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0">
        <f t="shared" si="16"/>
        <v>42783.670138888891</v>
      </c>
      <c r="K529">
        <v>1484715366</v>
      </c>
      <c r="L529" s="10">
        <f t="shared" si="17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>$E529/$D529</f>
        <v>1.0085</v>
      </c>
      <c r="R529" s="6">
        <f>$E529/$N529</f>
        <v>63.829113924050631</v>
      </c>
      <c r="S529" t="str">
        <f>LEFT($P529,FIND("/",$P529,1)-1)</f>
        <v>theater</v>
      </c>
      <c r="T529" t="str">
        <f>RIGHT($P529,LEN($P529)-FIND("/",$P529,1))</f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0">
        <f t="shared" si="16"/>
        <v>42176.888888888891</v>
      </c>
      <c r="K530">
        <v>1433109907</v>
      </c>
      <c r="L530" s="10">
        <f t="shared" si="17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>$E530/$D530</f>
        <v>1.1565217391304348</v>
      </c>
      <c r="R530" s="6">
        <f>$E530/$N530</f>
        <v>44.333333333333336</v>
      </c>
      <c r="S530" t="str">
        <f>LEFT($P530,FIND("/",$P530,1)-1)</f>
        <v>theater</v>
      </c>
      <c r="T530" t="str">
        <f>RIGHT($P530,LEN($P530)-FIND("/",$P530,1))</f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0">
        <f t="shared" si="16"/>
        <v>42746.208333333328</v>
      </c>
      <c r="K531">
        <v>1482281094</v>
      </c>
      <c r="L531" s="10">
        <f t="shared" si="17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>$E531/$D531</f>
        <v>1.3041666666666667</v>
      </c>
      <c r="R531" s="6">
        <f>$E531/$N531</f>
        <v>86.944444444444443</v>
      </c>
      <c r="S531" t="str">
        <f>LEFT($P531,FIND("/",$P531,1)-1)</f>
        <v>theater</v>
      </c>
      <c r="T531" t="str">
        <f>RIGHT($P531,LEN($P531)-FIND("/",$P531,1))</f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0">
        <f t="shared" si="16"/>
        <v>42179.083333333328</v>
      </c>
      <c r="K532">
        <v>1433254268</v>
      </c>
      <c r="L532" s="10">
        <f t="shared" si="17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>$E532/$D532</f>
        <v>1.0778267254038179</v>
      </c>
      <c r="R532" s="6">
        <f>$E532/$N532</f>
        <v>126.55172413793103</v>
      </c>
      <c r="S532" t="str">
        <f>LEFT($P532,FIND("/",$P532,1)-1)</f>
        <v>theater</v>
      </c>
      <c r="T532" t="str">
        <f>RIGHT($P532,LEN($P532)-FIND("/",$P532,1))</f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0">
        <f t="shared" si="16"/>
        <v>42721.290972222225</v>
      </c>
      <c r="K533">
        <v>1478050429</v>
      </c>
      <c r="L533" s="10">
        <f t="shared" si="17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>$E533/$D533</f>
        <v>1</v>
      </c>
      <c r="R533" s="6">
        <f>$E533/$N533</f>
        <v>129.03225806451613</v>
      </c>
      <c r="S533" t="str">
        <f>LEFT($P533,FIND("/",$P533,1)-1)</f>
        <v>theater</v>
      </c>
      <c r="T533" t="str">
        <f>RIGHT($P533,LEN($P533)-FIND("/",$P533,1))</f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0">
        <f t="shared" si="16"/>
        <v>42503.007037037038</v>
      </c>
      <c r="K534">
        <v>1460506208</v>
      </c>
      <c r="L534" s="10">
        <f t="shared" si="17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>$E534/$D534</f>
        <v>1.2324999999999999</v>
      </c>
      <c r="R534" s="6">
        <f>$E534/$N534</f>
        <v>71.242774566473983</v>
      </c>
      <c r="S534" t="str">
        <f>LEFT($P534,FIND("/",$P534,1)-1)</f>
        <v>theater</v>
      </c>
      <c r="T534" t="str">
        <f>RIGHT($P534,LEN($P534)-FIND("/",$P534,1))</f>
        <v>plays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0">
        <f t="shared" si="16"/>
        <v>42506.43478009259</v>
      </c>
      <c r="K535">
        <v>1461320765</v>
      </c>
      <c r="L535" s="10">
        <f t="shared" si="17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>$E535/$D535</f>
        <v>1.002</v>
      </c>
      <c r="R535" s="6">
        <f>$E535/$N535</f>
        <v>117.88235294117646</v>
      </c>
      <c r="S535" t="str">
        <f>LEFT($P535,FIND("/",$P535,1)-1)</f>
        <v>theater</v>
      </c>
      <c r="T535" t="str">
        <f>RIGHT($P535,LEN($P535)-FIND("/",$P535,1))</f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0">
        <f t="shared" si="16"/>
        <v>42309.958333333328</v>
      </c>
      <c r="K536">
        <v>1443036470</v>
      </c>
      <c r="L536" s="10">
        <f t="shared" si="17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>$E536/$D536</f>
        <v>1.0466666666666666</v>
      </c>
      <c r="R536" s="6">
        <f>$E536/$N536</f>
        <v>327.08333333333331</v>
      </c>
      <c r="S536" t="str">
        <f>LEFT($P536,FIND("/",$P536,1)-1)</f>
        <v>theater</v>
      </c>
      <c r="T536" t="str">
        <f>RIGHT($P536,LEN($P536)-FIND("/",$P536,1))</f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0">
        <f t="shared" si="16"/>
        <v>42741.545196759253</v>
      </c>
      <c r="K537">
        <v>1481115905</v>
      </c>
      <c r="L537" s="10">
        <f t="shared" si="17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>$E537/$D537</f>
        <v>1.0249999999999999</v>
      </c>
      <c r="R537" s="6">
        <f>$E537/$N537</f>
        <v>34.745762711864408</v>
      </c>
      <c r="S537" t="str">
        <f>LEFT($P537,FIND("/",$P537,1)-1)</f>
        <v>theater</v>
      </c>
      <c r="T537" t="str">
        <f>RIGHT($P537,LEN($P537)-FIND("/",$P537,1))</f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0">
        <f t="shared" si="16"/>
        <v>42219.75</v>
      </c>
      <c r="K538">
        <v>1435133807</v>
      </c>
      <c r="L538" s="10">
        <f t="shared" si="17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>$E538/$D538</f>
        <v>1.1825757575757576</v>
      </c>
      <c r="R538" s="6">
        <f>$E538/$N538</f>
        <v>100.06410256410257</v>
      </c>
      <c r="S538" t="str">
        <f>LEFT($P538,FIND("/",$P538,1)-1)</f>
        <v>theater</v>
      </c>
      <c r="T538" t="str">
        <f>RIGHT($P538,LEN($P538)-FIND("/",$P538,1))</f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0">
        <f t="shared" si="16"/>
        <v>42312.810081018513</v>
      </c>
      <c r="K539">
        <v>1444069591</v>
      </c>
      <c r="L539" s="10">
        <f t="shared" si="17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>$E539/$D539</f>
        <v>1.2050000000000001</v>
      </c>
      <c r="R539" s="6">
        <f>$E539/$N539</f>
        <v>40.847457627118644</v>
      </c>
      <c r="S539" t="str">
        <f>LEFT($P539,FIND("/",$P539,1)-1)</f>
        <v>theater</v>
      </c>
      <c r="T539" t="str">
        <f>RIGHT($P539,LEN($P539)-FIND("/",$P539,1))</f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0">
        <f t="shared" si="16"/>
        <v>42503.794710648144</v>
      </c>
      <c r="K540">
        <v>1460574263</v>
      </c>
      <c r="L540" s="10">
        <f t="shared" si="17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>$E540/$D540</f>
        <v>3.0242</v>
      </c>
      <c r="R540" s="6">
        <f>$E540/$N540</f>
        <v>252.01666666666668</v>
      </c>
      <c r="S540" t="str">
        <f>LEFT($P540,FIND("/",$P540,1)-1)</f>
        <v>theater</v>
      </c>
      <c r="T540" t="str">
        <f>RIGHT($P540,LEN($P540)-FIND("/",$P540,1))</f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0">
        <f t="shared" si="16"/>
        <v>42556.049849537041</v>
      </c>
      <c r="K541">
        <v>1465866707</v>
      </c>
      <c r="L541" s="10">
        <f t="shared" si="17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>$E541/$D541</f>
        <v>1.00644</v>
      </c>
      <c r="R541" s="6">
        <f>$E541/$N541</f>
        <v>25.161000000000001</v>
      </c>
      <c r="S541" t="str">
        <f>LEFT($P541,FIND("/",$P541,1)-1)</f>
        <v>theater</v>
      </c>
      <c r="T541" t="str">
        <f>RIGHT($P541,LEN($P541)-FIND("/",$P541,1))</f>
        <v>plays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0">
        <f t="shared" si="16"/>
        <v>42039.817199074074</v>
      </c>
      <c r="K542">
        <v>1420486606</v>
      </c>
      <c r="L542" s="10">
        <f t="shared" si="17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>$E542/$D542</f>
        <v>6.666666666666667E-5</v>
      </c>
      <c r="R542" s="6">
        <f>$E542/$N542</f>
        <v>1</v>
      </c>
      <c r="S542" t="str">
        <f>LEFT($P542,FIND("/",$P542,1)-1)</f>
        <v>technology</v>
      </c>
      <c r="T542" t="str">
        <f>RIGHT($P542,LEN($P542)-FIND("/",$P542,1))</f>
        <v>web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0">
        <f t="shared" si="16"/>
        <v>42306.046689814815</v>
      </c>
      <c r="K543">
        <v>1443488834</v>
      </c>
      <c r="L543" s="10">
        <f t="shared" si="17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>$E543/$D543</f>
        <v>5.5555555555555558E-3</v>
      </c>
      <c r="R543" s="6">
        <f>$E543/$N543</f>
        <v>25</v>
      </c>
      <c r="S543" t="str">
        <f>LEFT($P543,FIND("/",$P543,1)-1)</f>
        <v>technology</v>
      </c>
      <c r="T543" t="str">
        <f>RIGHT($P543,LEN($P543)-FIND("/",$P543,1))</f>
        <v>web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0">
        <f t="shared" si="16"/>
        <v>42493.695787037039</v>
      </c>
      <c r="K544">
        <v>1457113316</v>
      </c>
      <c r="L544" s="10">
        <f t="shared" si="17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>$E544/$D544</f>
        <v>3.9999999999999998E-6</v>
      </c>
      <c r="R544" s="6">
        <f>$E544/$N544</f>
        <v>1</v>
      </c>
      <c r="S544" t="str">
        <f>LEFT($P544,FIND("/",$P544,1)-1)</f>
        <v>technology</v>
      </c>
      <c r="T544" t="str">
        <f>RIGHT($P544,LEN($P544)-FIND("/",$P544,1))</f>
        <v>web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0">
        <f t="shared" si="16"/>
        <v>41944.092152777775</v>
      </c>
      <c r="K545">
        <v>1412215962</v>
      </c>
      <c r="L545" s="10">
        <f t="shared" si="17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>$E545/$D545</f>
        <v>3.1818181818181819E-3</v>
      </c>
      <c r="R545" s="6">
        <f>$E545/$N545</f>
        <v>35</v>
      </c>
      <c r="S545" t="str">
        <f>LEFT($P545,FIND("/",$P545,1)-1)</f>
        <v>technology</v>
      </c>
      <c r="T545" t="str">
        <f>RIGHT($P545,LEN($P545)-FIND("/",$P545,1))</f>
        <v>web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0">
        <f t="shared" si="16"/>
        <v>42555.656944444447</v>
      </c>
      <c r="K546">
        <v>1465055160</v>
      </c>
      <c r="L546" s="10">
        <f t="shared" si="17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>$E546/$D546</f>
        <v>1.2E-2</v>
      </c>
      <c r="R546" s="6">
        <f>$E546/$N546</f>
        <v>3</v>
      </c>
      <c r="S546" t="str">
        <f>LEFT($P546,FIND("/",$P546,1)-1)</f>
        <v>technology</v>
      </c>
      <c r="T546" t="str">
        <f>RIGHT($P546,LEN($P546)-FIND("/",$P546,1))</f>
        <v>web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0">
        <f t="shared" si="16"/>
        <v>42323.634131944447</v>
      </c>
      <c r="K547">
        <v>1444140789</v>
      </c>
      <c r="L547" s="10">
        <f t="shared" si="17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>$E547/$D547</f>
        <v>0.27383999999999997</v>
      </c>
      <c r="R547" s="6">
        <f>$E547/$N547</f>
        <v>402.70588235294116</v>
      </c>
      <c r="S547" t="str">
        <f>LEFT($P547,FIND("/",$P547,1)-1)</f>
        <v>technology</v>
      </c>
      <c r="T547" t="str">
        <f>RIGHT($P547,LEN($P547)-FIND("/",$P547,1))</f>
        <v>web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0">
        <f t="shared" si="16"/>
        <v>42294.667997685188</v>
      </c>
      <c r="K548">
        <v>1441209715</v>
      </c>
      <c r="L548" s="10">
        <f t="shared" si="17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>$E548/$D548</f>
        <v>8.6666666666666663E-4</v>
      </c>
      <c r="R548" s="6">
        <f>$E548/$N548</f>
        <v>26</v>
      </c>
      <c r="S548" t="str">
        <f>LEFT($P548,FIND("/",$P548,1)-1)</f>
        <v>technology</v>
      </c>
      <c r="T548" t="str">
        <f>RIGHT($P548,LEN($P548)-FIND("/",$P548,1))</f>
        <v>web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0">
        <f t="shared" si="16"/>
        <v>42410.696342592593</v>
      </c>
      <c r="K549">
        <v>1452530564</v>
      </c>
      <c r="L549" s="10">
        <f t="shared" si="17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>$E549/$D549</f>
        <v>0</v>
      </c>
      <c r="R549" s="6" t="e">
        <f>$E549/$N549</f>
        <v>#DIV/0!</v>
      </c>
      <c r="S549" t="str">
        <f>LEFT($P549,FIND("/",$P549,1)-1)</f>
        <v>technology</v>
      </c>
      <c r="T549" t="str">
        <f>RIGHT($P549,LEN($P549)-FIND("/",$P549,1))</f>
        <v>web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0">
        <f t="shared" si="16"/>
        <v>42306.903333333335</v>
      </c>
      <c r="K550">
        <v>1443562848</v>
      </c>
      <c r="L550" s="10">
        <f t="shared" si="17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>$E550/$D550</f>
        <v>8.9999999999999998E-4</v>
      </c>
      <c r="R550" s="6">
        <f>$E550/$N550</f>
        <v>9</v>
      </c>
      <c r="S550" t="str">
        <f>LEFT($P550,FIND("/",$P550,1)-1)</f>
        <v>technology</v>
      </c>
      <c r="T550" t="str">
        <f>RIGHT($P550,LEN($P550)-FIND("/",$P550,1))</f>
        <v>web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0">
        <f t="shared" si="16"/>
        <v>42193.636828703704</v>
      </c>
      <c r="K551">
        <v>1433776622</v>
      </c>
      <c r="L551" s="10">
        <f t="shared" si="17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>$E551/$D551</f>
        <v>2.7199999999999998E-2</v>
      </c>
      <c r="R551" s="6">
        <f>$E551/$N551</f>
        <v>8.5</v>
      </c>
      <c r="S551" t="str">
        <f>LEFT($P551,FIND("/",$P551,1)-1)</f>
        <v>technology</v>
      </c>
      <c r="T551" t="str">
        <f>RIGHT($P551,LEN($P551)-FIND("/",$P551,1))</f>
        <v>web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0">
        <f t="shared" si="16"/>
        <v>42766.208333333328</v>
      </c>
      <c r="K552">
        <v>1484756245</v>
      </c>
      <c r="L552" s="10">
        <f t="shared" si="17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>$E552/$D552</f>
        <v>7.0000000000000001E-3</v>
      </c>
      <c r="R552" s="6">
        <f>$E552/$N552</f>
        <v>8.75</v>
      </c>
      <c r="S552" t="str">
        <f>LEFT($P552,FIND("/",$P552,1)-1)</f>
        <v>technology</v>
      </c>
      <c r="T552" t="str">
        <f>RIGHT($P552,LEN($P552)-FIND("/",$P552,1))</f>
        <v>web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0">
        <f t="shared" si="16"/>
        <v>42217.745138888888</v>
      </c>
      <c r="K553">
        <v>1434609424</v>
      </c>
      <c r="L553" s="10">
        <f t="shared" si="17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>$E553/$D553</f>
        <v>5.0413333333333331E-2</v>
      </c>
      <c r="R553" s="6">
        <f>$E553/$N553</f>
        <v>135.03571428571428</v>
      </c>
      <c r="S553" t="str">
        <f>LEFT($P553,FIND("/",$P553,1)-1)</f>
        <v>technology</v>
      </c>
      <c r="T553" t="str">
        <f>RIGHT($P553,LEN($P553)-FIND("/",$P553,1))</f>
        <v>web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0">
        <f t="shared" si="16"/>
        <v>42378.616851851853</v>
      </c>
      <c r="K554">
        <v>1447166896</v>
      </c>
      <c r="L554" s="10">
        <f t="shared" si="17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>$E554/$D554</f>
        <v>0</v>
      </c>
      <c r="R554" s="6" t="e">
        <f>$E554/$N554</f>
        <v>#DIV/0!</v>
      </c>
      <c r="S554" t="str">
        <f>LEFT($P554,FIND("/",$P554,1)-1)</f>
        <v>technology</v>
      </c>
      <c r="T554" t="str">
        <f>RIGHT($P554,LEN($P554)-FIND("/",$P554,1))</f>
        <v>web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0">
        <f t="shared" si="16"/>
        <v>41957.761469907404</v>
      </c>
      <c r="K555">
        <v>1413393391</v>
      </c>
      <c r="L555" s="10">
        <f t="shared" si="17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>$E555/$D555</f>
        <v>4.9199999999999999E-3</v>
      </c>
      <c r="R555" s="6">
        <f>$E555/$N555</f>
        <v>20.5</v>
      </c>
      <c r="S555" t="str">
        <f>LEFT($P555,FIND("/",$P555,1)-1)</f>
        <v>technology</v>
      </c>
      <c r="T555" t="str">
        <f>RIGHT($P555,LEN($P555)-FIND("/",$P555,1))</f>
        <v>web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0">
        <f t="shared" si="16"/>
        <v>41931.684861111113</v>
      </c>
      <c r="K556">
        <v>1411143972</v>
      </c>
      <c r="L556" s="10">
        <f t="shared" si="17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>$E556/$D556</f>
        <v>0.36589147286821705</v>
      </c>
      <c r="R556" s="6">
        <f>$E556/$N556</f>
        <v>64.36363636363636</v>
      </c>
      <c r="S556" t="str">
        <f>LEFT($P556,FIND("/",$P556,1)-1)</f>
        <v>technology</v>
      </c>
      <c r="T556" t="str">
        <f>RIGHT($P556,LEN($P556)-FIND("/",$P556,1))</f>
        <v>web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0">
        <f t="shared" si="16"/>
        <v>42533.353506944448</v>
      </c>
      <c r="K557">
        <v>1463128143</v>
      </c>
      <c r="L557" s="10">
        <f t="shared" si="17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>$E557/$D557</f>
        <v>0</v>
      </c>
      <c r="R557" s="6" t="e">
        <f>$E557/$N557</f>
        <v>#DIV/0!</v>
      </c>
      <c r="S557" t="str">
        <f>LEFT($P557,FIND("/",$P557,1)-1)</f>
        <v>technology</v>
      </c>
      <c r="T557" t="str">
        <f>RIGHT($P557,LEN($P557)-FIND("/",$P557,1))</f>
        <v>web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0">
        <f t="shared" si="16"/>
        <v>42375.860150462962</v>
      </c>
      <c r="K558">
        <v>1449520717</v>
      </c>
      <c r="L558" s="10">
        <f t="shared" si="17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>$E558/$D558</f>
        <v>2.5000000000000001E-2</v>
      </c>
      <c r="R558" s="6">
        <f>$E558/$N558</f>
        <v>200</v>
      </c>
      <c r="S558" t="str">
        <f>LEFT($P558,FIND("/",$P558,1)-1)</f>
        <v>technology</v>
      </c>
      <c r="T558" t="str">
        <f>RIGHT($P558,LEN($P558)-FIND("/",$P558,1))</f>
        <v>web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0">
        <f t="shared" si="16"/>
        <v>42706.983831018515</v>
      </c>
      <c r="K559">
        <v>1478126203</v>
      </c>
      <c r="L559" s="10">
        <f t="shared" si="17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>$E559/$D559</f>
        <v>9.1066666666666674E-3</v>
      </c>
      <c r="R559" s="6">
        <f>$E559/$N559</f>
        <v>68.3</v>
      </c>
      <c r="S559" t="str">
        <f>LEFT($P559,FIND("/",$P559,1)-1)</f>
        <v>technology</v>
      </c>
      <c r="T559" t="str">
        <f>RIGHT($P559,LEN($P559)-FIND("/",$P559,1))</f>
        <v>web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0">
        <f t="shared" si="16"/>
        <v>42087.841493055559</v>
      </c>
      <c r="K560">
        <v>1424639505</v>
      </c>
      <c r="L560" s="10">
        <f t="shared" si="17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>$E560/$D560</f>
        <v>0</v>
      </c>
      <c r="R560" s="6" t="e">
        <f>$E560/$N560</f>
        <v>#DIV/0!</v>
      </c>
      <c r="S560" t="str">
        <f>LEFT($P560,FIND("/",$P560,1)-1)</f>
        <v>technology</v>
      </c>
      <c r="T560" t="str">
        <f>RIGHT($P560,LEN($P560)-FIND("/",$P560,1))</f>
        <v>web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0">
        <f t="shared" si="16"/>
        <v>42351.283101851848</v>
      </c>
      <c r="K561">
        <v>1447397260</v>
      </c>
      <c r="L561" s="10">
        <f t="shared" si="17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>$E561/$D561</f>
        <v>2.0833333333333335E-4</v>
      </c>
      <c r="R561" s="6">
        <f>$E561/$N561</f>
        <v>50</v>
      </c>
      <c r="S561" t="str">
        <f>LEFT($P561,FIND("/",$P561,1)-1)</f>
        <v>technology</v>
      </c>
      <c r="T561" t="str">
        <f>RIGHT($P561,LEN($P561)-FIND("/",$P561,1))</f>
        <v>web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0">
        <f t="shared" si="16"/>
        <v>41990.771354166667</v>
      </c>
      <c r="K562">
        <v>1416249045</v>
      </c>
      <c r="L562" s="10">
        <f t="shared" si="17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>$E562/$D562</f>
        <v>1.2E-4</v>
      </c>
      <c r="R562" s="6">
        <f>$E562/$N562</f>
        <v>4</v>
      </c>
      <c r="S562" t="str">
        <f>LEFT($P562,FIND("/",$P562,1)-1)</f>
        <v>technology</v>
      </c>
      <c r="T562" t="str">
        <f>RIGHT($P562,LEN($P562)-FIND("/",$P562,1))</f>
        <v>web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0">
        <f t="shared" si="16"/>
        <v>42303.658715277779</v>
      </c>
      <c r="K563">
        <v>1442850513</v>
      </c>
      <c r="L563" s="10">
        <f t="shared" si="17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>$E563/$D563</f>
        <v>3.6666666666666666E-3</v>
      </c>
      <c r="R563" s="6">
        <f>$E563/$N563</f>
        <v>27.5</v>
      </c>
      <c r="S563" t="str">
        <f>LEFT($P563,FIND("/",$P563,1)-1)</f>
        <v>technology</v>
      </c>
      <c r="T563" t="str">
        <f>RIGHT($P563,LEN($P563)-FIND("/",$P563,1))</f>
        <v>web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0">
        <f t="shared" si="16"/>
        <v>42722.389062500006</v>
      </c>
      <c r="K564">
        <v>1479460815</v>
      </c>
      <c r="L564" s="10">
        <f t="shared" si="17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>$E564/$D564</f>
        <v>0</v>
      </c>
      <c r="R564" s="6" t="e">
        <f>$E564/$N564</f>
        <v>#DIV/0!</v>
      </c>
      <c r="S564" t="str">
        <f>LEFT($P564,FIND("/",$P564,1)-1)</f>
        <v>technology</v>
      </c>
      <c r="T564" t="str">
        <f>RIGHT($P564,LEN($P564)-FIND("/",$P564,1))</f>
        <v>web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0">
        <f t="shared" si="16"/>
        <v>42052.069988425923</v>
      </c>
      <c r="K565">
        <v>1421545247</v>
      </c>
      <c r="L565" s="10">
        <f t="shared" si="17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>$E565/$D565</f>
        <v>9.0666666666666662E-4</v>
      </c>
      <c r="R565" s="6">
        <f>$E565/$N565</f>
        <v>34</v>
      </c>
      <c r="S565" t="str">
        <f>LEFT($P565,FIND("/",$P565,1)-1)</f>
        <v>technology</v>
      </c>
      <c r="T565" t="str">
        <f>RIGHT($P565,LEN($P565)-FIND("/",$P565,1))</f>
        <v>web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0">
        <f t="shared" si="16"/>
        <v>42441.942997685182</v>
      </c>
      <c r="K566">
        <v>1455230275</v>
      </c>
      <c r="L566" s="10">
        <f t="shared" si="17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>$E566/$D566</f>
        <v>5.5555555555555558E-5</v>
      </c>
      <c r="R566" s="6">
        <f>$E566/$N566</f>
        <v>1</v>
      </c>
      <c r="S566" t="str">
        <f>LEFT($P566,FIND("/",$P566,1)-1)</f>
        <v>technology</v>
      </c>
      <c r="T566" t="str">
        <f>RIGHT($P566,LEN($P566)-FIND("/",$P566,1))</f>
        <v>web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0">
        <f t="shared" si="16"/>
        <v>42195.785289351858</v>
      </c>
      <c r="K567">
        <v>1433962249</v>
      </c>
      <c r="L567" s="10">
        <f t="shared" si="17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>$E567/$D567</f>
        <v>0</v>
      </c>
      <c r="R567" s="6" t="e">
        <f>$E567/$N567</f>
        <v>#DIV/0!</v>
      </c>
      <c r="S567" t="str">
        <f>LEFT($P567,FIND("/",$P567,1)-1)</f>
        <v>technology</v>
      </c>
      <c r="T567" t="str">
        <f>RIGHT($P567,LEN($P567)-FIND("/",$P567,1))</f>
        <v>web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0">
        <f t="shared" si="16"/>
        <v>42565.68440972222</v>
      </c>
      <c r="K568">
        <v>1465921533</v>
      </c>
      <c r="L568" s="10">
        <f t="shared" si="17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>$E568/$D568</f>
        <v>2.0000000000000001E-4</v>
      </c>
      <c r="R568" s="6">
        <f>$E568/$N568</f>
        <v>1</v>
      </c>
      <c r="S568" t="str">
        <f>LEFT($P568,FIND("/",$P568,1)-1)</f>
        <v>technology</v>
      </c>
      <c r="T568" t="str">
        <f>RIGHT($P568,LEN($P568)-FIND("/",$P568,1))</f>
        <v>web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0">
        <f t="shared" si="16"/>
        <v>42005.842523148152</v>
      </c>
      <c r="K569">
        <v>1417551194</v>
      </c>
      <c r="L569" s="10">
        <f t="shared" si="17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>$E569/$D569</f>
        <v>0</v>
      </c>
      <c r="R569" s="6" t="e">
        <f>$E569/$N569</f>
        <v>#DIV/0!</v>
      </c>
      <c r="S569" t="str">
        <f>LEFT($P569,FIND("/",$P569,1)-1)</f>
        <v>technology</v>
      </c>
      <c r="T569" t="str">
        <f>RIGHT($P569,LEN($P569)-FIND("/",$P569,1))</f>
        <v>web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0">
        <f t="shared" si="16"/>
        <v>42385.458333333328</v>
      </c>
      <c r="K570">
        <v>1449785223</v>
      </c>
      <c r="L570" s="10">
        <f t="shared" si="17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>$E570/$D570</f>
        <v>0.01</v>
      </c>
      <c r="R570" s="6">
        <f>$E570/$N570</f>
        <v>49</v>
      </c>
      <c r="S570" t="str">
        <f>LEFT($P570,FIND("/",$P570,1)-1)</f>
        <v>technology</v>
      </c>
      <c r="T570" t="str">
        <f>RIGHT($P570,LEN($P570)-FIND("/",$P570,1))</f>
        <v>web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0">
        <f t="shared" si="16"/>
        <v>42370.847361111111</v>
      </c>
      <c r="K571">
        <v>1449087612</v>
      </c>
      <c r="L571" s="10">
        <f t="shared" si="17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>$E571/$D571</f>
        <v>8.0000000000000002E-3</v>
      </c>
      <c r="R571" s="6">
        <f>$E571/$N571</f>
        <v>20</v>
      </c>
      <c r="S571" t="str">
        <f>LEFT($P571,FIND("/",$P571,1)-1)</f>
        <v>technology</v>
      </c>
      <c r="T571" t="str">
        <f>RIGHT($P571,LEN($P571)-FIND("/",$P571,1))</f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0">
        <f t="shared" si="16"/>
        <v>42418.798252314817</v>
      </c>
      <c r="K572">
        <v>1453230569</v>
      </c>
      <c r="L572" s="10">
        <f t="shared" si="17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>$E572/$D572</f>
        <v>1.6705882352941177E-3</v>
      </c>
      <c r="R572" s="6">
        <f>$E572/$N572</f>
        <v>142</v>
      </c>
      <c r="S572" t="str">
        <f>LEFT($P572,FIND("/",$P572,1)-1)</f>
        <v>technology</v>
      </c>
      <c r="T572" t="str">
        <f>RIGHT($P572,LEN($P572)-FIND("/",$P572,1))</f>
        <v>web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0">
        <f t="shared" si="16"/>
        <v>42212.165972222225</v>
      </c>
      <c r="K573">
        <v>1436297723</v>
      </c>
      <c r="L573" s="10">
        <f t="shared" si="17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>$E573/$D573</f>
        <v>4.2399999999999998E-3</v>
      </c>
      <c r="R573" s="6">
        <f>$E573/$N573</f>
        <v>53</v>
      </c>
      <c r="S573" t="str">
        <f>LEFT($P573,FIND("/",$P573,1)-1)</f>
        <v>technology</v>
      </c>
      <c r="T573" t="str">
        <f>RIGHT($P573,LEN($P573)-FIND("/",$P573,1))</f>
        <v>web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0">
        <f t="shared" si="16"/>
        <v>42312.757962962962</v>
      </c>
      <c r="K574">
        <v>1444065088</v>
      </c>
      <c r="L574" s="10">
        <f t="shared" si="17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>$E574/$D574</f>
        <v>0</v>
      </c>
      <c r="R574" s="6" t="e">
        <f>$E574/$N574</f>
        <v>#DIV/0!</v>
      </c>
      <c r="S574" t="str">
        <f>LEFT($P574,FIND("/",$P574,1)-1)</f>
        <v>technology</v>
      </c>
      <c r="T574" t="str">
        <f>RIGHT($P574,LEN($P574)-FIND("/",$P574,1))</f>
        <v>web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0">
        <f t="shared" si="16"/>
        <v>42022.05</v>
      </c>
      <c r="K575">
        <v>1416445931</v>
      </c>
      <c r="L575" s="10">
        <f t="shared" si="17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>$E575/$D575</f>
        <v>3.892538925389254E-3</v>
      </c>
      <c r="R575" s="6">
        <f>$E575/$N575</f>
        <v>38.444444444444443</v>
      </c>
      <c r="S575" t="str">
        <f>LEFT($P575,FIND("/",$P575,1)-1)</f>
        <v>technology</v>
      </c>
      <c r="T575" t="str">
        <f>RIGHT($P575,LEN($P575)-FIND("/",$P575,1))</f>
        <v>web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0">
        <f t="shared" si="16"/>
        <v>42662.443368055552</v>
      </c>
      <c r="K576">
        <v>1474281507</v>
      </c>
      <c r="L576" s="10">
        <f t="shared" si="17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>$E576/$D576</f>
        <v>7.1556350626118068E-3</v>
      </c>
      <c r="R576" s="6">
        <f>$E576/$N576</f>
        <v>20</v>
      </c>
      <c r="S576" t="str">
        <f>LEFT($P576,FIND("/",$P576,1)-1)</f>
        <v>technology</v>
      </c>
      <c r="T576" t="str">
        <f>RIGHT($P576,LEN($P576)-FIND("/",$P576,1))</f>
        <v>web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0">
        <f t="shared" si="16"/>
        <v>42168.692627314813</v>
      </c>
      <c r="K577">
        <v>1431621443</v>
      </c>
      <c r="L577" s="10">
        <f t="shared" si="17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>$E577/$D577</f>
        <v>4.3166666666666666E-3</v>
      </c>
      <c r="R577" s="6">
        <f>$E577/$N577</f>
        <v>64.75</v>
      </c>
      <c r="S577" t="str">
        <f>LEFT($P577,FIND("/",$P577,1)-1)</f>
        <v>technology</v>
      </c>
      <c r="T577" t="str">
        <f>RIGHT($P577,LEN($P577)-FIND("/",$P577,1))</f>
        <v>web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0">
        <f t="shared" si="16"/>
        <v>42091.43</v>
      </c>
      <c r="K578">
        <v>1422357552</v>
      </c>
      <c r="L578" s="10">
        <f t="shared" si="17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>$E578/$D578</f>
        <v>1.2500000000000001E-5</v>
      </c>
      <c r="R578" s="6">
        <f>$E578/$N578</f>
        <v>1</v>
      </c>
      <c r="S578" t="str">
        <f>LEFT($P578,FIND("/",$P578,1)-1)</f>
        <v>technology</v>
      </c>
      <c r="T578" t="str">
        <f>RIGHT($P578,LEN($P578)-FIND("/",$P578,1))</f>
        <v>web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0">
        <f t="shared" ref="J579:J642" si="18">((($I579/60)/60)/24)+DATE(1970,1,1)</f>
        <v>42510.589143518519</v>
      </c>
      <c r="K579">
        <v>1458569302</v>
      </c>
      <c r="L579" s="10">
        <f t="shared" ref="L579:L642" si="19">((($K579/60)/60)/24)+DATE(1970,1,1)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>$E579/$D579</f>
        <v>2E-3</v>
      </c>
      <c r="R579" s="6">
        <f>$E579/$N579</f>
        <v>10</v>
      </c>
      <c r="S579" t="str">
        <f>LEFT($P579,FIND("/",$P579,1)-1)</f>
        <v>technology</v>
      </c>
      <c r="T579" t="str">
        <f>RIGHT($P579,LEN($P579)-FIND("/",$P579,1))</f>
        <v>web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0">
        <f t="shared" si="18"/>
        <v>42254.578622685185</v>
      </c>
      <c r="K580">
        <v>1439560393</v>
      </c>
      <c r="L580" s="10">
        <f t="shared" si="19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>$E580/$D580</f>
        <v>1.12E-4</v>
      </c>
      <c r="R580" s="6">
        <f>$E580/$N580</f>
        <v>2</v>
      </c>
      <c r="S580" t="str">
        <f>LEFT($P580,FIND("/",$P580,1)-1)</f>
        <v>technology</v>
      </c>
      <c r="T580" t="str">
        <f>RIGHT($P580,LEN($P580)-FIND("/",$P580,1))</f>
        <v>web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0">
        <f t="shared" si="18"/>
        <v>41998.852118055554</v>
      </c>
      <c r="K581">
        <v>1416947223</v>
      </c>
      <c r="L581" s="10">
        <f t="shared" si="19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>$E581/$D581</f>
        <v>1.4583333333333334E-2</v>
      </c>
      <c r="R581" s="6">
        <f>$E581/$N581</f>
        <v>35</v>
      </c>
      <c r="S581" t="str">
        <f>LEFT($P581,FIND("/",$P581,1)-1)</f>
        <v>technology</v>
      </c>
      <c r="T581" t="str">
        <f>RIGHT($P581,LEN($P581)-FIND("/",$P581,1))</f>
        <v>web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0">
        <f t="shared" si="18"/>
        <v>42635.908182870371</v>
      </c>
      <c r="K582">
        <v>1471988867</v>
      </c>
      <c r="L582" s="10">
        <f t="shared" si="19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>$E582/$D582</f>
        <v>3.3333333333333332E-4</v>
      </c>
      <c r="R582" s="6">
        <f>$E582/$N582</f>
        <v>1</v>
      </c>
      <c r="S582" t="str">
        <f>LEFT($P582,FIND("/",$P582,1)-1)</f>
        <v>technology</v>
      </c>
      <c r="T582" t="str">
        <f>RIGHT($P582,LEN($P582)-FIND("/",$P582,1))</f>
        <v>web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0">
        <f t="shared" si="18"/>
        <v>42218.012777777782</v>
      </c>
      <c r="K583">
        <v>1435882704</v>
      </c>
      <c r="L583" s="10">
        <f t="shared" si="19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>$E583/$D583</f>
        <v>0</v>
      </c>
      <c r="R583" s="6" t="e">
        <f>$E583/$N583</f>
        <v>#DIV/0!</v>
      </c>
      <c r="S583" t="str">
        <f>LEFT($P583,FIND("/",$P583,1)-1)</f>
        <v>technology</v>
      </c>
      <c r="T583" t="str">
        <f>RIGHT($P583,LEN($P583)-FIND("/",$P583,1))</f>
        <v>web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0">
        <f t="shared" si="18"/>
        <v>42078.75</v>
      </c>
      <c r="K584">
        <v>1424454319</v>
      </c>
      <c r="L584" s="10">
        <f t="shared" si="19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>$E584/$D584</f>
        <v>0</v>
      </c>
      <c r="R584" s="6" t="e">
        <f>$E584/$N584</f>
        <v>#DIV/0!</v>
      </c>
      <c r="S584" t="str">
        <f>LEFT($P584,FIND("/",$P584,1)-1)</f>
        <v>technology</v>
      </c>
      <c r="T584" t="str">
        <f>RIGHT($P584,LEN($P584)-FIND("/",$P584,1))</f>
        <v>web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0">
        <f t="shared" si="18"/>
        <v>42082.896840277783</v>
      </c>
      <c r="K585">
        <v>1424212287</v>
      </c>
      <c r="L585" s="10">
        <f t="shared" si="19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>$E585/$D585</f>
        <v>1.1111111111111112E-4</v>
      </c>
      <c r="R585" s="6">
        <f>$E585/$N585</f>
        <v>1</v>
      </c>
      <c r="S585" t="str">
        <f>LEFT($P585,FIND("/",$P585,1)-1)</f>
        <v>technology</v>
      </c>
      <c r="T585" t="str">
        <f>RIGHT($P585,LEN($P585)-FIND("/",$P585,1))</f>
        <v>web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0">
        <f t="shared" si="18"/>
        <v>42079.674953703703</v>
      </c>
      <c r="K586">
        <v>1423933916</v>
      </c>
      <c r="L586" s="10">
        <f t="shared" si="19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>$E586/$D586</f>
        <v>0.01</v>
      </c>
      <c r="R586" s="6">
        <f>$E586/$N586</f>
        <v>5</v>
      </c>
      <c r="S586" t="str">
        <f>LEFT($P586,FIND("/",$P586,1)-1)</f>
        <v>technology</v>
      </c>
      <c r="T586" t="str">
        <f>RIGHT($P586,LEN($P586)-FIND("/",$P586,1))</f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0">
        <f t="shared" si="18"/>
        <v>42339</v>
      </c>
      <c r="K587">
        <v>1444123377</v>
      </c>
      <c r="L587" s="10">
        <f t="shared" si="19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>$E587/$D587</f>
        <v>0</v>
      </c>
      <c r="R587" s="6" t="e">
        <f>$E587/$N587</f>
        <v>#DIV/0!</v>
      </c>
      <c r="S587" t="str">
        <f>LEFT($P587,FIND("/",$P587,1)-1)</f>
        <v>technology</v>
      </c>
      <c r="T587" t="str">
        <f>RIGHT($P587,LEN($P587)-FIND("/",$P587,1))</f>
        <v>web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0">
        <f t="shared" si="18"/>
        <v>42050.854247685187</v>
      </c>
      <c r="K588">
        <v>1421440207</v>
      </c>
      <c r="L588" s="10">
        <f t="shared" si="19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>$E588/$D588</f>
        <v>5.5999999999999999E-3</v>
      </c>
      <c r="R588" s="6">
        <f>$E588/$N588</f>
        <v>14</v>
      </c>
      <c r="S588" t="str">
        <f>LEFT($P588,FIND("/",$P588,1)-1)</f>
        <v>technology</v>
      </c>
      <c r="T588" t="str">
        <f>RIGHT($P588,LEN($P588)-FIND("/",$P588,1))</f>
        <v>web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0">
        <f t="shared" si="18"/>
        <v>42110.757326388892</v>
      </c>
      <c r="K589">
        <v>1426615833</v>
      </c>
      <c r="L589" s="10">
        <f t="shared" si="19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>$E589/$D589</f>
        <v>9.0833333333333335E-2</v>
      </c>
      <c r="R589" s="6">
        <f>$E589/$N589</f>
        <v>389.28571428571428</v>
      </c>
      <c r="S589" t="str">
        <f>LEFT($P589,FIND("/",$P589,1)-1)</f>
        <v>technology</v>
      </c>
      <c r="T589" t="str">
        <f>RIGHT($P589,LEN($P589)-FIND("/",$P589,1))</f>
        <v>web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0">
        <f t="shared" si="18"/>
        <v>42691.811180555553</v>
      </c>
      <c r="K590">
        <v>1474223286</v>
      </c>
      <c r="L590" s="10">
        <f t="shared" si="19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>$E590/$D590</f>
        <v>3.3444444444444443E-2</v>
      </c>
      <c r="R590" s="6">
        <f>$E590/$N590</f>
        <v>150.5</v>
      </c>
      <c r="S590" t="str">
        <f>LEFT($P590,FIND("/",$P590,1)-1)</f>
        <v>technology</v>
      </c>
      <c r="T590" t="str">
        <f>RIGHT($P590,LEN($P590)-FIND("/",$P590,1))</f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0">
        <f t="shared" si="18"/>
        <v>42193.614571759259</v>
      </c>
      <c r="K591">
        <v>1435070699</v>
      </c>
      <c r="L591" s="10">
        <f t="shared" si="19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>$E591/$D591</f>
        <v>1.3333333333333334E-4</v>
      </c>
      <c r="R591" s="6">
        <f>$E591/$N591</f>
        <v>1</v>
      </c>
      <c r="S591" t="str">
        <f>LEFT($P591,FIND("/",$P591,1)-1)</f>
        <v>technology</v>
      </c>
      <c r="T591" t="str">
        <f>RIGHT($P591,LEN($P591)-FIND("/",$P591,1))</f>
        <v>web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0">
        <f t="shared" si="18"/>
        <v>42408.542361111111</v>
      </c>
      <c r="K592">
        <v>1452259131</v>
      </c>
      <c r="L592" s="10">
        <f t="shared" si="19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>$E592/$D592</f>
        <v>4.4600000000000001E-2</v>
      </c>
      <c r="R592" s="6">
        <f>$E592/$N592</f>
        <v>24.777777777777779</v>
      </c>
      <c r="S592" t="str">
        <f>LEFT($P592,FIND("/",$P592,1)-1)</f>
        <v>technology</v>
      </c>
      <c r="T592" t="str">
        <f>RIGHT($P592,LEN($P592)-FIND("/",$P592,1))</f>
        <v>web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0">
        <f t="shared" si="18"/>
        <v>42207.543171296296</v>
      </c>
      <c r="K593">
        <v>1434978130</v>
      </c>
      <c r="L593" s="10">
        <f t="shared" si="19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>$E593/$D593</f>
        <v>6.0999999999999997E-4</v>
      </c>
      <c r="R593" s="6">
        <f>$E593/$N593</f>
        <v>30.5</v>
      </c>
      <c r="S593" t="str">
        <f>LEFT($P593,FIND("/",$P593,1)-1)</f>
        <v>technology</v>
      </c>
      <c r="T593" t="str">
        <f>RIGHT($P593,LEN($P593)-FIND("/",$P593,1))</f>
        <v>web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0">
        <f t="shared" si="18"/>
        <v>41976.232175925921</v>
      </c>
      <c r="K594">
        <v>1414992860</v>
      </c>
      <c r="L594" s="10">
        <f t="shared" si="19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>$E594/$D594</f>
        <v>3.3333333333333333E-2</v>
      </c>
      <c r="R594" s="6">
        <f>$E594/$N594</f>
        <v>250</v>
      </c>
      <c r="S594" t="str">
        <f>LEFT($P594,FIND("/",$P594,1)-1)</f>
        <v>technology</v>
      </c>
      <c r="T594" t="str">
        <f>RIGHT($P594,LEN($P594)-FIND("/",$P594,1))</f>
        <v>web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0">
        <f t="shared" si="18"/>
        <v>42100.635937500003</v>
      </c>
      <c r="K595">
        <v>1425744945</v>
      </c>
      <c r="L595" s="10">
        <f t="shared" si="19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>$E595/$D595</f>
        <v>0.23</v>
      </c>
      <c r="R595" s="6">
        <f>$E595/$N595</f>
        <v>16.428571428571427</v>
      </c>
      <c r="S595" t="str">
        <f>LEFT($P595,FIND("/",$P595,1)-1)</f>
        <v>technology</v>
      </c>
      <c r="T595" t="str">
        <f>RIGHT($P595,LEN($P595)-FIND("/",$P595,1))</f>
        <v>web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0">
        <f t="shared" si="18"/>
        <v>42476.780162037037</v>
      </c>
      <c r="K596">
        <v>1458240206</v>
      </c>
      <c r="L596" s="10">
        <f t="shared" si="19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>$E596/$D596</f>
        <v>1.0399999999999999E-3</v>
      </c>
      <c r="R596" s="6">
        <f>$E596/$N596</f>
        <v>13</v>
      </c>
      <c r="S596" t="str">
        <f>LEFT($P596,FIND("/",$P596,1)-1)</f>
        <v>technology</v>
      </c>
      <c r="T596" t="str">
        <f>RIGHT($P596,LEN($P596)-FIND("/",$P596,1))</f>
        <v>web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0">
        <f t="shared" si="18"/>
        <v>42128.069884259254</v>
      </c>
      <c r="K597">
        <v>1426815638</v>
      </c>
      <c r="L597" s="10">
        <f t="shared" si="19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>$E597/$D597</f>
        <v>4.2599999999999999E-3</v>
      </c>
      <c r="R597" s="6">
        <f>$E597/$N597</f>
        <v>53.25</v>
      </c>
      <c r="S597" t="str">
        <f>LEFT($P597,FIND("/",$P597,1)-1)</f>
        <v>technology</v>
      </c>
      <c r="T597" t="str">
        <f>RIGHT($P597,LEN($P597)-FIND("/",$P597,1))</f>
        <v>web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0">
        <f t="shared" si="18"/>
        <v>42676.896898148145</v>
      </c>
      <c r="K598">
        <v>1475530292</v>
      </c>
      <c r="L598" s="10">
        <f t="shared" si="19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>$E598/$D598</f>
        <v>2.9999999999999997E-4</v>
      </c>
      <c r="R598" s="6">
        <f>$E598/$N598</f>
        <v>3</v>
      </c>
      <c r="S598" t="str">
        <f>LEFT($P598,FIND("/",$P598,1)-1)</f>
        <v>technology</v>
      </c>
      <c r="T598" t="str">
        <f>RIGHT($P598,LEN($P598)-FIND("/",$P598,1))</f>
        <v>web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0">
        <f t="shared" si="18"/>
        <v>42582.666666666672</v>
      </c>
      <c r="K599">
        <v>1466787335</v>
      </c>
      <c r="L599" s="10">
        <f t="shared" si="19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>$E599/$D599</f>
        <v>2.6666666666666666E-3</v>
      </c>
      <c r="R599" s="6">
        <f>$E599/$N599</f>
        <v>10</v>
      </c>
      <c r="S599" t="str">
        <f>LEFT($P599,FIND("/",$P599,1)-1)</f>
        <v>technology</v>
      </c>
      <c r="T599" t="str">
        <f>RIGHT($P599,LEN($P599)-FIND("/",$P599,1))</f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0">
        <f t="shared" si="18"/>
        <v>41978.00209490741</v>
      </c>
      <c r="K600">
        <v>1415145781</v>
      </c>
      <c r="L600" s="10">
        <f t="shared" si="19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>$E600/$D600</f>
        <v>0.34</v>
      </c>
      <c r="R600" s="6">
        <f>$E600/$N600</f>
        <v>121.42857142857143</v>
      </c>
      <c r="S600" t="str">
        <f>LEFT($P600,FIND("/",$P600,1)-1)</f>
        <v>technology</v>
      </c>
      <c r="T600" t="str">
        <f>RIGHT($P600,LEN($P600)-FIND("/",$P600,1))</f>
        <v>web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0">
        <f t="shared" si="18"/>
        <v>42071.636111111111</v>
      </c>
      <c r="K601">
        <v>1423769402</v>
      </c>
      <c r="L601" s="10">
        <f t="shared" si="19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>$E601/$D601</f>
        <v>6.2E-4</v>
      </c>
      <c r="R601" s="6">
        <f>$E601/$N601</f>
        <v>15.5</v>
      </c>
      <c r="S601" t="str">
        <f>LEFT($P601,FIND("/",$P601,1)-1)</f>
        <v>technology</v>
      </c>
      <c r="T601" t="str">
        <f>RIGHT($P601,LEN($P601)-FIND("/",$P601,1))</f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0">
        <f t="shared" si="18"/>
        <v>42133.798171296294</v>
      </c>
      <c r="K602">
        <v>1426014562</v>
      </c>
      <c r="L602" s="10">
        <f t="shared" si="19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>$E602/$D602</f>
        <v>0.02</v>
      </c>
      <c r="R602" s="6">
        <f>$E602/$N602</f>
        <v>100</v>
      </c>
      <c r="S602" t="str">
        <f>LEFT($P602,FIND("/",$P602,1)-1)</f>
        <v>technology</v>
      </c>
      <c r="T602" t="str">
        <f>RIGHT($P602,LEN($P602)-FIND("/",$P602,1))</f>
        <v>web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0">
        <f t="shared" si="18"/>
        <v>41999.858090277776</v>
      </c>
      <c r="K603">
        <v>1417034139</v>
      </c>
      <c r="L603" s="10">
        <f t="shared" si="19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>$E603/$D603</f>
        <v>1.4E-2</v>
      </c>
      <c r="R603" s="6">
        <f>$E603/$N603</f>
        <v>23.333333333333332</v>
      </c>
      <c r="S603" t="str">
        <f>LEFT($P603,FIND("/",$P603,1)-1)</f>
        <v>technology</v>
      </c>
      <c r="T603" t="str">
        <f>RIGHT($P603,LEN($P603)-FIND("/",$P603,1))</f>
        <v>web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0">
        <f t="shared" si="18"/>
        <v>42173.79415509259</v>
      </c>
      <c r="K604">
        <v>1432062215</v>
      </c>
      <c r="L604" s="10">
        <f t="shared" si="19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>$E604/$D604</f>
        <v>0</v>
      </c>
      <c r="R604" s="6" t="e">
        <f>$E604/$N604</f>
        <v>#DIV/0!</v>
      </c>
      <c r="S604" t="str">
        <f>LEFT($P604,FIND("/",$P604,1)-1)</f>
        <v>technology</v>
      </c>
      <c r="T604" t="str">
        <f>RIGHT($P604,LEN($P604)-FIND("/",$P604,1))</f>
        <v>web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0">
        <f t="shared" si="18"/>
        <v>41865.639155092591</v>
      </c>
      <c r="K605">
        <v>1405437623</v>
      </c>
      <c r="L605" s="10">
        <f t="shared" si="19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>$E605/$D605</f>
        <v>3.9334666666666664E-2</v>
      </c>
      <c r="R605" s="6">
        <f>$E605/$N605</f>
        <v>45.386153846153846</v>
      </c>
      <c r="S605" t="str">
        <f>LEFT($P605,FIND("/",$P605,1)-1)</f>
        <v>technology</v>
      </c>
      <c r="T605" t="str">
        <f>RIGHT($P605,LEN($P605)-FIND("/",$P605,1))</f>
        <v>web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0">
        <f t="shared" si="18"/>
        <v>41879.035370370373</v>
      </c>
      <c r="K606">
        <v>1406595056</v>
      </c>
      <c r="L606" s="10">
        <f t="shared" si="19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>$E606/$D606</f>
        <v>0</v>
      </c>
      <c r="R606" s="6" t="e">
        <f>$E606/$N606</f>
        <v>#DIV/0!</v>
      </c>
      <c r="S606" t="str">
        <f>LEFT($P606,FIND("/",$P606,1)-1)</f>
        <v>technology</v>
      </c>
      <c r="T606" t="str">
        <f>RIGHT($P606,LEN($P606)-FIND("/",$P606,1))</f>
        <v>web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0">
        <f t="shared" si="18"/>
        <v>42239.357731481476</v>
      </c>
      <c r="K607">
        <v>1436430908</v>
      </c>
      <c r="L607" s="10">
        <f t="shared" si="19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>$E607/$D607</f>
        <v>2.6200000000000001E-2</v>
      </c>
      <c r="R607" s="6">
        <f>$E607/$N607</f>
        <v>16.375</v>
      </c>
      <c r="S607" t="str">
        <f>LEFT($P607,FIND("/",$P607,1)-1)</f>
        <v>technology</v>
      </c>
      <c r="T607" t="str">
        <f>RIGHT($P607,LEN($P607)-FIND("/",$P607,1))</f>
        <v>web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0">
        <f t="shared" si="18"/>
        <v>42148.625</v>
      </c>
      <c r="K608">
        <v>1428507409</v>
      </c>
      <c r="L608" s="10">
        <f t="shared" si="19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>$E608/$D608</f>
        <v>2E-3</v>
      </c>
      <c r="R608" s="6">
        <f>$E608/$N608</f>
        <v>10</v>
      </c>
      <c r="S608" t="str">
        <f>LEFT($P608,FIND("/",$P608,1)-1)</f>
        <v>technology</v>
      </c>
      <c r="T608" t="str">
        <f>RIGHT($P608,LEN($P608)-FIND("/",$P608,1))</f>
        <v>web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0">
        <f t="shared" si="18"/>
        <v>42330.867314814815</v>
      </c>
      <c r="K609">
        <v>1445629736</v>
      </c>
      <c r="L609" s="10">
        <f t="shared" si="19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>$E609/$D609</f>
        <v>0</v>
      </c>
      <c r="R609" s="6" t="e">
        <f>$E609/$N609</f>
        <v>#DIV/0!</v>
      </c>
      <c r="S609" t="str">
        <f>LEFT($P609,FIND("/",$P609,1)-1)</f>
        <v>technology</v>
      </c>
      <c r="T609" t="str">
        <f>RIGHT($P609,LEN($P609)-FIND("/",$P609,1))</f>
        <v>web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0">
        <f t="shared" si="18"/>
        <v>42170.921064814815</v>
      </c>
      <c r="K610">
        <v>1431813980</v>
      </c>
      <c r="L610" s="10">
        <f t="shared" si="19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>$E610/$D610</f>
        <v>9.7400000000000004E-3</v>
      </c>
      <c r="R610" s="6">
        <f>$E610/$N610</f>
        <v>292.2</v>
      </c>
      <c r="S610" t="str">
        <f>LEFT($P610,FIND("/",$P610,1)-1)</f>
        <v>technology</v>
      </c>
      <c r="T610" t="str">
        <f>RIGHT($P610,LEN($P610)-FIND("/",$P610,1))</f>
        <v>web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0">
        <f t="shared" si="18"/>
        <v>42337.075740740736</v>
      </c>
      <c r="K611">
        <v>1446166144</v>
      </c>
      <c r="L611" s="10">
        <f t="shared" si="19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>$E611/$D611</f>
        <v>6.41025641025641E-3</v>
      </c>
      <c r="R611" s="6">
        <f>$E611/$N611</f>
        <v>5</v>
      </c>
      <c r="S611" t="str">
        <f>LEFT($P611,FIND("/",$P611,1)-1)</f>
        <v>technology</v>
      </c>
      <c r="T611" t="str">
        <f>RIGHT($P611,LEN($P611)-FIND("/",$P611,1))</f>
        <v>web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0">
        <f t="shared" si="18"/>
        <v>42116.83085648148</v>
      </c>
      <c r="K612">
        <v>1427140586</v>
      </c>
      <c r="L612" s="10">
        <f t="shared" si="19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>$E612/$D612</f>
        <v>0</v>
      </c>
      <c r="R612" s="6" t="e">
        <f>$E612/$N612</f>
        <v>#DIV/0!</v>
      </c>
      <c r="S612" t="str">
        <f>LEFT($P612,FIND("/",$P612,1)-1)</f>
        <v>technology</v>
      </c>
      <c r="T612" t="str">
        <f>RIGHT($P612,LEN($P612)-FIND("/",$P612,1))</f>
        <v>web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0">
        <f t="shared" si="18"/>
        <v>42388.560613425929</v>
      </c>
      <c r="K613">
        <v>1448026037</v>
      </c>
      <c r="L613" s="10">
        <f t="shared" si="19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>$E613/$D613</f>
        <v>0</v>
      </c>
      <c r="R613" s="6" t="e">
        <f>$E613/$N613</f>
        <v>#DIV/0!</v>
      </c>
      <c r="S613" t="str">
        <f>LEFT($P613,FIND("/",$P613,1)-1)</f>
        <v>technology</v>
      </c>
      <c r="T613" t="str">
        <f>RIGHT($P613,LEN($P613)-FIND("/",$P613,1))</f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0">
        <f t="shared" si="18"/>
        <v>42615.031782407401</v>
      </c>
      <c r="K614">
        <v>1470185146</v>
      </c>
      <c r="L614" s="10">
        <f t="shared" si="19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>$E614/$D614</f>
        <v>0</v>
      </c>
      <c r="R614" s="6" t="e">
        <f>$E614/$N614</f>
        <v>#DIV/0!</v>
      </c>
      <c r="S614" t="str">
        <f>LEFT($P614,FIND("/",$P614,1)-1)</f>
        <v>technology</v>
      </c>
      <c r="T614" t="str">
        <f>RIGHT($P614,LEN($P614)-FIND("/",$P614,1))</f>
        <v>web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0">
        <f t="shared" si="18"/>
        <v>42278.207638888889</v>
      </c>
      <c r="K615">
        <v>1441022120</v>
      </c>
      <c r="L615" s="10">
        <f t="shared" si="19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>$E615/$D615</f>
        <v>0.21363333333333334</v>
      </c>
      <c r="R615" s="6">
        <f>$E615/$N615</f>
        <v>105.93388429752066</v>
      </c>
      <c r="S615" t="str">
        <f>LEFT($P615,FIND("/",$P615,1)-1)</f>
        <v>technology</v>
      </c>
      <c r="T615" t="str">
        <f>RIGHT($P615,LEN($P615)-FIND("/",$P615,1))</f>
        <v>web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0">
        <f t="shared" si="18"/>
        <v>42545.061805555553</v>
      </c>
      <c r="K616">
        <v>1464139740</v>
      </c>
      <c r="L616" s="10">
        <f t="shared" si="19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>$E616/$D616</f>
        <v>0</v>
      </c>
      <c r="R616" s="6" t="e">
        <f>$E616/$N616</f>
        <v>#DIV/0!</v>
      </c>
      <c r="S616" t="str">
        <f>LEFT($P616,FIND("/",$P616,1)-1)</f>
        <v>technology</v>
      </c>
      <c r="T616" t="str">
        <f>RIGHT($P616,LEN($P616)-FIND("/",$P616,1))</f>
        <v>web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0">
        <f t="shared" si="18"/>
        <v>42272.122210648144</v>
      </c>
      <c r="K617">
        <v>1440557759</v>
      </c>
      <c r="L617" s="10">
        <f t="shared" si="19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>$E617/$D617</f>
        <v>0</v>
      </c>
      <c r="R617" s="6" t="e">
        <f>$E617/$N617</f>
        <v>#DIV/0!</v>
      </c>
      <c r="S617" t="str">
        <f>LEFT($P617,FIND("/",$P617,1)-1)</f>
        <v>technology</v>
      </c>
      <c r="T617" t="str">
        <f>RIGHT($P617,LEN($P617)-FIND("/",$P617,1))</f>
        <v>web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0">
        <f t="shared" si="18"/>
        <v>42791.376238425932</v>
      </c>
      <c r="K618">
        <v>1485421307</v>
      </c>
      <c r="L618" s="10">
        <f t="shared" si="19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>$E618/$D618</f>
        <v>0</v>
      </c>
      <c r="R618" s="6" t="e">
        <f>$E618/$N618</f>
        <v>#DIV/0!</v>
      </c>
      <c r="S618" t="str">
        <f>LEFT($P618,FIND("/",$P618,1)-1)</f>
        <v>technology</v>
      </c>
      <c r="T618" t="str">
        <f>RIGHT($P618,LEN($P618)-FIND("/",$P618,1))</f>
        <v>web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0">
        <f t="shared" si="18"/>
        <v>42132.343090277776</v>
      </c>
      <c r="K619">
        <v>1427184843</v>
      </c>
      <c r="L619" s="10">
        <f t="shared" si="19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>$E619/$D619</f>
        <v>0.03</v>
      </c>
      <c r="R619" s="6">
        <f>$E619/$N619</f>
        <v>20</v>
      </c>
      <c r="S619" t="str">
        <f>LEFT($P619,FIND("/",$P619,1)-1)</f>
        <v>technology</v>
      </c>
      <c r="T619" t="str">
        <f>RIGHT($P619,LEN($P619)-FIND("/",$P619,1))</f>
        <v>web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0">
        <f t="shared" si="18"/>
        <v>42347.810219907406</v>
      </c>
      <c r="K620">
        <v>1447097203</v>
      </c>
      <c r="L620" s="10">
        <f t="shared" si="19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>$E620/$D620</f>
        <v>0</v>
      </c>
      <c r="R620" s="6" t="e">
        <f>$E620/$N620</f>
        <v>#DIV/0!</v>
      </c>
      <c r="S620" t="str">
        <f>LEFT($P620,FIND("/",$P620,1)-1)</f>
        <v>technology</v>
      </c>
      <c r="T620" t="str">
        <f>RIGHT($P620,LEN($P620)-FIND("/",$P620,1))</f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0">
        <f t="shared" si="18"/>
        <v>41968.692013888889</v>
      </c>
      <c r="K621">
        <v>1411745790</v>
      </c>
      <c r="L621" s="10">
        <f t="shared" si="19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>$E621/$D621</f>
        <v>3.9999999999999998E-7</v>
      </c>
      <c r="R621" s="6">
        <f>$E621/$N621</f>
        <v>1</v>
      </c>
      <c r="S621" t="str">
        <f>LEFT($P621,FIND("/",$P621,1)-1)</f>
        <v>technology</v>
      </c>
      <c r="T621" t="str">
        <f>RIGHT($P621,LEN($P621)-FIND("/",$P621,1))</f>
        <v>web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0">
        <f t="shared" si="18"/>
        <v>41876.716874999998</v>
      </c>
      <c r="K622">
        <v>1405098738</v>
      </c>
      <c r="L622" s="10">
        <f t="shared" si="19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>$E622/$D622</f>
        <v>0.01</v>
      </c>
      <c r="R622" s="6">
        <f>$E622/$N622</f>
        <v>300</v>
      </c>
      <c r="S622" t="str">
        <f>LEFT($P622,FIND("/",$P622,1)-1)</f>
        <v>technology</v>
      </c>
      <c r="T622" t="str">
        <f>RIGHT($P622,LEN($P622)-FIND("/",$P622,1))</f>
        <v>web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0">
        <f t="shared" si="18"/>
        <v>42558.987696759257</v>
      </c>
      <c r="K623">
        <v>1465342937</v>
      </c>
      <c r="L623" s="10">
        <f t="shared" si="19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>$E623/$D623</f>
        <v>1.044E-2</v>
      </c>
      <c r="R623" s="6">
        <f>$E623/$N623</f>
        <v>87</v>
      </c>
      <c r="S623" t="str">
        <f>LEFT($P623,FIND("/",$P623,1)-1)</f>
        <v>technology</v>
      </c>
      <c r="T623" t="str">
        <f>RIGHT($P623,LEN($P623)-FIND("/",$P623,1))</f>
        <v>web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0">
        <f t="shared" si="18"/>
        <v>42552.774745370371</v>
      </c>
      <c r="K624">
        <v>1465670138</v>
      </c>
      <c r="L624" s="10">
        <f t="shared" si="19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>$E624/$D624</f>
        <v>5.6833333333333333E-2</v>
      </c>
      <c r="R624" s="6">
        <f>$E624/$N624</f>
        <v>37.888888888888886</v>
      </c>
      <c r="S624" t="str">
        <f>LEFT($P624,FIND("/",$P624,1)-1)</f>
        <v>technology</v>
      </c>
      <c r="T624" t="str">
        <f>RIGHT($P624,LEN($P624)-FIND("/",$P624,1))</f>
        <v>web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0">
        <f t="shared" si="18"/>
        <v>42152.009224537032</v>
      </c>
      <c r="K625">
        <v>1430179997</v>
      </c>
      <c r="L625" s="10">
        <f t="shared" si="19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>$E625/$D625</f>
        <v>0</v>
      </c>
      <c r="R625" s="6" t="e">
        <f>$E625/$N625</f>
        <v>#DIV/0!</v>
      </c>
      <c r="S625" t="str">
        <f>LEFT($P625,FIND("/",$P625,1)-1)</f>
        <v>technology</v>
      </c>
      <c r="T625" t="str">
        <f>RIGHT($P625,LEN($P625)-FIND("/",$P625,1))</f>
        <v>web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0">
        <f t="shared" si="18"/>
        <v>42138.988900462966</v>
      </c>
      <c r="K626">
        <v>1429055041</v>
      </c>
      <c r="L626" s="10">
        <f t="shared" si="19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>$E626/$D626</f>
        <v>0</v>
      </c>
      <c r="R626" s="6" t="e">
        <f>$E626/$N626</f>
        <v>#DIV/0!</v>
      </c>
      <c r="S626" t="str">
        <f>LEFT($P626,FIND("/",$P626,1)-1)</f>
        <v>technology</v>
      </c>
      <c r="T626" t="str">
        <f>RIGHT($P626,LEN($P626)-FIND("/",$P626,1))</f>
        <v>web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0">
        <f t="shared" si="18"/>
        <v>42820.853900462964</v>
      </c>
      <c r="K627">
        <v>1487971777</v>
      </c>
      <c r="L627" s="10">
        <f t="shared" si="19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>$E627/$D627</f>
        <v>0</v>
      </c>
      <c r="R627" s="6" t="e">
        <f>$E627/$N627</f>
        <v>#DIV/0!</v>
      </c>
      <c r="S627" t="str">
        <f>LEFT($P627,FIND("/",$P627,1)-1)</f>
        <v>technology</v>
      </c>
      <c r="T627" t="str">
        <f>RIGHT($P627,LEN($P627)-FIND("/",$P627,1))</f>
        <v>web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0">
        <f t="shared" si="18"/>
        <v>42231.556944444441</v>
      </c>
      <c r="K628">
        <v>1436793939</v>
      </c>
      <c r="L628" s="10">
        <f t="shared" si="19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>$E628/$D628</f>
        <v>0.17380000000000001</v>
      </c>
      <c r="R628" s="6">
        <f>$E628/$N628</f>
        <v>111.41025641025641</v>
      </c>
      <c r="S628" t="str">
        <f>LEFT($P628,FIND("/",$P628,1)-1)</f>
        <v>technology</v>
      </c>
      <c r="T628" t="str">
        <f>RIGHT($P628,LEN($P628)-FIND("/",$P628,1))</f>
        <v>web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0">
        <f t="shared" si="18"/>
        <v>42443.958333333328</v>
      </c>
      <c r="K629">
        <v>1452842511</v>
      </c>
      <c r="L629" s="10">
        <f t="shared" si="19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>$E629/$D629</f>
        <v>2.0000000000000001E-4</v>
      </c>
      <c r="R629" s="6">
        <f>$E629/$N629</f>
        <v>90</v>
      </c>
      <c r="S629" t="str">
        <f>LEFT($P629,FIND("/",$P629,1)-1)</f>
        <v>technology</v>
      </c>
      <c r="T629" t="str">
        <f>RIGHT($P629,LEN($P629)-FIND("/",$P629,1))</f>
        <v>web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0">
        <f t="shared" si="18"/>
        <v>41833.692789351851</v>
      </c>
      <c r="K630">
        <v>1402677457</v>
      </c>
      <c r="L630" s="10">
        <f t="shared" si="19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>$E630/$D630</f>
        <v>0</v>
      </c>
      <c r="R630" s="6" t="e">
        <f>$E630/$N630</f>
        <v>#DIV/0!</v>
      </c>
      <c r="S630" t="str">
        <f>LEFT($P630,FIND("/",$P630,1)-1)</f>
        <v>technology</v>
      </c>
      <c r="T630" t="str">
        <f>RIGHT($P630,LEN($P630)-FIND("/",$P630,1))</f>
        <v>web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0">
        <f t="shared" si="18"/>
        <v>42504.637824074074</v>
      </c>
      <c r="K631">
        <v>1460647108</v>
      </c>
      <c r="L631" s="10">
        <f t="shared" si="19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>$E631/$D631</f>
        <v>1.75E-3</v>
      </c>
      <c r="R631" s="6">
        <f>$E631/$N631</f>
        <v>116.66666666666667</v>
      </c>
      <c r="S631" t="str">
        <f>LEFT($P631,FIND("/",$P631,1)-1)</f>
        <v>technology</v>
      </c>
      <c r="T631" t="str">
        <f>RIGHT($P631,LEN($P631)-FIND("/",$P631,1))</f>
        <v>web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0">
        <f t="shared" si="18"/>
        <v>42253.215277777781</v>
      </c>
      <c r="K632">
        <v>1438959121</v>
      </c>
      <c r="L632" s="10">
        <f t="shared" si="19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>$E632/$D632</f>
        <v>8.3340278356529708E-4</v>
      </c>
      <c r="R632" s="6">
        <f>$E632/$N632</f>
        <v>10</v>
      </c>
      <c r="S632" t="str">
        <f>LEFT($P632,FIND("/",$P632,1)-1)</f>
        <v>technology</v>
      </c>
      <c r="T632" t="str">
        <f>RIGHT($P632,LEN($P632)-FIND("/",$P632,1))</f>
        <v>web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0">
        <f t="shared" si="18"/>
        <v>42518.772326388891</v>
      </c>
      <c r="K633">
        <v>1461954729</v>
      </c>
      <c r="L633" s="10">
        <f t="shared" si="19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>$E633/$D633</f>
        <v>1.38E-2</v>
      </c>
      <c r="R633" s="6">
        <f>$E633/$N633</f>
        <v>76.666666666666671</v>
      </c>
      <c r="S633" t="str">
        <f>LEFT($P633,FIND("/",$P633,1)-1)</f>
        <v>technology</v>
      </c>
      <c r="T633" t="str">
        <f>RIGHT($P633,LEN($P633)-FIND("/",$P633,1))</f>
        <v>web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0">
        <f t="shared" si="18"/>
        <v>42333.700983796298</v>
      </c>
      <c r="K634">
        <v>1445874565</v>
      </c>
      <c r="L634" s="10">
        <f t="shared" si="19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>$E634/$D634</f>
        <v>0</v>
      </c>
      <c r="R634" s="6" t="e">
        <f>$E634/$N634</f>
        <v>#DIV/0!</v>
      </c>
      <c r="S634" t="str">
        <f>LEFT($P634,FIND("/",$P634,1)-1)</f>
        <v>technology</v>
      </c>
      <c r="T634" t="str">
        <f>RIGHT($P634,LEN($P634)-FIND("/",$P634,1))</f>
        <v>web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0">
        <f t="shared" si="18"/>
        <v>42538.958333333328</v>
      </c>
      <c r="K635">
        <v>1463469062</v>
      </c>
      <c r="L635" s="10">
        <f t="shared" si="19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>$E635/$D635</f>
        <v>0.1245</v>
      </c>
      <c r="R635" s="6">
        <f>$E635/$N635</f>
        <v>49.8</v>
      </c>
      <c r="S635" t="str">
        <f>LEFT($P635,FIND("/",$P635,1)-1)</f>
        <v>technology</v>
      </c>
      <c r="T635" t="str">
        <f>RIGHT($P635,LEN($P635)-FIND("/",$P635,1))</f>
        <v>web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0">
        <f t="shared" si="18"/>
        <v>42061.928576388891</v>
      </c>
      <c r="K636">
        <v>1422397029</v>
      </c>
      <c r="L636" s="10">
        <f t="shared" si="19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>$E636/$D636</f>
        <v>2.0000000000000001E-4</v>
      </c>
      <c r="R636" s="6">
        <f>$E636/$N636</f>
        <v>1</v>
      </c>
      <c r="S636" t="str">
        <f>LEFT($P636,FIND("/",$P636,1)-1)</f>
        <v>technology</v>
      </c>
      <c r="T636" t="str">
        <f>RIGHT($P636,LEN($P636)-FIND("/",$P636,1))</f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0">
        <f t="shared" si="18"/>
        <v>42106.092152777783</v>
      </c>
      <c r="K637">
        <v>1426212762</v>
      </c>
      <c r="L637" s="10">
        <f t="shared" si="19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>$E637/$D637</f>
        <v>8.0000000000000007E-5</v>
      </c>
      <c r="R637" s="6">
        <f>$E637/$N637</f>
        <v>2</v>
      </c>
      <c r="S637" t="str">
        <f>LEFT($P637,FIND("/",$P637,1)-1)</f>
        <v>technology</v>
      </c>
      <c r="T637" t="str">
        <f>RIGHT($P637,LEN($P637)-FIND("/",$P637,1))</f>
        <v>web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0">
        <f t="shared" si="18"/>
        <v>42161.44930555555</v>
      </c>
      <c r="K638">
        <v>1430996150</v>
      </c>
      <c r="L638" s="10">
        <f t="shared" si="19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>$E638/$D638</f>
        <v>2E-3</v>
      </c>
      <c r="R638" s="6">
        <f>$E638/$N638</f>
        <v>4</v>
      </c>
      <c r="S638" t="str">
        <f>LEFT($P638,FIND("/",$P638,1)-1)</f>
        <v>technology</v>
      </c>
      <c r="T638" t="str">
        <f>RIGHT($P638,LEN($P638)-FIND("/",$P638,1))</f>
        <v>web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0">
        <f t="shared" si="18"/>
        <v>42791.961111111115</v>
      </c>
      <c r="K639">
        <v>1485558318</v>
      </c>
      <c r="L639" s="10">
        <f t="shared" si="19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>$E639/$D639</f>
        <v>0</v>
      </c>
      <c r="R639" s="6" t="e">
        <f>$E639/$N639</f>
        <v>#DIV/0!</v>
      </c>
      <c r="S639" t="str">
        <f>LEFT($P639,FIND("/",$P639,1)-1)</f>
        <v>technology</v>
      </c>
      <c r="T639" t="str">
        <f>RIGHT($P639,LEN($P639)-FIND("/",$P639,1))</f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0">
        <f t="shared" si="18"/>
        <v>42819.55164351852</v>
      </c>
      <c r="K640">
        <v>1485267262</v>
      </c>
      <c r="L640" s="10">
        <f t="shared" si="19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>$E640/$D640</f>
        <v>9.0000000000000006E-5</v>
      </c>
      <c r="R640" s="6">
        <f>$E640/$N640</f>
        <v>3</v>
      </c>
      <c r="S640" t="str">
        <f>LEFT($P640,FIND("/",$P640,1)-1)</f>
        <v>technology</v>
      </c>
      <c r="T640" t="str">
        <f>RIGHT($P640,LEN($P640)-FIND("/",$P640,1))</f>
        <v>web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0">
        <f t="shared" si="18"/>
        <v>41925.583275462966</v>
      </c>
      <c r="K641">
        <v>1408024795</v>
      </c>
      <c r="L641" s="10">
        <f t="shared" si="19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>$E641/$D641</f>
        <v>9.9999999999999995E-7</v>
      </c>
      <c r="R641" s="6">
        <f>$E641/$N641</f>
        <v>1</v>
      </c>
      <c r="S641" t="str">
        <f>LEFT($P641,FIND("/",$P641,1)-1)</f>
        <v>technology</v>
      </c>
      <c r="T641" t="str">
        <f>RIGHT($P641,LEN($P641)-FIND("/",$P641,1))</f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0">
        <f t="shared" si="18"/>
        <v>42698.958333333328</v>
      </c>
      <c r="K642">
        <v>1478685915</v>
      </c>
      <c r="L642" s="10">
        <f t="shared" si="19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>$E642/$D642</f>
        <v>1.4428571428571428</v>
      </c>
      <c r="R642" s="6">
        <f>$E642/$N642</f>
        <v>50.5</v>
      </c>
      <c r="S642" t="str">
        <f>LEFT($P642,FIND("/",$P642,1)-1)</f>
        <v>technology</v>
      </c>
      <c r="T642" t="str">
        <f>RIGHT($P642,LEN($P642)-FIND("/",$P642,1))</f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0">
        <f t="shared" ref="J643:J706" si="20">((($I643/60)/60)/24)+DATE(1970,1,1)</f>
        <v>42229.57</v>
      </c>
      <c r="K643">
        <v>1436881248</v>
      </c>
      <c r="L643" s="10">
        <f t="shared" ref="L643:L706" si="21">((($K643/60)/60)/24)+DATE(1970,1,1)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>$E643/$D643</f>
        <v>1.1916249999999999</v>
      </c>
      <c r="R643" s="6">
        <f>$E643/$N643</f>
        <v>151.31746031746033</v>
      </c>
      <c r="S643" t="str">
        <f>LEFT($P643,FIND("/",$P643,1)-1)</f>
        <v>technology</v>
      </c>
      <c r="T643" t="str">
        <f>RIGHT($P643,LEN($P643)-FIND("/",$P643,1))</f>
        <v>wearables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0">
        <f t="shared" si="20"/>
        <v>42235.651319444441</v>
      </c>
      <c r="K644">
        <v>1436888274</v>
      </c>
      <c r="L644" s="10">
        <f t="shared" si="2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>$E644/$D644</f>
        <v>14.604850000000001</v>
      </c>
      <c r="R644" s="6">
        <f>$E644/$N644</f>
        <v>134.3592456301748</v>
      </c>
      <c r="S644" t="str">
        <f>LEFT($P644,FIND("/",$P644,1)-1)</f>
        <v>technology</v>
      </c>
      <c r="T644" t="str">
        <f>RIGHT($P644,LEN($P644)-FIND("/",$P644,1))</f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0">
        <f t="shared" si="20"/>
        <v>42155.642071759255</v>
      </c>
      <c r="K645">
        <v>1428333875</v>
      </c>
      <c r="L645" s="10">
        <f t="shared" si="2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>$E645/$D645</f>
        <v>1.0580799999999999</v>
      </c>
      <c r="R645" s="6">
        <f>$E645/$N645</f>
        <v>174.02631578947367</v>
      </c>
      <c r="S645" t="str">
        <f>LEFT($P645,FIND("/",$P645,1)-1)</f>
        <v>technology</v>
      </c>
      <c r="T645" t="str">
        <f>RIGHT($P645,LEN($P645)-FIND("/",$P645,1))</f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0">
        <f t="shared" si="20"/>
        <v>41941.041666666664</v>
      </c>
      <c r="K646">
        <v>1410883139</v>
      </c>
      <c r="L646" s="10">
        <f t="shared" si="2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>$E646/$D646</f>
        <v>3.0011791999999997</v>
      </c>
      <c r="R646" s="6">
        <f>$E646/$N646</f>
        <v>73.486268364348675</v>
      </c>
      <c r="S646" t="str">
        <f>LEFT($P646,FIND("/",$P646,1)-1)</f>
        <v>technology</v>
      </c>
      <c r="T646" t="str">
        <f>RIGHT($P646,LEN($P646)-FIND("/",$P646,1))</f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0">
        <f t="shared" si="20"/>
        <v>42594.026319444441</v>
      </c>
      <c r="K647">
        <v>1468370274</v>
      </c>
      <c r="L647" s="10">
        <f t="shared" si="2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>$E647/$D647</f>
        <v>2.7869999999999999</v>
      </c>
      <c r="R647" s="6">
        <f>$E647/$N647</f>
        <v>23.518987341772153</v>
      </c>
      <c r="S647" t="str">
        <f>LEFT($P647,FIND("/",$P647,1)-1)</f>
        <v>technology</v>
      </c>
      <c r="T647" t="str">
        <f>RIGHT($P647,LEN($P647)-FIND("/",$P647,1))</f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0">
        <f t="shared" si="20"/>
        <v>41862.852627314816</v>
      </c>
      <c r="K648">
        <v>1405196867</v>
      </c>
      <c r="L648" s="10">
        <f t="shared" si="2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>$E648/$D648</f>
        <v>1.3187625000000001</v>
      </c>
      <c r="R648" s="6">
        <f>$E648/$N648</f>
        <v>39.074444444444445</v>
      </c>
      <c r="S648" t="str">
        <f>LEFT($P648,FIND("/",$P648,1)-1)</f>
        <v>technology</v>
      </c>
      <c r="T648" t="str">
        <f>RIGHT($P648,LEN($P648)-FIND("/",$P648,1))</f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0">
        <f t="shared" si="20"/>
        <v>42446.726261574076</v>
      </c>
      <c r="K649">
        <v>1455647149</v>
      </c>
      <c r="L649" s="10">
        <f t="shared" si="2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>$E649/$D649</f>
        <v>1.0705</v>
      </c>
      <c r="R649" s="6">
        <f>$E649/$N649</f>
        <v>125.94117647058823</v>
      </c>
      <c r="S649" t="str">
        <f>LEFT($P649,FIND("/",$P649,1)-1)</f>
        <v>technology</v>
      </c>
      <c r="T649" t="str">
        <f>RIGHT($P649,LEN($P649)-FIND("/",$P649,1))</f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0">
        <f t="shared" si="20"/>
        <v>41926.693379629629</v>
      </c>
      <c r="K650">
        <v>1410280708</v>
      </c>
      <c r="L650" s="10">
        <f t="shared" si="2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>$E650/$D650</f>
        <v>1.2682285714285715</v>
      </c>
      <c r="R650" s="6">
        <f>$E650/$N650</f>
        <v>1644</v>
      </c>
      <c r="S650" t="str">
        <f>LEFT($P650,FIND("/",$P650,1)-1)</f>
        <v>technology</v>
      </c>
      <c r="T650" t="str">
        <f>RIGHT($P650,LEN($P650)-FIND("/",$P650,1))</f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0">
        <f t="shared" si="20"/>
        <v>41898.912187499998</v>
      </c>
      <c r="K651">
        <v>1409090013</v>
      </c>
      <c r="L651" s="10">
        <f t="shared" si="2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>$E651/$D651</f>
        <v>1.3996</v>
      </c>
      <c r="R651" s="6">
        <f>$E651/$N651</f>
        <v>42.670731707317074</v>
      </c>
      <c r="S651" t="str">
        <f>LEFT($P651,FIND("/",$P651,1)-1)</f>
        <v>technology</v>
      </c>
      <c r="T651" t="str">
        <f>RIGHT($P651,LEN($P651)-FIND("/",$P651,1))</f>
        <v>wearables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0">
        <f t="shared" si="20"/>
        <v>41992.078518518523</v>
      </c>
      <c r="K652">
        <v>1413766384</v>
      </c>
      <c r="L652" s="10">
        <f t="shared" si="2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>$E652/$D652</f>
        <v>1.1240000000000001</v>
      </c>
      <c r="R652" s="6">
        <f>$E652/$N652</f>
        <v>35.125</v>
      </c>
      <c r="S652" t="str">
        <f>LEFT($P652,FIND("/",$P652,1)-1)</f>
        <v>technology</v>
      </c>
      <c r="T652" t="str">
        <f>RIGHT($P652,LEN($P652)-FIND("/",$P652,1))</f>
        <v>wearables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0">
        <f t="shared" si="20"/>
        <v>41986.017488425925</v>
      </c>
      <c r="K653">
        <v>1415838311</v>
      </c>
      <c r="L653" s="10">
        <f t="shared" si="2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>$E653/$D653</f>
        <v>1.00528</v>
      </c>
      <c r="R653" s="6">
        <f>$E653/$N653</f>
        <v>239.35238095238094</v>
      </c>
      <c r="S653" t="str">
        <f>LEFT($P653,FIND("/",$P653,1)-1)</f>
        <v>technology</v>
      </c>
      <c r="T653" t="str">
        <f>RIGHT($P653,LEN($P653)-FIND("/",$P653,1))</f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0">
        <f t="shared" si="20"/>
        <v>42705.732060185182</v>
      </c>
      <c r="K654">
        <v>1478018050</v>
      </c>
      <c r="L654" s="10">
        <f t="shared" si="2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>$E654/$D654</f>
        <v>1.0046666666666666</v>
      </c>
      <c r="R654" s="6">
        <f>$E654/$N654</f>
        <v>107.64285714285714</v>
      </c>
      <c r="S654" t="str">
        <f>LEFT($P654,FIND("/",$P654,1)-1)</f>
        <v>technology</v>
      </c>
      <c r="T654" t="str">
        <f>RIGHT($P654,LEN($P654)-FIND("/",$P654,1))</f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0">
        <f t="shared" si="20"/>
        <v>42236.618518518517</v>
      </c>
      <c r="K655">
        <v>1436885440</v>
      </c>
      <c r="L655" s="10">
        <f t="shared" si="2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>$E655/$D655</f>
        <v>1.4144600000000001</v>
      </c>
      <c r="R655" s="6">
        <f>$E655/$N655</f>
        <v>95.830623306233065</v>
      </c>
      <c r="S655" t="str">
        <f>LEFT($P655,FIND("/",$P655,1)-1)</f>
        <v>technology</v>
      </c>
      <c r="T655" t="str">
        <f>RIGHT($P655,LEN($P655)-FIND("/",$P655,1))</f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0">
        <f t="shared" si="20"/>
        <v>42193.957326388889</v>
      </c>
      <c r="K656">
        <v>1433804313</v>
      </c>
      <c r="L656" s="10">
        <f t="shared" si="2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>$E656/$D656</f>
        <v>2.6729166666666666</v>
      </c>
      <c r="R656" s="6">
        <f>$E656/$N656</f>
        <v>31.663376110562684</v>
      </c>
      <c r="S656" t="str">
        <f>LEFT($P656,FIND("/",$P656,1)-1)</f>
        <v>technology</v>
      </c>
      <c r="T656" t="str">
        <f>RIGHT($P656,LEN($P656)-FIND("/",$P656,1))</f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0">
        <f t="shared" si="20"/>
        <v>42075.915648148148</v>
      </c>
      <c r="K657">
        <v>1423609112</v>
      </c>
      <c r="L657" s="10">
        <f t="shared" si="2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>$E657/$D657</f>
        <v>1.4688749999999999</v>
      </c>
      <c r="R657" s="6">
        <f>$E657/$N657</f>
        <v>42.886861313868614</v>
      </c>
      <c r="S657" t="str">
        <f>LEFT($P657,FIND("/",$P657,1)-1)</f>
        <v>technology</v>
      </c>
      <c r="T657" t="str">
        <f>RIGHT($P657,LEN($P657)-FIND("/",$P657,1))</f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0">
        <f t="shared" si="20"/>
        <v>42477.762951388882</v>
      </c>
      <c r="K658">
        <v>1455736719</v>
      </c>
      <c r="L658" s="10">
        <f t="shared" si="2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>$E658/$D658</f>
        <v>2.1356000000000002</v>
      </c>
      <c r="R658" s="6">
        <f>$E658/$N658</f>
        <v>122.73563218390805</v>
      </c>
      <c r="S658" t="str">
        <f>LEFT($P658,FIND("/",$P658,1)-1)</f>
        <v>technology</v>
      </c>
      <c r="T658" t="str">
        <f>RIGHT($P658,LEN($P658)-FIND("/",$P658,1))</f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0">
        <f t="shared" si="20"/>
        <v>42361.84574074074</v>
      </c>
      <c r="K659">
        <v>1448309872</v>
      </c>
      <c r="L659" s="10">
        <f t="shared" si="2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>$E659/$D659</f>
        <v>1.2569999999999999</v>
      </c>
      <c r="R659" s="6">
        <f>$E659/$N659</f>
        <v>190.45454545454547</v>
      </c>
      <c r="S659" t="str">
        <f>LEFT($P659,FIND("/",$P659,1)-1)</f>
        <v>technology</v>
      </c>
      <c r="T659" t="str">
        <f>RIGHT($P659,LEN($P659)-FIND("/",$P659,1))</f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0">
        <f t="shared" si="20"/>
        <v>42211.75</v>
      </c>
      <c r="K660">
        <v>1435117889</v>
      </c>
      <c r="L660" s="10">
        <f t="shared" si="2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>$E660/$D660</f>
        <v>1.0446206037108834</v>
      </c>
      <c r="R660" s="6">
        <f>$E660/$N660</f>
        <v>109.33695652173913</v>
      </c>
      <c r="S660" t="str">
        <f>LEFT($P660,FIND("/",$P660,1)-1)</f>
        <v>technology</v>
      </c>
      <c r="T660" t="str">
        <f>RIGHT($P660,LEN($P660)-FIND("/",$P660,1))</f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0">
        <f t="shared" si="20"/>
        <v>42239.593692129631</v>
      </c>
      <c r="K661">
        <v>1437747295</v>
      </c>
      <c r="L661" s="10">
        <f t="shared" si="2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>$E661/$D661</f>
        <v>1.0056666666666667</v>
      </c>
      <c r="R661" s="6">
        <f>$E661/$N661</f>
        <v>143.66666666666666</v>
      </c>
      <c r="S661" t="str">
        <f>LEFT($P661,FIND("/",$P661,1)-1)</f>
        <v>technology</v>
      </c>
      <c r="T661" t="str">
        <f>RIGHT($P661,LEN($P661)-FIND("/",$P661,1))</f>
        <v>wearables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0">
        <f t="shared" si="20"/>
        <v>41952.783321759263</v>
      </c>
      <c r="K662">
        <v>1412963279</v>
      </c>
      <c r="L662" s="10">
        <f t="shared" si="2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>$E662/$D662</f>
        <v>3.058E-2</v>
      </c>
      <c r="R662" s="6">
        <f>$E662/$N662</f>
        <v>84.944444444444443</v>
      </c>
      <c r="S662" t="str">
        <f>LEFT($P662,FIND("/",$P662,1)-1)</f>
        <v>technology</v>
      </c>
      <c r="T662" t="str">
        <f>RIGHT($P662,LEN($P662)-FIND("/",$P662,1))</f>
        <v>wearables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0">
        <f t="shared" si="20"/>
        <v>42666.645358796297</v>
      </c>
      <c r="K663">
        <v>1474644559</v>
      </c>
      <c r="L663" s="10">
        <f t="shared" si="2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>$E663/$D663</f>
        <v>9.4999999999999998E-3</v>
      </c>
      <c r="R663" s="6">
        <f>$E663/$N663</f>
        <v>10.555555555555555</v>
      </c>
      <c r="S663" t="str">
        <f>LEFT($P663,FIND("/",$P663,1)-1)</f>
        <v>technology</v>
      </c>
      <c r="T663" t="str">
        <f>RIGHT($P663,LEN($P663)-FIND("/",$P663,1))</f>
        <v>wearables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0">
        <f t="shared" si="20"/>
        <v>42020.438043981485</v>
      </c>
      <c r="K664">
        <v>1418812247</v>
      </c>
      <c r="L664" s="10">
        <f t="shared" si="2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>$E664/$D664</f>
        <v>4.0000000000000001E-3</v>
      </c>
      <c r="R664" s="6">
        <f>$E664/$N664</f>
        <v>39</v>
      </c>
      <c r="S664" t="str">
        <f>LEFT($P664,FIND("/",$P664,1)-1)</f>
        <v>technology</v>
      </c>
      <c r="T664" t="str">
        <f>RIGHT($P664,LEN($P664)-FIND("/",$P664,1))</f>
        <v>wearables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0">
        <f t="shared" si="20"/>
        <v>42203.843240740738</v>
      </c>
      <c r="K665">
        <v>1434658456</v>
      </c>
      <c r="L665" s="10">
        <f t="shared" si="2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>$E665/$D665</f>
        <v>3.5000000000000001E-3</v>
      </c>
      <c r="R665" s="6">
        <f>$E665/$N665</f>
        <v>100</v>
      </c>
      <c r="S665" t="str">
        <f>LEFT($P665,FIND("/",$P665,1)-1)</f>
        <v>technology</v>
      </c>
      <c r="T665" t="str">
        <f>RIGHT($P665,LEN($P665)-FIND("/",$P665,1))</f>
        <v>wearables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0">
        <f t="shared" si="20"/>
        <v>42107.666377314818</v>
      </c>
      <c r="K666">
        <v>1426348775</v>
      </c>
      <c r="L666" s="10">
        <f t="shared" si="2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>$E666/$D666</f>
        <v>7.5333333333333335E-2</v>
      </c>
      <c r="R666" s="6">
        <f>$E666/$N666</f>
        <v>31.172413793103448</v>
      </c>
      <c r="S666" t="str">
        <f>LEFT($P666,FIND("/",$P666,1)-1)</f>
        <v>technology</v>
      </c>
      <c r="T666" t="str">
        <f>RIGHT($P666,LEN($P666)-FIND("/",$P666,1))</f>
        <v>wearables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0">
        <f t="shared" si="20"/>
        <v>42748.711354166662</v>
      </c>
      <c r="K667">
        <v>1479143061</v>
      </c>
      <c r="L667" s="10">
        <f t="shared" si="2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>$E667/$D667</f>
        <v>0.18640000000000001</v>
      </c>
      <c r="R667" s="6">
        <f>$E667/$N667</f>
        <v>155.33333333333334</v>
      </c>
      <c r="S667" t="str">
        <f>LEFT($P667,FIND("/",$P667,1)-1)</f>
        <v>technology</v>
      </c>
      <c r="T667" t="str">
        <f>RIGHT($P667,LEN($P667)-FIND("/",$P667,1))</f>
        <v>wearables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0">
        <f t="shared" si="20"/>
        <v>41868.832152777781</v>
      </c>
      <c r="K668">
        <v>1405713498</v>
      </c>
      <c r="L668" s="10">
        <f t="shared" si="2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>$E668/$D668</f>
        <v>4.0000000000000003E-5</v>
      </c>
      <c r="R668" s="6">
        <f>$E668/$N668</f>
        <v>2</v>
      </c>
      <c r="S668" t="str">
        <f>LEFT($P668,FIND("/",$P668,1)-1)</f>
        <v>technology</v>
      </c>
      <c r="T668" t="str">
        <f>RIGHT($P668,LEN($P668)-FIND("/",$P668,1))</f>
        <v>wearables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0">
        <f t="shared" si="20"/>
        <v>42672.373414351852</v>
      </c>
      <c r="K669">
        <v>1474275463</v>
      </c>
      <c r="L669" s="10">
        <f t="shared" si="2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>$E669/$D669</f>
        <v>0.1002</v>
      </c>
      <c r="R669" s="6">
        <f>$E669/$N669</f>
        <v>178.92857142857142</v>
      </c>
      <c r="S669" t="str">
        <f>LEFT($P669,FIND("/",$P669,1)-1)</f>
        <v>technology</v>
      </c>
      <c r="T669" t="str">
        <f>RIGHT($P669,LEN($P669)-FIND("/",$P669,1))</f>
        <v>wearables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0">
        <f t="shared" si="20"/>
        <v>42135.831273148149</v>
      </c>
      <c r="K670">
        <v>1427486222</v>
      </c>
      <c r="L670" s="10">
        <f t="shared" si="2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>$E670/$D670</f>
        <v>4.5600000000000002E-2</v>
      </c>
      <c r="R670" s="6">
        <f>$E670/$N670</f>
        <v>27.36</v>
      </c>
      <c r="S670" t="str">
        <f>LEFT($P670,FIND("/",$P670,1)-1)</f>
        <v>technology</v>
      </c>
      <c r="T670" t="str">
        <f>RIGHT($P670,LEN($P670)-FIND("/",$P670,1))</f>
        <v>wearables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0">
        <f t="shared" si="20"/>
        <v>42557.625671296293</v>
      </c>
      <c r="K671">
        <v>1465225258</v>
      </c>
      <c r="L671" s="10">
        <f t="shared" si="2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>$E671/$D671</f>
        <v>0.21507499999999999</v>
      </c>
      <c r="R671" s="6">
        <f>$E671/$N671</f>
        <v>1536.25</v>
      </c>
      <c r="S671" t="str">
        <f>LEFT($P671,FIND("/",$P671,1)-1)</f>
        <v>technology</v>
      </c>
      <c r="T671" t="str">
        <f>RIGHT($P671,LEN($P671)-FIND("/",$P671,1))</f>
        <v>wearables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0">
        <f t="shared" si="20"/>
        <v>42540.340277777781</v>
      </c>
      <c r="K672">
        <v>1463418120</v>
      </c>
      <c r="L672" s="10">
        <f t="shared" si="2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>$E672/$D672</f>
        <v>0.29276666666666668</v>
      </c>
      <c r="R672" s="6">
        <f>$E672/$N672</f>
        <v>84.99677419354839</v>
      </c>
      <c r="S672" t="str">
        <f>LEFT($P672,FIND("/",$P672,1)-1)</f>
        <v>technology</v>
      </c>
      <c r="T672" t="str">
        <f>RIGHT($P672,LEN($P672)-FIND("/",$P672,1))</f>
        <v>wearables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0">
        <f t="shared" si="20"/>
        <v>42018.166666666672</v>
      </c>
      <c r="K673">
        <v>1418315852</v>
      </c>
      <c r="L673" s="10">
        <f t="shared" si="2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>$E673/$D673</f>
        <v>0.39426666666666665</v>
      </c>
      <c r="R673" s="6">
        <f>$E673/$N673</f>
        <v>788.5333333333333</v>
      </c>
      <c r="S673" t="str">
        <f>LEFT($P673,FIND("/",$P673,1)-1)</f>
        <v>technology</v>
      </c>
      <c r="T673" t="str">
        <f>RIGHT($P673,LEN($P673)-FIND("/",$P673,1))</f>
        <v>wearables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0">
        <f t="shared" si="20"/>
        <v>42005.207638888889</v>
      </c>
      <c r="K674">
        <v>1417410964</v>
      </c>
      <c r="L674" s="10">
        <f t="shared" si="2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>$E674/$D674</f>
        <v>0.21628</v>
      </c>
      <c r="R674" s="6">
        <f>$E674/$N674</f>
        <v>50.29767441860465</v>
      </c>
      <c r="S674" t="str">
        <f>LEFT($P674,FIND("/",$P674,1)-1)</f>
        <v>technology</v>
      </c>
      <c r="T674" t="str">
        <f>RIGHT($P674,LEN($P674)-FIND("/",$P674,1))</f>
        <v>wearables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0">
        <f t="shared" si="20"/>
        <v>41883.840474537035</v>
      </c>
      <c r="K675">
        <v>1405714217</v>
      </c>
      <c r="L675" s="10">
        <f t="shared" si="2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>$E675/$D675</f>
        <v>2.0500000000000002E-3</v>
      </c>
      <c r="R675" s="6">
        <f>$E675/$N675</f>
        <v>68.333333333333329</v>
      </c>
      <c r="S675" t="str">
        <f>LEFT($P675,FIND("/",$P675,1)-1)</f>
        <v>technology</v>
      </c>
      <c r="T675" t="str">
        <f>RIGHT($P675,LEN($P675)-FIND("/",$P675,1))</f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0">
        <f t="shared" si="20"/>
        <v>41863.116053240738</v>
      </c>
      <c r="K676">
        <v>1402627627</v>
      </c>
      <c r="L676" s="10">
        <f t="shared" si="2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>$E676/$D676</f>
        <v>2.9999999999999997E-4</v>
      </c>
      <c r="R676" s="6">
        <f>$E676/$N676</f>
        <v>7.5</v>
      </c>
      <c r="S676" t="str">
        <f>LEFT($P676,FIND("/",$P676,1)-1)</f>
        <v>technology</v>
      </c>
      <c r="T676" t="str">
        <f>RIGHT($P676,LEN($P676)-FIND("/",$P676,1))</f>
        <v>wearables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0">
        <f t="shared" si="20"/>
        <v>42005.290972222225</v>
      </c>
      <c r="K677">
        <v>1417558804</v>
      </c>
      <c r="L677" s="10">
        <f t="shared" si="2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>$E677/$D677</f>
        <v>0.14849999999999999</v>
      </c>
      <c r="R677" s="6">
        <f>$E677/$N677</f>
        <v>34.269230769230766</v>
      </c>
      <c r="S677" t="str">
        <f>LEFT($P677,FIND("/",$P677,1)-1)</f>
        <v>technology</v>
      </c>
      <c r="T677" t="str">
        <f>RIGHT($P677,LEN($P677)-FIND("/",$P677,1))</f>
        <v>wearables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0">
        <f t="shared" si="20"/>
        <v>42042.768298611118</v>
      </c>
      <c r="K678">
        <v>1420741581</v>
      </c>
      <c r="L678" s="10">
        <f t="shared" si="2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>$E678/$D678</f>
        <v>1.4710000000000001E-2</v>
      </c>
      <c r="R678" s="6">
        <f>$E678/$N678</f>
        <v>61.291666666666664</v>
      </c>
      <c r="S678" t="str">
        <f>LEFT($P678,FIND("/",$P678,1)-1)</f>
        <v>technology</v>
      </c>
      <c r="T678" t="str">
        <f>RIGHT($P678,LEN($P678)-FIND("/",$P678,1))</f>
        <v>wearables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0">
        <f t="shared" si="20"/>
        <v>42549.403877314813</v>
      </c>
      <c r="K679">
        <v>1463218895</v>
      </c>
      <c r="L679" s="10">
        <f t="shared" si="2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>$E679/$D679</f>
        <v>0.25584000000000001</v>
      </c>
      <c r="R679" s="6">
        <f>$E679/$N679</f>
        <v>133.25</v>
      </c>
      <c r="S679" t="str">
        <f>LEFT($P679,FIND("/",$P679,1)-1)</f>
        <v>technology</v>
      </c>
      <c r="T679" t="str">
        <f>RIGHT($P679,LEN($P679)-FIND("/",$P679,1))</f>
        <v>wearables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0">
        <f t="shared" si="20"/>
        <v>42511.376597222217</v>
      </c>
      <c r="K680">
        <v>1461229338</v>
      </c>
      <c r="L680" s="10">
        <f t="shared" si="2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>$E680/$D680</f>
        <v>3.8206896551724136E-2</v>
      </c>
      <c r="R680" s="6">
        <f>$E680/$N680</f>
        <v>65.17647058823529</v>
      </c>
      <c r="S680" t="str">
        <f>LEFT($P680,FIND("/",$P680,1)-1)</f>
        <v>technology</v>
      </c>
      <c r="T680" t="str">
        <f>RIGHT($P680,LEN($P680)-FIND("/",$P680,1))</f>
        <v>wearables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0">
        <f t="shared" si="20"/>
        <v>42616.695706018523</v>
      </c>
      <c r="K681">
        <v>1467736909</v>
      </c>
      <c r="L681" s="10">
        <f t="shared" si="2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>$E681/$D681</f>
        <v>0.15485964912280703</v>
      </c>
      <c r="R681" s="6">
        <f>$E681/$N681</f>
        <v>93.90425531914893</v>
      </c>
      <c r="S681" t="str">
        <f>LEFT($P681,FIND("/",$P681,1)-1)</f>
        <v>technology</v>
      </c>
      <c r="T681" t="str">
        <f>RIGHT($P681,LEN($P681)-FIND("/",$P681,1))</f>
        <v>wearables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0">
        <f t="shared" si="20"/>
        <v>41899.501516203702</v>
      </c>
      <c r="K682">
        <v>1407931331</v>
      </c>
      <c r="L682" s="10">
        <f t="shared" si="2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>$E682/$D682</f>
        <v>0.25912000000000002</v>
      </c>
      <c r="R682" s="6">
        <f>$E682/$N682</f>
        <v>150.65116279069767</v>
      </c>
      <c r="S682" t="str">
        <f>LEFT($P682,FIND("/",$P682,1)-1)</f>
        <v>technology</v>
      </c>
      <c r="T682" t="str">
        <f>RIGHT($P682,LEN($P682)-FIND("/",$P682,1))</f>
        <v>wearables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0">
        <f t="shared" si="20"/>
        <v>42669.805601851855</v>
      </c>
      <c r="K683">
        <v>1474917604</v>
      </c>
      <c r="L683" s="10">
        <f t="shared" si="2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>$E683/$D683</f>
        <v>4.0000000000000002E-4</v>
      </c>
      <c r="R683" s="6">
        <f>$E683/$N683</f>
        <v>1</v>
      </c>
      <c r="S683" t="str">
        <f>LEFT($P683,FIND("/",$P683,1)-1)</f>
        <v>technology</v>
      </c>
      <c r="T683" t="str">
        <f>RIGHT($P683,LEN($P683)-FIND("/",$P683,1))</f>
        <v>wearables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0">
        <f t="shared" si="20"/>
        <v>42808.723634259266</v>
      </c>
      <c r="K684">
        <v>1486923722</v>
      </c>
      <c r="L684" s="10">
        <f t="shared" si="2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>$E684/$D684</f>
        <v>1.06E-3</v>
      </c>
      <c r="R684" s="6">
        <f>$E684/$N684</f>
        <v>13.25</v>
      </c>
      <c r="S684" t="str">
        <f>LEFT($P684,FIND("/",$P684,1)-1)</f>
        <v>technology</v>
      </c>
      <c r="T684" t="str">
        <f>RIGHT($P684,LEN($P684)-FIND("/",$P684,1))</f>
        <v>wearables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0">
        <f t="shared" si="20"/>
        <v>42674.900046296301</v>
      </c>
      <c r="K685">
        <v>1474493764</v>
      </c>
      <c r="L685" s="10">
        <f t="shared" si="2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>$E685/$D685</f>
        <v>8.5142857142857138E-3</v>
      </c>
      <c r="R685" s="6">
        <f>$E685/$N685</f>
        <v>99.333333333333329</v>
      </c>
      <c r="S685" t="str">
        <f>LEFT($P685,FIND("/",$P685,1)-1)</f>
        <v>technology</v>
      </c>
      <c r="T685" t="str">
        <f>RIGHT($P685,LEN($P685)-FIND("/",$P685,1))</f>
        <v>wearables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0">
        <f t="shared" si="20"/>
        <v>41845.125</v>
      </c>
      <c r="K686">
        <v>1403176891</v>
      </c>
      <c r="L686" s="10">
        <f t="shared" si="2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>$E686/$D686</f>
        <v>7.4837500000000001E-2</v>
      </c>
      <c r="R686" s="6">
        <f>$E686/$N686</f>
        <v>177.39259259259259</v>
      </c>
      <c r="S686" t="str">
        <f>LEFT($P686,FIND("/",$P686,1)-1)</f>
        <v>technology</v>
      </c>
      <c r="T686" t="str">
        <f>RIGHT($P686,LEN($P686)-FIND("/",$P686,1))</f>
        <v>wearables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0">
        <f t="shared" si="20"/>
        <v>42016.866574074069</v>
      </c>
      <c r="K687">
        <v>1417207672</v>
      </c>
      <c r="L687" s="10">
        <f t="shared" si="2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>$E687/$D687</f>
        <v>0.27650000000000002</v>
      </c>
      <c r="R687" s="6">
        <f>$E687/$N687</f>
        <v>55.3</v>
      </c>
      <c r="S687" t="str">
        <f>LEFT($P687,FIND("/",$P687,1)-1)</f>
        <v>technology</v>
      </c>
      <c r="T687" t="str">
        <f>RIGHT($P687,LEN($P687)-FIND("/",$P687,1))</f>
        <v>wearables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0">
        <f t="shared" si="20"/>
        <v>42219.673263888893</v>
      </c>
      <c r="K688">
        <v>1436026170</v>
      </c>
      <c r="L688" s="10">
        <f t="shared" si="2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>$E688/$D688</f>
        <v>0</v>
      </c>
      <c r="R688" s="6" t="e">
        <f>$E688/$N688</f>
        <v>#DIV/0!</v>
      </c>
      <c r="S688" t="str">
        <f>LEFT($P688,FIND("/",$P688,1)-1)</f>
        <v>technology</v>
      </c>
      <c r="T688" t="str">
        <f>RIGHT($P688,LEN($P688)-FIND("/",$P688,1))</f>
        <v>wearables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0">
        <f t="shared" si="20"/>
        <v>42771.750613425931</v>
      </c>
      <c r="K689">
        <v>1481133653</v>
      </c>
      <c r="L689" s="10">
        <f t="shared" si="2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>$E689/$D689</f>
        <v>3.5499999999999997E-2</v>
      </c>
      <c r="R689" s="6">
        <f>$E689/$N689</f>
        <v>591.66666666666663</v>
      </c>
      <c r="S689" t="str">
        <f>LEFT($P689,FIND("/",$P689,1)-1)</f>
        <v>technology</v>
      </c>
      <c r="T689" t="str">
        <f>RIGHT($P689,LEN($P689)-FIND("/",$P689,1))</f>
        <v>wearables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0">
        <f t="shared" si="20"/>
        <v>42292.104780092588</v>
      </c>
      <c r="K690">
        <v>1442284253</v>
      </c>
      <c r="L690" s="10">
        <f t="shared" si="2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>$E690/$D690</f>
        <v>0.72989999999999999</v>
      </c>
      <c r="R690" s="6">
        <f>$E690/$N690</f>
        <v>405.5</v>
      </c>
      <c r="S690" t="str">
        <f>LEFT($P690,FIND("/",$P690,1)-1)</f>
        <v>technology</v>
      </c>
      <c r="T690" t="str">
        <f>RIGHT($P690,LEN($P690)-FIND("/",$P690,1))</f>
        <v>wearables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0">
        <f t="shared" si="20"/>
        <v>42712.207638888889</v>
      </c>
      <c r="K691">
        <v>1478016097</v>
      </c>
      <c r="L691" s="10">
        <f t="shared" si="2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>$E691/$D691</f>
        <v>0.57648750000000004</v>
      </c>
      <c r="R691" s="6">
        <f>$E691/$N691</f>
        <v>343.14732142857144</v>
      </c>
      <c r="S691" t="str">
        <f>LEFT($P691,FIND("/",$P691,1)-1)</f>
        <v>technology</v>
      </c>
      <c r="T691" t="str">
        <f>RIGHT($P691,LEN($P691)-FIND("/",$P691,1))</f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0">
        <f t="shared" si="20"/>
        <v>42622.25</v>
      </c>
      <c r="K692">
        <v>1469718841</v>
      </c>
      <c r="L692" s="10">
        <f t="shared" si="2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>$E692/$D692</f>
        <v>0.1234</v>
      </c>
      <c r="R692" s="6">
        <f>$E692/$N692</f>
        <v>72.588235294117652</v>
      </c>
      <c r="S692" t="str">
        <f>LEFT($P692,FIND("/",$P692,1)-1)</f>
        <v>technology</v>
      </c>
      <c r="T692" t="str">
        <f>RIGHT($P692,LEN($P692)-FIND("/",$P692,1))</f>
        <v>wearables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0">
        <f t="shared" si="20"/>
        <v>42186.028310185182</v>
      </c>
      <c r="K693">
        <v>1433292046</v>
      </c>
      <c r="L693" s="10">
        <f t="shared" si="2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>$E693/$D693</f>
        <v>5.1999999999999998E-3</v>
      </c>
      <c r="R693" s="6">
        <f>$E693/$N693</f>
        <v>26</v>
      </c>
      <c r="S693" t="str">
        <f>LEFT($P693,FIND("/",$P693,1)-1)</f>
        <v>technology</v>
      </c>
      <c r="T693" t="str">
        <f>RIGHT($P693,LEN($P693)-FIND("/",$P693,1))</f>
        <v>wearables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0">
        <f t="shared" si="20"/>
        <v>42726.37572916667</v>
      </c>
      <c r="K694">
        <v>1479805263</v>
      </c>
      <c r="L694" s="10">
        <f t="shared" si="2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>$E694/$D694</f>
        <v>6.5299999999999997E-2</v>
      </c>
      <c r="R694" s="6">
        <f>$E694/$N694</f>
        <v>6.4975124378109452</v>
      </c>
      <c r="S694" t="str">
        <f>LEFT($P694,FIND("/",$P694,1)-1)</f>
        <v>technology</v>
      </c>
      <c r="T694" t="str">
        <f>RIGHT($P694,LEN($P694)-FIND("/",$P694,1))</f>
        <v>wearables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0">
        <f t="shared" si="20"/>
        <v>42124.808182870373</v>
      </c>
      <c r="K695">
        <v>1427829827</v>
      </c>
      <c r="L695" s="10">
        <f t="shared" si="2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>$E695/$D695</f>
        <v>0.35338000000000003</v>
      </c>
      <c r="R695" s="6">
        <f>$E695/$N695</f>
        <v>119.38513513513513</v>
      </c>
      <c r="S695" t="str">
        <f>LEFT($P695,FIND("/",$P695,1)-1)</f>
        <v>technology</v>
      </c>
      <c r="T695" t="str">
        <f>RIGHT($P695,LEN($P695)-FIND("/",$P695,1))</f>
        <v>wearables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0">
        <f t="shared" si="20"/>
        <v>42767.663877314815</v>
      </c>
      <c r="K696">
        <v>1483372559</v>
      </c>
      <c r="L696" s="10">
        <f t="shared" si="2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>$E696/$D696</f>
        <v>3.933333333333333E-3</v>
      </c>
      <c r="R696" s="6">
        <f>$E696/$N696</f>
        <v>84.285714285714292</v>
      </c>
      <c r="S696" t="str">
        <f>LEFT($P696,FIND("/",$P696,1)-1)</f>
        <v>technology</v>
      </c>
      <c r="T696" t="str">
        <f>RIGHT($P696,LEN($P696)-FIND("/",$P696,1))</f>
        <v>wearables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0">
        <f t="shared" si="20"/>
        <v>41943.521064814813</v>
      </c>
      <c r="K697">
        <v>1412166620</v>
      </c>
      <c r="L697" s="10">
        <f t="shared" si="2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>$E697/$D697</f>
        <v>1.06E-2</v>
      </c>
      <c r="R697" s="6">
        <f>$E697/$N697</f>
        <v>90.857142857142861</v>
      </c>
      <c r="S697" t="str">
        <f>LEFT($P697,FIND("/",$P697,1)-1)</f>
        <v>technology</v>
      </c>
      <c r="T697" t="str">
        <f>RIGHT($P697,LEN($P697)-FIND("/",$P697,1))</f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0">
        <f t="shared" si="20"/>
        <v>41845.927106481482</v>
      </c>
      <c r="K698">
        <v>1403734502</v>
      </c>
      <c r="L698" s="10">
        <f t="shared" si="2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>$E698/$D698</f>
        <v>5.7142857142857145E-6</v>
      </c>
      <c r="R698" s="6">
        <f>$E698/$N698</f>
        <v>1</v>
      </c>
      <c r="S698" t="str">
        <f>LEFT($P698,FIND("/",$P698,1)-1)</f>
        <v>technology</v>
      </c>
      <c r="T698" t="str">
        <f>RIGHT($P698,LEN($P698)-FIND("/",$P698,1))</f>
        <v>wearables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0">
        <f t="shared" si="20"/>
        <v>42403.523020833338</v>
      </c>
      <c r="K699">
        <v>1453206789</v>
      </c>
      <c r="L699" s="10">
        <f t="shared" si="2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>$E699/$D699</f>
        <v>0.46379999999999999</v>
      </c>
      <c r="R699" s="6">
        <f>$E699/$N699</f>
        <v>20.342105263157894</v>
      </c>
      <c r="S699" t="str">
        <f>LEFT($P699,FIND("/",$P699,1)-1)</f>
        <v>technology</v>
      </c>
      <c r="T699" t="str">
        <f>RIGHT($P699,LEN($P699)-FIND("/",$P699,1))</f>
        <v>wearables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0">
        <f t="shared" si="20"/>
        <v>41900.083333333336</v>
      </c>
      <c r="K700">
        <v>1408141245</v>
      </c>
      <c r="L700" s="10">
        <f t="shared" si="2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>$E700/$D700</f>
        <v>0.15390000000000001</v>
      </c>
      <c r="R700" s="6">
        <f>$E700/$N700</f>
        <v>530.68965517241384</v>
      </c>
      <c r="S700" t="str">
        <f>LEFT($P700,FIND("/",$P700,1)-1)</f>
        <v>technology</v>
      </c>
      <c r="T700" t="str">
        <f>RIGHT($P700,LEN($P700)-FIND("/",$P700,1))</f>
        <v>wearables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0">
        <f t="shared" si="20"/>
        <v>41600.666666666664</v>
      </c>
      <c r="K701">
        <v>1381923548</v>
      </c>
      <c r="L701" s="10">
        <f t="shared" si="2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>$E701/$D701</f>
        <v>0.824221076923077</v>
      </c>
      <c r="R701" s="6">
        <f>$E701/$N701</f>
        <v>120.39184269662923</v>
      </c>
      <c r="S701" t="str">
        <f>LEFT($P701,FIND("/",$P701,1)-1)</f>
        <v>technology</v>
      </c>
      <c r="T701" t="str">
        <f>RIGHT($P701,LEN($P701)-FIND("/",$P701,1))</f>
        <v>wearables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0">
        <f t="shared" si="20"/>
        <v>42745.688437500001</v>
      </c>
      <c r="K702">
        <v>1481473881</v>
      </c>
      <c r="L702" s="10">
        <f t="shared" si="2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>$E702/$D702</f>
        <v>2.6866666666666667E-2</v>
      </c>
      <c r="R702" s="6">
        <f>$E702/$N702</f>
        <v>13</v>
      </c>
      <c r="S702" t="str">
        <f>LEFT($P702,FIND("/",$P702,1)-1)</f>
        <v>technology</v>
      </c>
      <c r="T702" t="str">
        <f>RIGHT($P702,LEN($P702)-FIND("/",$P702,1))</f>
        <v>wearables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0">
        <f t="shared" si="20"/>
        <v>41843.662962962961</v>
      </c>
      <c r="K703">
        <v>1403538880</v>
      </c>
      <c r="L703" s="10">
        <f t="shared" si="2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>$E703/$D703</f>
        <v>0.26600000000000001</v>
      </c>
      <c r="R703" s="6">
        <f>$E703/$N703</f>
        <v>291.33333333333331</v>
      </c>
      <c r="S703" t="str">
        <f>LEFT($P703,FIND("/",$P703,1)-1)</f>
        <v>technology</v>
      </c>
      <c r="T703" t="str">
        <f>RIGHT($P703,LEN($P703)-FIND("/",$P703,1))</f>
        <v>wearables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0">
        <f t="shared" si="20"/>
        <v>42698.768368055549</v>
      </c>
      <c r="K704">
        <v>1477416387</v>
      </c>
      <c r="L704" s="10">
        <f t="shared" si="2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>$E704/$D704</f>
        <v>0.30813400000000002</v>
      </c>
      <c r="R704" s="6">
        <f>$E704/$N704</f>
        <v>124.9191891891892</v>
      </c>
      <c r="S704" t="str">
        <f>LEFT($P704,FIND("/",$P704,1)-1)</f>
        <v>technology</v>
      </c>
      <c r="T704" t="str">
        <f>RIGHT($P704,LEN($P704)-FIND("/",$P704,1))</f>
        <v>wearables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0">
        <f t="shared" si="20"/>
        <v>42766.98055555555</v>
      </c>
      <c r="K705">
        <v>1481150949</v>
      </c>
      <c r="L705" s="10">
        <f t="shared" si="2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>$E705/$D705</f>
        <v>5.5800000000000002E-2</v>
      </c>
      <c r="R705" s="6">
        <f>$E705/$N705</f>
        <v>119.57142857142857</v>
      </c>
      <c r="S705" t="str">
        <f>LEFT($P705,FIND("/",$P705,1)-1)</f>
        <v>technology</v>
      </c>
      <c r="T705" t="str">
        <f>RIGHT($P705,LEN($P705)-FIND("/",$P705,1))</f>
        <v>wearables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0">
        <f t="shared" si="20"/>
        <v>42786.192916666667</v>
      </c>
      <c r="K706">
        <v>1482381468</v>
      </c>
      <c r="L706" s="10">
        <f t="shared" si="2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>$E706/$D706</f>
        <v>8.7454545454545458E-3</v>
      </c>
      <c r="R706" s="6">
        <f>$E706/$N706</f>
        <v>120.25</v>
      </c>
      <c r="S706" t="str">
        <f>LEFT($P706,FIND("/",$P706,1)-1)</f>
        <v>technology</v>
      </c>
      <c r="T706" t="str">
        <f>RIGHT($P706,LEN($P706)-FIND("/",$P706,1))</f>
        <v>wearables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0">
        <f t="shared" ref="J707:J770" si="22">((($I707/60)/60)/24)+DATE(1970,1,1)</f>
        <v>42756.491643518515</v>
      </c>
      <c r="K707">
        <v>1482407278</v>
      </c>
      <c r="L707" s="10">
        <f t="shared" ref="L707:L770" si="23">((($K707/60)/60)/24)+DATE(1970,1,1)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>$E707/$D707</f>
        <v>9.7699999999999992E-3</v>
      </c>
      <c r="R707" s="6">
        <f>$E707/$N707</f>
        <v>195.4</v>
      </c>
      <c r="S707" t="str">
        <f>LEFT($P707,FIND("/",$P707,1)-1)</f>
        <v>technology</v>
      </c>
      <c r="T707" t="str">
        <f>RIGHT($P707,LEN($P707)-FIND("/",$P707,1))</f>
        <v>wearables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0">
        <f t="shared" si="22"/>
        <v>42718.777083333334</v>
      </c>
      <c r="K708">
        <v>1478130783</v>
      </c>
      <c r="L708" s="10">
        <f t="shared" si="23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>$E708/$D708</f>
        <v>0</v>
      </c>
      <c r="R708" s="6" t="e">
        <f>$E708/$N708</f>
        <v>#DIV/0!</v>
      </c>
      <c r="S708" t="str">
        <f>LEFT($P708,FIND("/",$P708,1)-1)</f>
        <v>technology</v>
      </c>
      <c r="T708" t="str">
        <f>RIGHT($P708,LEN($P708)-FIND("/",$P708,1))</f>
        <v>wearables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0">
        <f t="shared" si="22"/>
        <v>42736.663506944446</v>
      </c>
      <c r="K709">
        <v>1479830127</v>
      </c>
      <c r="L709" s="10">
        <f t="shared" si="23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>$E709/$D709</f>
        <v>0.78927352941176465</v>
      </c>
      <c r="R709" s="6">
        <f>$E709/$N709</f>
        <v>117.69868421052631</v>
      </c>
      <c r="S709" t="str">
        <f>LEFT($P709,FIND("/",$P709,1)-1)</f>
        <v>technology</v>
      </c>
      <c r="T709" t="str">
        <f>RIGHT($P709,LEN($P709)-FIND("/",$P709,1))</f>
        <v>wearables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0">
        <f t="shared" si="22"/>
        <v>41895.581018518518</v>
      </c>
      <c r="K710">
        <v>1405432600</v>
      </c>
      <c r="L710" s="10">
        <f t="shared" si="23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>$E710/$D710</f>
        <v>0.22092500000000001</v>
      </c>
      <c r="R710" s="6">
        <f>$E710/$N710</f>
        <v>23.948509485094849</v>
      </c>
      <c r="S710" t="str">
        <f>LEFT($P710,FIND("/",$P710,1)-1)</f>
        <v>technology</v>
      </c>
      <c r="T710" t="str">
        <f>RIGHT($P710,LEN($P710)-FIND("/",$P710,1))</f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0">
        <f t="shared" si="22"/>
        <v>41978.041192129633</v>
      </c>
      <c r="K711">
        <v>1415149159</v>
      </c>
      <c r="L711" s="10">
        <f t="shared" si="23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>$E711/$D711</f>
        <v>4.0666666666666663E-3</v>
      </c>
      <c r="R711" s="6">
        <f>$E711/$N711</f>
        <v>30.5</v>
      </c>
      <c r="S711" t="str">
        <f>LEFT($P711,FIND("/",$P711,1)-1)</f>
        <v>technology</v>
      </c>
      <c r="T711" t="str">
        <f>RIGHT($P711,LEN($P711)-FIND("/",$P711,1))</f>
        <v>wearables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0">
        <f t="shared" si="22"/>
        <v>41871.030555555553</v>
      </c>
      <c r="K712">
        <v>1405640302</v>
      </c>
      <c r="L712" s="10">
        <f t="shared" si="23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>$E712/$D712</f>
        <v>0</v>
      </c>
      <c r="R712" s="6" t="e">
        <f>$E712/$N712</f>
        <v>#DIV/0!</v>
      </c>
      <c r="S712" t="str">
        <f>LEFT($P712,FIND("/",$P712,1)-1)</f>
        <v>technology</v>
      </c>
      <c r="T712" t="str">
        <f>RIGHT($P712,LEN($P712)-FIND("/",$P712,1))</f>
        <v>wearables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0">
        <f t="shared" si="22"/>
        <v>42718.500787037032</v>
      </c>
      <c r="K713">
        <v>1478257268</v>
      </c>
      <c r="L713" s="10">
        <f t="shared" si="23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>$E713/$D713</f>
        <v>0.33790999999999999</v>
      </c>
      <c r="R713" s="6">
        <f>$E713/$N713</f>
        <v>99.973372781065095</v>
      </c>
      <c r="S713" t="str">
        <f>LEFT($P713,FIND("/",$P713,1)-1)</f>
        <v>technology</v>
      </c>
      <c r="T713" t="str">
        <f>RIGHT($P713,LEN($P713)-FIND("/",$P713,1))</f>
        <v>wearables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0">
        <f t="shared" si="22"/>
        <v>42414.680925925932</v>
      </c>
      <c r="K714">
        <v>1452874832</v>
      </c>
      <c r="L714" s="10">
        <f t="shared" si="23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>$E714/$D714</f>
        <v>2.1649484536082476E-3</v>
      </c>
      <c r="R714" s="6">
        <f>$E714/$N714</f>
        <v>26.25</v>
      </c>
      <c r="S714" t="str">
        <f>LEFT($P714,FIND("/",$P714,1)-1)</f>
        <v>technology</v>
      </c>
      <c r="T714" t="str">
        <f>RIGHT($P714,LEN($P714)-FIND("/",$P714,1))</f>
        <v>wearables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0">
        <f t="shared" si="22"/>
        <v>42526.529305555552</v>
      </c>
      <c r="K715">
        <v>1462538532</v>
      </c>
      <c r="L715" s="10">
        <f t="shared" si="23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>$E715/$D715</f>
        <v>7.9600000000000001E-3</v>
      </c>
      <c r="R715" s="6">
        <f>$E715/$N715</f>
        <v>199</v>
      </c>
      <c r="S715" t="str">
        <f>LEFT($P715,FIND("/",$P715,1)-1)</f>
        <v>technology</v>
      </c>
      <c r="T715" t="str">
        <f>RIGHT($P715,LEN($P715)-FIND("/",$P715,1))</f>
        <v>wearables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0">
        <f t="shared" si="22"/>
        <v>42794.787986111114</v>
      </c>
      <c r="K716">
        <v>1483124082</v>
      </c>
      <c r="L716" s="10">
        <f t="shared" si="23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>$E716/$D716</f>
        <v>0.14993333333333334</v>
      </c>
      <c r="R716" s="6">
        <f>$E716/$N716</f>
        <v>80.321428571428569</v>
      </c>
      <c r="S716" t="str">
        <f>LEFT($P716,FIND("/",$P716,1)-1)</f>
        <v>technology</v>
      </c>
      <c r="T716" t="str">
        <f>RIGHT($P716,LEN($P716)-FIND("/",$P716,1))</f>
        <v>wearables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0">
        <f t="shared" si="22"/>
        <v>42313.132407407407</v>
      </c>
      <c r="K717">
        <v>1443233440</v>
      </c>
      <c r="L717" s="10">
        <f t="shared" si="23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>$E717/$D717</f>
        <v>5.0509090909090906E-2</v>
      </c>
      <c r="R717" s="6">
        <f>$E717/$N717</f>
        <v>115.75</v>
      </c>
      <c r="S717" t="str">
        <f>LEFT($P717,FIND("/",$P717,1)-1)</f>
        <v>technology</v>
      </c>
      <c r="T717" t="str">
        <f>RIGHT($P717,LEN($P717)-FIND("/",$P717,1))</f>
        <v>wearables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0">
        <f t="shared" si="22"/>
        <v>41974</v>
      </c>
      <c r="K718">
        <v>1414511307</v>
      </c>
      <c r="L718" s="10">
        <f t="shared" si="23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>$E718/$D718</f>
        <v>0.10214285714285715</v>
      </c>
      <c r="R718" s="6">
        <f>$E718/$N718</f>
        <v>44.6875</v>
      </c>
      <c r="S718" t="str">
        <f>LEFT($P718,FIND("/",$P718,1)-1)</f>
        <v>technology</v>
      </c>
      <c r="T718" t="str">
        <f>RIGHT($P718,LEN($P718)-FIND("/",$P718,1))</f>
        <v>wearables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0">
        <f t="shared" si="22"/>
        <v>41887.854189814818</v>
      </c>
      <c r="K719">
        <v>1407357002</v>
      </c>
      <c r="L719" s="10">
        <f t="shared" si="23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>$E719/$D719</f>
        <v>3.0500000000000002E-3</v>
      </c>
      <c r="R719" s="6">
        <f>$E719/$N719</f>
        <v>76.25</v>
      </c>
      <c r="S719" t="str">
        <f>LEFT($P719,FIND("/",$P719,1)-1)</f>
        <v>technology</v>
      </c>
      <c r="T719" t="str">
        <f>RIGHT($P719,LEN($P719)-FIND("/",$P719,1))</f>
        <v>wearables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0">
        <f t="shared" si="22"/>
        <v>42784.249305555553</v>
      </c>
      <c r="K720">
        <v>1484684247</v>
      </c>
      <c r="L720" s="10">
        <f t="shared" si="23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>$E720/$D720</f>
        <v>7.4999999999999997E-3</v>
      </c>
      <c r="R720" s="6">
        <f>$E720/$N720</f>
        <v>22.5</v>
      </c>
      <c r="S720" t="str">
        <f>LEFT($P720,FIND("/",$P720,1)-1)</f>
        <v>technology</v>
      </c>
      <c r="T720" t="str">
        <f>RIGHT($P720,LEN($P720)-FIND("/",$P720,1))</f>
        <v>wearables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0">
        <f t="shared" si="22"/>
        <v>42423.040231481486</v>
      </c>
      <c r="K721">
        <v>1454979476</v>
      </c>
      <c r="L721" s="10">
        <f t="shared" si="23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>$E721/$D721</f>
        <v>1.2933333333333333E-2</v>
      </c>
      <c r="R721" s="6">
        <f>$E721/$N721</f>
        <v>19.399999999999999</v>
      </c>
      <c r="S721" t="str">
        <f>LEFT($P721,FIND("/",$P721,1)-1)</f>
        <v>technology</v>
      </c>
      <c r="T721" t="str">
        <f>RIGHT($P721,LEN($P721)-FIND("/",$P721,1))</f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0">
        <f t="shared" si="22"/>
        <v>40937.649201388893</v>
      </c>
      <c r="K722">
        <v>1325432091</v>
      </c>
      <c r="L722" s="10">
        <f t="shared" si="23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>$E722/$D722</f>
        <v>1.4394736842105262</v>
      </c>
      <c r="R722" s="6">
        <f>$E722/$N722</f>
        <v>66.707317073170728</v>
      </c>
      <c r="S722" t="str">
        <f>LEFT($P722,FIND("/",$P722,1)-1)</f>
        <v>publishing</v>
      </c>
      <c r="T722" t="str">
        <f>RIGHT($P722,LEN($P722)-FIND("/",$P722,1))</f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0">
        <f t="shared" si="22"/>
        <v>41852.571840277778</v>
      </c>
      <c r="K723">
        <v>1403012607</v>
      </c>
      <c r="L723" s="10">
        <f t="shared" si="23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>$E723/$D723</f>
        <v>1.2210975609756098</v>
      </c>
      <c r="R723" s="6">
        <f>$E723/$N723</f>
        <v>84.142857142857139</v>
      </c>
      <c r="S723" t="str">
        <f>LEFT($P723,FIND("/",$P723,1)-1)</f>
        <v>publishing</v>
      </c>
      <c r="T723" t="str">
        <f>RIGHT($P723,LEN($P723)-FIND("/",$P723,1))</f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0">
        <f t="shared" si="22"/>
        <v>41007.76363425926</v>
      </c>
      <c r="K724">
        <v>1331320778</v>
      </c>
      <c r="L724" s="10">
        <f t="shared" si="23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>$E724/$D724</f>
        <v>1.3202400000000001</v>
      </c>
      <c r="R724" s="6">
        <f>$E724/$N724</f>
        <v>215.72549019607843</v>
      </c>
      <c r="S724" t="str">
        <f>LEFT($P724,FIND("/",$P724,1)-1)</f>
        <v>publishing</v>
      </c>
      <c r="T724" t="str">
        <f>RIGHT($P724,LEN($P724)-FIND("/",$P724,1))</f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0">
        <f t="shared" si="22"/>
        <v>42215.165972222225</v>
      </c>
      <c r="K725">
        <v>1435606549</v>
      </c>
      <c r="L725" s="10">
        <f t="shared" si="23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>$E725/$D725</f>
        <v>1.0938000000000001</v>
      </c>
      <c r="R725" s="6">
        <f>$E725/$N725</f>
        <v>54.69</v>
      </c>
      <c r="S725" t="str">
        <f>LEFT($P725,FIND("/",$P725,1)-1)</f>
        <v>publishing</v>
      </c>
      <c r="T725" t="str">
        <f>RIGHT($P725,LEN($P725)-FIND("/",$P725,1))</f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0">
        <f t="shared" si="22"/>
        <v>40724.638460648144</v>
      </c>
      <c r="K726">
        <v>1306855163</v>
      </c>
      <c r="L726" s="10">
        <f t="shared" si="23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>$E726/$D726</f>
        <v>1.0547157142857144</v>
      </c>
      <c r="R726" s="6">
        <f>$E726/$N726</f>
        <v>51.62944055944056</v>
      </c>
      <c r="S726" t="str">
        <f>LEFT($P726,FIND("/",$P726,1)-1)</f>
        <v>publishing</v>
      </c>
      <c r="T726" t="str">
        <f>RIGHT($P726,LEN($P726)-FIND("/",$P726,1))</f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0">
        <f t="shared" si="22"/>
        <v>42351.626296296294</v>
      </c>
      <c r="K727">
        <v>1447426912</v>
      </c>
      <c r="L727" s="10">
        <f t="shared" si="23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>$E727/$D727</f>
        <v>1.0035000000000001</v>
      </c>
      <c r="R727" s="6">
        <f>$E727/$N727</f>
        <v>143.35714285714286</v>
      </c>
      <c r="S727" t="str">
        <f>LEFT($P727,FIND("/",$P727,1)-1)</f>
        <v>publishing</v>
      </c>
      <c r="T727" t="str">
        <f>RIGHT($P727,LEN($P727)-FIND("/",$P727,1))</f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0">
        <f t="shared" si="22"/>
        <v>41376.042673611111</v>
      </c>
      <c r="K728">
        <v>1363136487</v>
      </c>
      <c r="L728" s="10">
        <f t="shared" si="23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>$E728/$D728</f>
        <v>1.014</v>
      </c>
      <c r="R728" s="6">
        <f>$E728/$N728</f>
        <v>72.428571428571431</v>
      </c>
      <c r="S728" t="str">
        <f>LEFT($P728,FIND("/",$P728,1)-1)</f>
        <v>publishing</v>
      </c>
      <c r="T728" t="str">
        <f>RIGHT($P728,LEN($P728)-FIND("/",$P728,1))</f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0">
        <f t="shared" si="22"/>
        <v>41288.888888888891</v>
      </c>
      <c r="K729">
        <v>1354580949</v>
      </c>
      <c r="L729" s="10">
        <f t="shared" si="23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>$E729/$D729</f>
        <v>1.5551428571428572</v>
      </c>
      <c r="R729" s="6">
        <f>$E729/$N729</f>
        <v>36.530201342281877</v>
      </c>
      <c r="S729" t="str">
        <f>LEFT($P729,FIND("/",$P729,1)-1)</f>
        <v>publishing</v>
      </c>
      <c r="T729" t="str">
        <f>RIGHT($P729,LEN($P729)-FIND("/",$P729,1))</f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0">
        <f t="shared" si="22"/>
        <v>40776.837465277778</v>
      </c>
      <c r="K730">
        <v>1310069157</v>
      </c>
      <c r="L730" s="10">
        <f t="shared" si="23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>$E730/$D730</f>
        <v>1.05566</v>
      </c>
      <c r="R730" s="6">
        <f>$E730/$N730</f>
        <v>60.903461538461535</v>
      </c>
      <c r="S730" t="str">
        <f>LEFT($P730,FIND("/",$P730,1)-1)</f>
        <v>publishing</v>
      </c>
      <c r="T730" t="str">
        <f>RIGHT($P730,LEN($P730)-FIND("/",$P730,1))</f>
        <v>nonfiction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0">
        <f t="shared" si="22"/>
        <v>41171.185891203706</v>
      </c>
      <c r="K731">
        <v>1342844861</v>
      </c>
      <c r="L731" s="10">
        <f t="shared" si="23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>$E731/$D731</f>
        <v>1.3065</v>
      </c>
      <c r="R731" s="6">
        <f>$E731/$N731</f>
        <v>43.55</v>
      </c>
      <c r="S731" t="str">
        <f>LEFT($P731,FIND("/",$P731,1)-1)</f>
        <v>publishing</v>
      </c>
      <c r="T731" t="str">
        <f>RIGHT($P731,LEN($P731)-FIND("/",$P731,1))</f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0">
        <f t="shared" si="22"/>
        <v>40884.745266203703</v>
      </c>
      <c r="K732">
        <v>1320688391</v>
      </c>
      <c r="L732" s="10">
        <f t="shared" si="23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>$E732/$D732</f>
        <v>1.3219000000000001</v>
      </c>
      <c r="R732" s="6">
        <f>$E732/$N732</f>
        <v>99.766037735849054</v>
      </c>
      <c r="S732" t="str">
        <f>LEFT($P732,FIND("/",$P732,1)-1)</f>
        <v>publishing</v>
      </c>
      <c r="T732" t="str">
        <f>RIGHT($P732,LEN($P732)-FIND("/",$P732,1))</f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0">
        <f t="shared" si="22"/>
        <v>40930.25</v>
      </c>
      <c r="K733">
        <v>1322852747</v>
      </c>
      <c r="L733" s="10">
        <f t="shared" si="23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>$E733/$D733</f>
        <v>1.26</v>
      </c>
      <c r="R733" s="6">
        <f>$E733/$N733</f>
        <v>88.732394366197184</v>
      </c>
      <c r="S733" t="str">
        <f>LEFT($P733,FIND("/",$P733,1)-1)</f>
        <v>publishing</v>
      </c>
      <c r="T733" t="str">
        <f>RIGHT($P733,LEN($P733)-FIND("/",$P733,1))</f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0">
        <f t="shared" si="22"/>
        <v>41546.424317129626</v>
      </c>
      <c r="K734">
        <v>1375265461</v>
      </c>
      <c r="L734" s="10">
        <f t="shared" si="23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>$E734/$D734</f>
        <v>1.6</v>
      </c>
      <c r="R734" s="6">
        <f>$E734/$N734</f>
        <v>4.9230769230769234</v>
      </c>
      <c r="S734" t="str">
        <f>LEFT($P734,FIND("/",$P734,1)-1)</f>
        <v>publishing</v>
      </c>
      <c r="T734" t="str">
        <f>RIGHT($P734,LEN($P734)-FIND("/",$P734,1))</f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0">
        <f t="shared" si="22"/>
        <v>41628.420046296298</v>
      </c>
      <c r="K735">
        <v>1384941892</v>
      </c>
      <c r="L735" s="10">
        <f t="shared" si="23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>$E735/$D735</f>
        <v>1.2048000000000001</v>
      </c>
      <c r="R735" s="6">
        <f>$E735/$N735</f>
        <v>17.822485207100591</v>
      </c>
      <c r="S735" t="str">
        <f>LEFT($P735,FIND("/",$P735,1)-1)</f>
        <v>publishing</v>
      </c>
      <c r="T735" t="str">
        <f>RIGHT($P735,LEN($P735)-FIND("/",$P735,1))</f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0">
        <f t="shared" si="22"/>
        <v>42133.208333333328</v>
      </c>
      <c r="K736">
        <v>1428465420</v>
      </c>
      <c r="L736" s="10">
        <f t="shared" si="23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>$E736/$D736</f>
        <v>1.2552941176470589</v>
      </c>
      <c r="R736" s="6">
        <f>$E736/$N736</f>
        <v>187.19298245614036</v>
      </c>
      <c r="S736" t="str">
        <f>LEFT($P736,FIND("/",$P736,1)-1)</f>
        <v>publishing</v>
      </c>
      <c r="T736" t="str">
        <f>RIGHT($P736,LEN($P736)-FIND("/",$P736,1))</f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0">
        <f t="shared" si="22"/>
        <v>41977.027083333334</v>
      </c>
      <c r="K737">
        <v>1414975346</v>
      </c>
      <c r="L737" s="10">
        <f t="shared" si="23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>$E737/$D737</f>
        <v>1.1440638297872341</v>
      </c>
      <c r="R737" s="6">
        <f>$E737/$N737</f>
        <v>234.80786026200875</v>
      </c>
      <c r="S737" t="str">
        <f>LEFT($P737,FIND("/",$P737,1)-1)</f>
        <v>publishing</v>
      </c>
      <c r="T737" t="str">
        <f>RIGHT($P737,LEN($P737)-FIND("/",$P737,1))</f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0">
        <f t="shared" si="22"/>
        <v>41599.207638888889</v>
      </c>
      <c r="K738">
        <v>1383327440</v>
      </c>
      <c r="L738" s="10">
        <f t="shared" si="23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>$E738/$D738</f>
        <v>3.151388888888889</v>
      </c>
      <c r="R738" s="6">
        <f>$E738/$N738</f>
        <v>105.04629629629629</v>
      </c>
      <c r="S738" t="str">
        <f>LEFT($P738,FIND("/",$P738,1)-1)</f>
        <v>publishing</v>
      </c>
      <c r="T738" t="str">
        <f>RIGHT($P738,LEN($P738)-FIND("/",$P738,1))</f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0">
        <f t="shared" si="22"/>
        <v>41684.833333333336</v>
      </c>
      <c r="K739">
        <v>1390890987</v>
      </c>
      <c r="L739" s="10">
        <f t="shared" si="23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>$E739/$D739</f>
        <v>1.224</v>
      </c>
      <c r="R739" s="6">
        <f>$E739/$N739</f>
        <v>56.666666666666664</v>
      </c>
      <c r="S739" t="str">
        <f>LEFT($P739,FIND("/",$P739,1)-1)</f>
        <v>publishing</v>
      </c>
      <c r="T739" t="str">
        <f>RIGHT($P739,LEN($P739)-FIND("/",$P739,1))</f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0">
        <f t="shared" si="22"/>
        <v>41974.207638888889</v>
      </c>
      <c r="K740">
        <v>1414765794</v>
      </c>
      <c r="L740" s="10">
        <f t="shared" si="23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>$E740/$D740</f>
        <v>1.0673333333333332</v>
      </c>
      <c r="R740" s="6">
        <f>$E740/$N740</f>
        <v>39.048780487804876</v>
      </c>
      <c r="S740" t="str">
        <f>LEFT($P740,FIND("/",$P740,1)-1)</f>
        <v>publishing</v>
      </c>
      <c r="T740" t="str">
        <f>RIGHT($P740,LEN($P740)-FIND("/",$P740,1))</f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0">
        <f t="shared" si="22"/>
        <v>41862.502650462964</v>
      </c>
      <c r="K741">
        <v>1404907429</v>
      </c>
      <c r="L741" s="10">
        <f t="shared" si="23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>$E741/$D741</f>
        <v>1.5833333333333333</v>
      </c>
      <c r="R741" s="6">
        <f>$E741/$N741</f>
        <v>68.345323741007192</v>
      </c>
      <c r="S741" t="str">
        <f>LEFT($P741,FIND("/",$P741,1)-1)</f>
        <v>publishing</v>
      </c>
      <c r="T741" t="str">
        <f>RIGHT($P741,LEN($P741)-FIND("/",$P741,1))</f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0">
        <f t="shared" si="22"/>
        <v>42176.146782407406</v>
      </c>
      <c r="K742">
        <v>1433647882</v>
      </c>
      <c r="L742" s="10">
        <f t="shared" si="23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>$E742/$D742</f>
        <v>1.0740000000000001</v>
      </c>
      <c r="R742" s="6">
        <f>$E742/$N742</f>
        <v>169.57894736842104</v>
      </c>
      <c r="S742" t="str">
        <f>LEFT($P742,FIND("/",$P742,1)-1)</f>
        <v>publishing</v>
      </c>
      <c r="T742" t="str">
        <f>RIGHT($P742,LEN($P742)-FIND("/",$P742,1))</f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0">
        <f t="shared" si="22"/>
        <v>41436.648217592592</v>
      </c>
      <c r="K743">
        <v>1367940806</v>
      </c>
      <c r="L743" s="10">
        <f t="shared" si="23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>$E743/$D743</f>
        <v>1.0226</v>
      </c>
      <c r="R743" s="6">
        <f>$E743/$N743</f>
        <v>141.42340425531913</v>
      </c>
      <c r="S743" t="str">
        <f>LEFT($P743,FIND("/",$P743,1)-1)</f>
        <v>publishing</v>
      </c>
      <c r="T743" t="str">
        <f>RIGHT($P743,LEN($P743)-FIND("/",$P743,1))</f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0">
        <f t="shared" si="22"/>
        <v>41719.876296296294</v>
      </c>
      <c r="K744">
        <v>1392847312</v>
      </c>
      <c r="L744" s="10">
        <f t="shared" si="23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>$E744/$D744</f>
        <v>1.1071428571428572</v>
      </c>
      <c r="R744" s="6">
        <f>$E744/$N744</f>
        <v>67.391304347826093</v>
      </c>
      <c r="S744" t="str">
        <f>LEFT($P744,FIND("/",$P744,1)-1)</f>
        <v>publishing</v>
      </c>
      <c r="T744" t="str">
        <f>RIGHT($P744,LEN($P744)-FIND("/",$P744,1))</f>
        <v>nonfiction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0">
        <f t="shared" si="22"/>
        <v>41015.875</v>
      </c>
      <c r="K745">
        <v>1332435685</v>
      </c>
      <c r="L745" s="10">
        <f t="shared" si="23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>$E745/$D745</f>
        <v>1.48</v>
      </c>
      <c r="R745" s="6">
        <f>$E745/$N745</f>
        <v>54.266666666666666</v>
      </c>
      <c r="S745" t="str">
        <f>LEFT($P745,FIND("/",$P745,1)-1)</f>
        <v>publishing</v>
      </c>
      <c r="T745" t="str">
        <f>RIGHT($P745,LEN($P745)-FIND("/",$P745,1))</f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0">
        <f t="shared" si="22"/>
        <v>41256.95721064815</v>
      </c>
      <c r="K746">
        <v>1352847503</v>
      </c>
      <c r="L746" s="10">
        <f t="shared" si="23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>$E746/$D746</f>
        <v>1.0232000000000001</v>
      </c>
      <c r="R746" s="6">
        <f>$E746/$N746</f>
        <v>82.516129032258064</v>
      </c>
      <c r="S746" t="str">
        <f>LEFT($P746,FIND("/",$P746,1)-1)</f>
        <v>publishing</v>
      </c>
      <c r="T746" t="str">
        <f>RIGHT($P746,LEN($P746)-FIND("/",$P746,1))</f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0">
        <f t="shared" si="22"/>
        <v>41397.572280092594</v>
      </c>
      <c r="K747">
        <v>1364996645</v>
      </c>
      <c r="L747" s="10">
        <f t="shared" si="23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>$E747/$D747</f>
        <v>1.7909909909909909</v>
      </c>
      <c r="R747" s="6">
        <f>$E747/$N747</f>
        <v>53.729729729729726</v>
      </c>
      <c r="S747" t="str">
        <f>LEFT($P747,FIND("/",$P747,1)-1)</f>
        <v>publishing</v>
      </c>
      <c r="T747" t="str">
        <f>RIGHT($P747,LEN($P747)-FIND("/",$P747,1))</f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0">
        <f t="shared" si="22"/>
        <v>41175.165972222225</v>
      </c>
      <c r="K748">
        <v>1346806909</v>
      </c>
      <c r="L748" s="10">
        <f t="shared" si="23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>$E748/$D748</f>
        <v>1.1108135252761968</v>
      </c>
      <c r="R748" s="6">
        <f>$E748/$N748</f>
        <v>34.206185567010309</v>
      </c>
      <c r="S748" t="str">
        <f>LEFT($P748,FIND("/",$P748,1)-1)</f>
        <v>publishing</v>
      </c>
      <c r="T748" t="str">
        <f>RIGHT($P748,LEN($P748)-FIND("/",$P748,1))</f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0">
        <f t="shared" si="22"/>
        <v>42019.454166666663</v>
      </c>
      <c r="K749">
        <v>1418649019</v>
      </c>
      <c r="L749" s="10">
        <f t="shared" si="23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>$E749/$D749</f>
        <v>1.0004285714285714</v>
      </c>
      <c r="R749" s="6">
        <f>$E749/$N749</f>
        <v>127.32727272727273</v>
      </c>
      <c r="S749" t="str">
        <f>LEFT($P749,FIND("/",$P749,1)-1)</f>
        <v>publishing</v>
      </c>
      <c r="T749" t="str">
        <f>RIGHT($P749,LEN($P749)-FIND("/",$P749,1))</f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0">
        <f t="shared" si="22"/>
        <v>41861.846828703703</v>
      </c>
      <c r="K750">
        <v>1405109966</v>
      </c>
      <c r="L750" s="10">
        <f t="shared" si="23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>$E750/$D750</f>
        <v>1.0024999999999999</v>
      </c>
      <c r="R750" s="6">
        <f>$E750/$N750</f>
        <v>45.56818181818182</v>
      </c>
      <c r="S750" t="str">
        <f>LEFT($P750,FIND("/",$P750,1)-1)</f>
        <v>publishing</v>
      </c>
      <c r="T750" t="str">
        <f>RIGHT($P750,LEN($P750)-FIND("/",$P750,1))</f>
        <v>nonfiction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0">
        <f t="shared" si="22"/>
        <v>42763.94131944445</v>
      </c>
      <c r="K751">
        <v>1483050930</v>
      </c>
      <c r="L751" s="10">
        <f t="shared" si="23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>$E751/$D751</f>
        <v>1.0556000000000001</v>
      </c>
      <c r="R751" s="6">
        <f>$E751/$N751</f>
        <v>95.963636363636368</v>
      </c>
      <c r="S751" t="str">
        <f>LEFT($P751,FIND("/",$P751,1)-1)</f>
        <v>publishing</v>
      </c>
      <c r="T751" t="str">
        <f>RIGHT($P751,LEN($P751)-FIND("/",$P751,1))</f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0">
        <f t="shared" si="22"/>
        <v>41329.878148148149</v>
      </c>
      <c r="K752">
        <v>1359147872</v>
      </c>
      <c r="L752" s="10">
        <f t="shared" si="23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>$E752/$D752</f>
        <v>1.0258775877587758</v>
      </c>
      <c r="R752" s="6">
        <f>$E752/$N752</f>
        <v>77.271186440677965</v>
      </c>
      <c r="S752" t="str">
        <f>LEFT($P752,FIND("/",$P752,1)-1)</f>
        <v>publishing</v>
      </c>
      <c r="T752" t="str">
        <f>RIGHT($P752,LEN($P752)-FIND("/",$P752,1))</f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0">
        <f t="shared" si="22"/>
        <v>40759.630497685182</v>
      </c>
      <c r="K753">
        <v>1308496075</v>
      </c>
      <c r="L753" s="10">
        <f t="shared" si="23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>$E753/$D753</f>
        <v>1.1850000000000001</v>
      </c>
      <c r="R753" s="6">
        <f>$E753/$N753</f>
        <v>57.338709677419352</v>
      </c>
      <c r="S753" t="str">
        <f>LEFT($P753,FIND("/",$P753,1)-1)</f>
        <v>publishing</v>
      </c>
      <c r="T753" t="str">
        <f>RIGHT($P753,LEN($P753)-FIND("/",$P753,1))</f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0">
        <f t="shared" si="22"/>
        <v>42659.458333333328</v>
      </c>
      <c r="K754">
        <v>1474884417</v>
      </c>
      <c r="L754" s="10">
        <f t="shared" si="23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>$E754/$D754</f>
        <v>1.117</v>
      </c>
      <c r="R754" s="6">
        <f>$E754/$N754</f>
        <v>53.19047619047619</v>
      </c>
      <c r="S754" t="str">
        <f>LEFT($P754,FIND("/",$P754,1)-1)</f>
        <v>publishing</v>
      </c>
      <c r="T754" t="str">
        <f>RIGHT($P754,LEN($P754)-FIND("/",$P754,1))</f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0">
        <f t="shared" si="22"/>
        <v>42049.590173611112</v>
      </c>
      <c r="K755">
        <v>1421330991</v>
      </c>
      <c r="L755" s="10">
        <f t="shared" si="23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>$E755/$D755</f>
        <v>1.28</v>
      </c>
      <c r="R755" s="6">
        <f>$E755/$N755</f>
        <v>492.30769230769232</v>
      </c>
      <c r="S755" t="str">
        <f>LEFT($P755,FIND("/",$P755,1)-1)</f>
        <v>publishing</v>
      </c>
      <c r="T755" t="str">
        <f>RIGHT($P755,LEN($P755)-FIND("/",$P755,1))</f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0">
        <f t="shared" si="22"/>
        <v>41279.749085648145</v>
      </c>
      <c r="K756">
        <v>1354816721</v>
      </c>
      <c r="L756" s="10">
        <f t="shared" si="23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>$E756/$D756</f>
        <v>1.0375000000000001</v>
      </c>
      <c r="R756" s="6">
        <f>$E756/$N756</f>
        <v>42.346938775510203</v>
      </c>
      <c r="S756" t="str">
        <f>LEFT($P756,FIND("/",$P756,1)-1)</f>
        <v>publishing</v>
      </c>
      <c r="T756" t="str">
        <f>RIGHT($P756,LEN($P756)-FIND("/",$P756,1))</f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0">
        <f t="shared" si="22"/>
        <v>41414.02847222222</v>
      </c>
      <c r="K757">
        <v>1366381877</v>
      </c>
      <c r="L757" s="10">
        <f t="shared" si="23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>$E757/$D757</f>
        <v>1.0190760000000001</v>
      </c>
      <c r="R757" s="6">
        <f>$E757/$N757</f>
        <v>37.466029411764708</v>
      </c>
      <c r="S757" t="str">
        <f>LEFT($P757,FIND("/",$P757,1)-1)</f>
        <v>publishing</v>
      </c>
      <c r="T757" t="str">
        <f>RIGHT($P757,LEN($P757)-FIND("/",$P757,1))</f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0">
        <f t="shared" si="22"/>
        <v>40651.725219907406</v>
      </c>
      <c r="K758">
        <v>1297880659</v>
      </c>
      <c r="L758" s="10">
        <f t="shared" si="23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>$E758/$D758</f>
        <v>1.177142857142857</v>
      </c>
      <c r="R758" s="6">
        <f>$E758/$N758</f>
        <v>37.454545454545453</v>
      </c>
      <c r="S758" t="str">
        <f>LEFT($P758,FIND("/",$P758,1)-1)</f>
        <v>publishing</v>
      </c>
      <c r="T758" t="str">
        <f>RIGHT($P758,LEN($P758)-FIND("/",$P758,1))</f>
        <v>nonfiction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0">
        <f t="shared" si="22"/>
        <v>41249.054560185185</v>
      </c>
      <c r="K759">
        <v>1353547114</v>
      </c>
      <c r="L759" s="10">
        <f t="shared" si="23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>$E759/$D759</f>
        <v>2.38</v>
      </c>
      <c r="R759" s="6">
        <f>$E759/$N759</f>
        <v>33.055555555555557</v>
      </c>
      <c r="S759" t="str">
        <f>LEFT($P759,FIND("/",$P759,1)-1)</f>
        <v>publishing</v>
      </c>
      <c r="T759" t="str">
        <f>RIGHT($P759,LEN($P759)-FIND("/",$P759,1))</f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0">
        <f t="shared" si="22"/>
        <v>40459.836435185185</v>
      </c>
      <c r="K760">
        <v>1283976268</v>
      </c>
      <c r="L760" s="10">
        <f t="shared" si="23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>$E760/$D760</f>
        <v>1.02</v>
      </c>
      <c r="R760" s="6">
        <f>$E760/$N760</f>
        <v>134.21052631578948</v>
      </c>
      <c r="S760" t="str">
        <f>LEFT($P760,FIND("/",$P760,1)-1)</f>
        <v>publishing</v>
      </c>
      <c r="T760" t="str">
        <f>RIGHT($P760,LEN($P760)-FIND("/",$P760,1))</f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0">
        <f t="shared" si="22"/>
        <v>41829.330312500002</v>
      </c>
      <c r="K761">
        <v>1401436539</v>
      </c>
      <c r="L761" s="10">
        <f t="shared" si="23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>$E761/$D761</f>
        <v>1.0192000000000001</v>
      </c>
      <c r="R761" s="6">
        <f>$E761/$N761</f>
        <v>51.474747474747474</v>
      </c>
      <c r="S761" t="str">
        <f>LEFT($P761,FIND("/",$P761,1)-1)</f>
        <v>publishing</v>
      </c>
      <c r="T761" t="str">
        <f>RIGHT($P761,LEN($P761)-FIND("/",$P761,1))</f>
        <v>nonfiction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0">
        <f t="shared" si="22"/>
        <v>42700.805706018517</v>
      </c>
      <c r="K762">
        <v>1477592413</v>
      </c>
      <c r="L762" s="10">
        <f t="shared" si="23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>$E762/$D762</f>
        <v>0</v>
      </c>
      <c r="R762" s="6" t="e">
        <f>$E762/$N762</f>
        <v>#DIV/0!</v>
      </c>
      <c r="S762" t="str">
        <f>LEFT($P762,FIND("/",$P762,1)-1)</f>
        <v>publishing</v>
      </c>
      <c r="T762" t="str">
        <f>RIGHT($P762,LEN($P762)-FIND("/",$P762,1))</f>
        <v>fiction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0">
        <f t="shared" si="22"/>
        <v>41672.751458333332</v>
      </c>
      <c r="K763">
        <v>1388772126</v>
      </c>
      <c r="L763" s="10">
        <f t="shared" si="23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>$E763/$D763</f>
        <v>4.7E-2</v>
      </c>
      <c r="R763" s="6">
        <f>$E763/$N763</f>
        <v>39.166666666666664</v>
      </c>
      <c r="S763" t="str">
        <f>LEFT($P763,FIND("/",$P763,1)-1)</f>
        <v>publishing</v>
      </c>
      <c r="T763" t="str">
        <f>RIGHT($P763,LEN($P763)-FIND("/",$P763,1))</f>
        <v>fiction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0">
        <f t="shared" si="22"/>
        <v>42708.25</v>
      </c>
      <c r="K764">
        <v>1479328570</v>
      </c>
      <c r="L764" s="10">
        <f t="shared" si="23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>$E764/$D764</f>
        <v>0</v>
      </c>
      <c r="R764" s="6" t="e">
        <f>$E764/$N764</f>
        <v>#DIV/0!</v>
      </c>
      <c r="S764" t="str">
        <f>LEFT($P764,FIND("/",$P764,1)-1)</f>
        <v>publishing</v>
      </c>
      <c r="T764" t="str">
        <f>RIGHT($P764,LEN($P764)-FIND("/",$P764,1))</f>
        <v>fiction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0">
        <f t="shared" si="22"/>
        <v>41501.446851851848</v>
      </c>
      <c r="K765">
        <v>1373971408</v>
      </c>
      <c r="L765" s="10">
        <f t="shared" si="23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>$E765/$D765</f>
        <v>1.1655011655011655E-3</v>
      </c>
      <c r="R765" s="6">
        <f>$E765/$N765</f>
        <v>5</v>
      </c>
      <c r="S765" t="str">
        <f>LEFT($P765,FIND("/",$P765,1)-1)</f>
        <v>publishing</v>
      </c>
      <c r="T765" t="str">
        <f>RIGHT($P765,LEN($P765)-FIND("/",$P765,1))</f>
        <v>fiction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0">
        <f t="shared" si="22"/>
        <v>42257.173159722224</v>
      </c>
      <c r="K766">
        <v>1439266161</v>
      </c>
      <c r="L766" s="10">
        <f t="shared" si="23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>$E766/$D766</f>
        <v>0</v>
      </c>
      <c r="R766" s="6" t="e">
        <f>$E766/$N766</f>
        <v>#DIV/0!</v>
      </c>
      <c r="S766" t="str">
        <f>LEFT($P766,FIND("/",$P766,1)-1)</f>
        <v>publishing</v>
      </c>
      <c r="T766" t="str">
        <f>RIGHT($P766,LEN($P766)-FIND("/",$P766,1))</f>
        <v>fiction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0">
        <f t="shared" si="22"/>
        <v>41931.542638888888</v>
      </c>
      <c r="K767">
        <v>1411131684</v>
      </c>
      <c r="L767" s="10">
        <f t="shared" si="23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>$E767/$D767</f>
        <v>0.36014285714285715</v>
      </c>
      <c r="R767" s="6">
        <f>$E767/$N767</f>
        <v>57.295454545454547</v>
      </c>
      <c r="S767" t="str">
        <f>LEFT($P767,FIND("/",$P767,1)-1)</f>
        <v>publishing</v>
      </c>
      <c r="T767" t="str">
        <f>RIGHT($P767,LEN($P767)-FIND("/",$P767,1))</f>
        <v>fiction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0">
        <f t="shared" si="22"/>
        <v>42051.783368055556</v>
      </c>
      <c r="K768">
        <v>1421520483</v>
      </c>
      <c r="L768" s="10">
        <f t="shared" si="23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>$E768/$D768</f>
        <v>0</v>
      </c>
      <c r="R768" s="6" t="e">
        <f>$E768/$N768</f>
        <v>#DIV/0!</v>
      </c>
      <c r="S768" t="str">
        <f>LEFT($P768,FIND("/",$P768,1)-1)</f>
        <v>publishing</v>
      </c>
      <c r="T768" t="str">
        <f>RIGHT($P768,LEN($P768)-FIND("/",$P768,1))</f>
        <v>fiction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0">
        <f t="shared" si="22"/>
        <v>42145.143634259264</v>
      </c>
      <c r="K769">
        <v>1429586810</v>
      </c>
      <c r="L769" s="10">
        <f t="shared" si="23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>$E769/$D769</f>
        <v>3.5400000000000001E-2</v>
      </c>
      <c r="R769" s="6">
        <f>$E769/$N769</f>
        <v>59</v>
      </c>
      <c r="S769" t="str">
        <f>LEFT($P769,FIND("/",$P769,1)-1)</f>
        <v>publishing</v>
      </c>
      <c r="T769" t="str">
        <f>RIGHT($P769,LEN($P769)-FIND("/",$P769,1))</f>
        <v>fiction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0">
        <f t="shared" si="22"/>
        <v>41624.207060185188</v>
      </c>
      <c r="K770">
        <v>1384577890</v>
      </c>
      <c r="L770" s="10">
        <f t="shared" si="23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>$E770/$D770</f>
        <v>0</v>
      </c>
      <c r="R770" s="6" t="e">
        <f>$E770/$N770</f>
        <v>#DIV/0!</v>
      </c>
      <c r="S770" t="str">
        <f>LEFT($P770,FIND("/",$P770,1)-1)</f>
        <v>publishing</v>
      </c>
      <c r="T770" t="str">
        <f>RIGHT($P770,LEN($P770)-FIND("/",$P770,1))</f>
        <v>fiction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0">
        <f t="shared" ref="J771:J834" si="24">((($I771/60)/60)/24)+DATE(1970,1,1)</f>
        <v>41634.996458333335</v>
      </c>
      <c r="K771">
        <v>1385510094</v>
      </c>
      <c r="L771" s="10">
        <f t="shared" ref="L771:L834" si="25">((($K771/60)/60)/24)+DATE(1970,1,1)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>$E771/$D771</f>
        <v>0.41399999999999998</v>
      </c>
      <c r="R771" s="6">
        <f>$E771/$N771</f>
        <v>31.846153846153847</v>
      </c>
      <c r="S771" t="str">
        <f>LEFT($P771,FIND("/",$P771,1)-1)</f>
        <v>publishing</v>
      </c>
      <c r="T771" t="str">
        <f>RIGHT($P771,LEN($P771)-FIND("/",$P771,1))</f>
        <v>fiction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0">
        <f t="shared" si="24"/>
        <v>41329.999641203707</v>
      </c>
      <c r="K772">
        <v>1358294369</v>
      </c>
      <c r="L772" s="10">
        <f t="shared" si="25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>$E772/$D772</f>
        <v>0</v>
      </c>
      <c r="R772" s="6" t="e">
        <f>$E772/$N772</f>
        <v>#DIV/0!</v>
      </c>
      <c r="S772" t="str">
        <f>LEFT($P772,FIND("/",$P772,1)-1)</f>
        <v>publishing</v>
      </c>
      <c r="T772" t="str">
        <f>RIGHT($P772,LEN($P772)-FIND("/",$P772,1))</f>
        <v>fiction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0">
        <f t="shared" si="24"/>
        <v>42399.824097222227</v>
      </c>
      <c r="K773">
        <v>1449863202</v>
      </c>
      <c r="L773" s="10">
        <f t="shared" si="25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>$E773/$D773</f>
        <v>2.631578947368421E-4</v>
      </c>
      <c r="R773" s="6">
        <f>$E773/$N773</f>
        <v>10</v>
      </c>
      <c r="S773" t="str">
        <f>LEFT($P773,FIND("/",$P773,1)-1)</f>
        <v>publishing</v>
      </c>
      <c r="T773" t="str">
        <f>RIGHT($P773,LEN($P773)-FIND("/",$P773,1))</f>
        <v>fiction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0">
        <f t="shared" si="24"/>
        <v>40118.165972222225</v>
      </c>
      <c r="K774">
        <v>1252718519</v>
      </c>
      <c r="L774" s="10">
        <f t="shared" si="25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>$E774/$D774</f>
        <v>3.3333333333333333E-2</v>
      </c>
      <c r="R774" s="6">
        <f>$E774/$N774</f>
        <v>50</v>
      </c>
      <c r="S774" t="str">
        <f>LEFT($P774,FIND("/",$P774,1)-1)</f>
        <v>publishing</v>
      </c>
      <c r="T774" t="str">
        <f>RIGHT($P774,LEN($P774)-FIND("/",$P774,1))</f>
        <v>fiction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0">
        <f t="shared" si="24"/>
        <v>42134.959027777775</v>
      </c>
      <c r="K775">
        <v>1428341985</v>
      </c>
      <c r="L775" s="10">
        <f t="shared" si="25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>$E775/$D775</f>
        <v>8.5129023676509714E-3</v>
      </c>
      <c r="R775" s="6">
        <f>$E775/$N775</f>
        <v>16</v>
      </c>
      <c r="S775" t="str">
        <f>LEFT($P775,FIND("/",$P775,1)-1)</f>
        <v>publishing</v>
      </c>
      <c r="T775" t="str">
        <f>RIGHT($P775,LEN($P775)-FIND("/",$P775,1))</f>
        <v>fiction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0">
        <f t="shared" si="24"/>
        <v>41693.780300925922</v>
      </c>
      <c r="K776">
        <v>1390589018</v>
      </c>
      <c r="L776" s="10">
        <f t="shared" si="25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>$E776/$D776</f>
        <v>0.70199999999999996</v>
      </c>
      <c r="R776" s="6">
        <f>$E776/$N776</f>
        <v>39</v>
      </c>
      <c r="S776" t="str">
        <f>LEFT($P776,FIND("/",$P776,1)-1)</f>
        <v>publishing</v>
      </c>
      <c r="T776" t="str">
        <f>RIGHT($P776,LEN($P776)-FIND("/",$P776,1))</f>
        <v>fiction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0">
        <f t="shared" si="24"/>
        <v>40893.060127314813</v>
      </c>
      <c r="K777">
        <v>1321406795</v>
      </c>
      <c r="L777" s="10">
        <f t="shared" si="25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>$E777/$D777</f>
        <v>1.7000000000000001E-2</v>
      </c>
      <c r="R777" s="6">
        <f>$E777/$N777</f>
        <v>34</v>
      </c>
      <c r="S777" t="str">
        <f>LEFT($P777,FIND("/",$P777,1)-1)</f>
        <v>publishing</v>
      </c>
      <c r="T777" t="str">
        <f>RIGHT($P777,LEN($P777)-FIND("/",$P777,1))</f>
        <v>fiction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0">
        <f t="shared" si="24"/>
        <v>42288.208333333328</v>
      </c>
      <c r="K778">
        <v>1441297645</v>
      </c>
      <c r="L778" s="10">
        <f t="shared" si="25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>$E778/$D778</f>
        <v>0.51400000000000001</v>
      </c>
      <c r="R778" s="6">
        <f>$E778/$N778</f>
        <v>63.122807017543863</v>
      </c>
      <c r="S778" t="str">
        <f>LEFT($P778,FIND("/",$P778,1)-1)</f>
        <v>publishing</v>
      </c>
      <c r="T778" t="str">
        <f>RIGHT($P778,LEN($P778)-FIND("/",$P778,1))</f>
        <v>fiction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0">
        <f t="shared" si="24"/>
        <v>41486.981215277774</v>
      </c>
      <c r="K779">
        <v>1372721577</v>
      </c>
      <c r="L779" s="10">
        <f t="shared" si="25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>$E779/$D779</f>
        <v>7.0000000000000001E-3</v>
      </c>
      <c r="R779" s="6">
        <f>$E779/$N779</f>
        <v>7</v>
      </c>
      <c r="S779" t="str">
        <f>LEFT($P779,FIND("/",$P779,1)-1)</f>
        <v>publishing</v>
      </c>
      <c r="T779" t="str">
        <f>RIGHT($P779,LEN($P779)-FIND("/",$P779,1))</f>
        <v>fiction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0">
        <f t="shared" si="24"/>
        <v>41759.702314814815</v>
      </c>
      <c r="K780">
        <v>1396284680</v>
      </c>
      <c r="L780" s="10">
        <f t="shared" si="25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>$E780/$D780</f>
        <v>4.0000000000000001E-3</v>
      </c>
      <c r="R780" s="6">
        <f>$E780/$N780</f>
        <v>2</v>
      </c>
      <c r="S780" t="str">
        <f>LEFT($P780,FIND("/",$P780,1)-1)</f>
        <v>publishing</v>
      </c>
      <c r="T780" t="str">
        <f>RIGHT($P780,LEN($P780)-FIND("/",$P780,1))</f>
        <v>fiction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0">
        <f t="shared" si="24"/>
        <v>40466.166666666664</v>
      </c>
      <c r="K781">
        <v>1284567905</v>
      </c>
      <c r="L781" s="10">
        <f t="shared" si="25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>$E781/$D781</f>
        <v>2.6666666666666668E-2</v>
      </c>
      <c r="R781" s="6">
        <f>$E781/$N781</f>
        <v>66.666666666666671</v>
      </c>
      <c r="S781" t="str">
        <f>LEFT($P781,FIND("/",$P781,1)-1)</f>
        <v>publishing</v>
      </c>
      <c r="T781" t="str">
        <f>RIGHT($P781,LEN($P781)-FIND("/",$P781,1))</f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0">
        <f t="shared" si="24"/>
        <v>40666.673900462964</v>
      </c>
      <c r="K782">
        <v>1301847025</v>
      </c>
      <c r="L782" s="10">
        <f t="shared" si="25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>$E782/$D782</f>
        <v>1.04</v>
      </c>
      <c r="R782" s="6">
        <f>$E782/$N782</f>
        <v>38.518518518518519</v>
      </c>
      <c r="S782" t="str">
        <f>LEFT($P782,FIND("/",$P782,1)-1)</f>
        <v>music</v>
      </c>
      <c r="T782" t="str">
        <f>RIGHT($P782,LEN($P782)-FIND("/",$P782,1))</f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0">
        <f t="shared" si="24"/>
        <v>41433.000856481485</v>
      </c>
      <c r="K783">
        <v>1368057674</v>
      </c>
      <c r="L783" s="10">
        <f t="shared" si="25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>$E783/$D783</f>
        <v>1.3315375</v>
      </c>
      <c r="R783" s="6">
        <f>$E783/$N783</f>
        <v>42.609200000000001</v>
      </c>
      <c r="S783" t="str">
        <f>LEFT($P783,FIND("/",$P783,1)-1)</f>
        <v>music</v>
      </c>
      <c r="T783" t="str">
        <f>RIGHT($P783,LEN($P783)-FIND("/",$P783,1))</f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0">
        <f t="shared" si="24"/>
        <v>41146.758125</v>
      </c>
      <c r="K784">
        <v>1343326302</v>
      </c>
      <c r="L784" s="10">
        <f t="shared" si="25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>$E784/$D784</f>
        <v>1</v>
      </c>
      <c r="R784" s="6">
        <f>$E784/$N784</f>
        <v>50</v>
      </c>
      <c r="S784" t="str">
        <f>LEFT($P784,FIND("/",$P784,1)-1)</f>
        <v>music</v>
      </c>
      <c r="T784" t="str">
        <f>RIGHT($P784,LEN($P784)-FIND("/",$P784,1))</f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0">
        <f t="shared" si="24"/>
        <v>41026.916666666664</v>
      </c>
      <c r="K785">
        <v>1332182049</v>
      </c>
      <c r="L785" s="10">
        <f t="shared" si="25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>$E785/$D785</f>
        <v>1.4813333333333334</v>
      </c>
      <c r="R785" s="6">
        <f>$E785/$N785</f>
        <v>63.485714285714288</v>
      </c>
      <c r="S785" t="str">
        <f>LEFT($P785,FIND("/",$P785,1)-1)</f>
        <v>music</v>
      </c>
      <c r="T785" t="str">
        <f>RIGHT($P785,LEN($P785)-FIND("/",$P785,1))</f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0">
        <f t="shared" si="24"/>
        <v>41715.107858796298</v>
      </c>
      <c r="K786">
        <v>1391571319</v>
      </c>
      <c r="L786" s="10">
        <f t="shared" si="25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>$E786/$D786</f>
        <v>1.0249999999999999</v>
      </c>
      <c r="R786" s="6">
        <f>$E786/$N786</f>
        <v>102.5</v>
      </c>
      <c r="S786" t="str">
        <f>LEFT($P786,FIND("/",$P786,1)-1)</f>
        <v>music</v>
      </c>
      <c r="T786" t="str">
        <f>RIGHT($P786,LEN($P786)-FIND("/",$P786,1))</f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0">
        <f t="shared" si="24"/>
        <v>41333.593923611108</v>
      </c>
      <c r="K787">
        <v>1359468915</v>
      </c>
      <c r="L787" s="10">
        <f t="shared" si="25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>$E787/$D787</f>
        <v>1.8062799999999999</v>
      </c>
      <c r="R787" s="6">
        <f>$E787/$N787</f>
        <v>31.142758620689655</v>
      </c>
      <c r="S787" t="str">
        <f>LEFT($P787,FIND("/",$P787,1)-1)</f>
        <v>music</v>
      </c>
      <c r="T787" t="str">
        <f>RIGHT($P787,LEN($P787)-FIND("/",$P787,1))</f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0">
        <f t="shared" si="24"/>
        <v>41040.657638888886</v>
      </c>
      <c r="K788">
        <v>1331774434</v>
      </c>
      <c r="L788" s="10">
        <f t="shared" si="25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>$E788/$D788</f>
        <v>1.4279999999999999</v>
      </c>
      <c r="R788" s="6">
        <f>$E788/$N788</f>
        <v>162.27272727272728</v>
      </c>
      <c r="S788" t="str">
        <f>LEFT($P788,FIND("/",$P788,1)-1)</f>
        <v>music</v>
      </c>
      <c r="T788" t="str">
        <f>RIGHT($P788,LEN($P788)-FIND("/",$P788,1))</f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0">
        <f t="shared" si="24"/>
        <v>41579.627615740741</v>
      </c>
      <c r="K789">
        <v>1380726226</v>
      </c>
      <c r="L789" s="10">
        <f t="shared" si="25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>$E789/$D789</f>
        <v>1.1416666666666666</v>
      </c>
      <c r="R789" s="6">
        <f>$E789/$N789</f>
        <v>80.588235294117652</v>
      </c>
      <c r="S789" t="str">
        <f>LEFT($P789,FIND("/",$P789,1)-1)</f>
        <v>music</v>
      </c>
      <c r="T789" t="str">
        <f>RIGHT($P789,LEN($P789)-FIND("/",$P789,1))</f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0">
        <f t="shared" si="24"/>
        <v>41097.165972222225</v>
      </c>
      <c r="K790">
        <v>1338336588</v>
      </c>
      <c r="L790" s="10">
        <f t="shared" si="25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>$E790/$D790</f>
        <v>2.03505</v>
      </c>
      <c r="R790" s="6">
        <f>$E790/$N790</f>
        <v>59.85441176470588</v>
      </c>
      <c r="S790" t="str">
        <f>LEFT($P790,FIND("/",$P790,1)-1)</f>
        <v>music</v>
      </c>
      <c r="T790" t="str">
        <f>RIGHT($P790,LEN($P790)-FIND("/",$P790,1))</f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0">
        <f t="shared" si="24"/>
        <v>41295.332638888889</v>
      </c>
      <c r="K791">
        <v>1357187280</v>
      </c>
      <c r="L791" s="10">
        <f t="shared" si="25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>$E791/$D791</f>
        <v>1.0941176470588236</v>
      </c>
      <c r="R791" s="6">
        <f>$E791/$N791</f>
        <v>132.85714285714286</v>
      </c>
      <c r="S791" t="str">
        <f>LEFT($P791,FIND("/",$P791,1)-1)</f>
        <v>music</v>
      </c>
      <c r="T791" t="str">
        <f>RIGHT($P791,LEN($P791)-FIND("/",$P791,1))</f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0">
        <f t="shared" si="24"/>
        <v>41306.047905092593</v>
      </c>
      <c r="K792">
        <v>1357088939</v>
      </c>
      <c r="L792" s="10">
        <f t="shared" si="25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>$E792/$D792</f>
        <v>1.443746</v>
      </c>
      <c r="R792" s="6">
        <f>$E792/$N792</f>
        <v>92.547820512820508</v>
      </c>
      <c r="S792" t="str">
        <f>LEFT($P792,FIND("/",$P792,1)-1)</f>
        <v>music</v>
      </c>
      <c r="T792" t="str">
        <f>RIGHT($P792,LEN($P792)-FIND("/",$P792,1))</f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0">
        <f t="shared" si="24"/>
        <v>41591.249305555553</v>
      </c>
      <c r="K793">
        <v>1381430646</v>
      </c>
      <c r="L793" s="10">
        <f t="shared" si="25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>$E793/$D793</f>
        <v>1.0386666666666666</v>
      </c>
      <c r="R793" s="6">
        <f>$E793/$N793</f>
        <v>60.859375</v>
      </c>
      <c r="S793" t="str">
        <f>LEFT($P793,FIND("/",$P793,1)-1)</f>
        <v>music</v>
      </c>
      <c r="T793" t="str">
        <f>RIGHT($P793,LEN($P793)-FIND("/",$P793,1))</f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0">
        <f t="shared" si="24"/>
        <v>41585.915312500001</v>
      </c>
      <c r="K794">
        <v>1381265883</v>
      </c>
      <c r="L794" s="10">
        <f t="shared" si="25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>$E794/$D794</f>
        <v>1.0044440000000001</v>
      </c>
      <c r="R794" s="6">
        <f>$E794/$N794</f>
        <v>41.851833333333339</v>
      </c>
      <c r="S794" t="str">
        <f>LEFT($P794,FIND("/",$P794,1)-1)</f>
        <v>music</v>
      </c>
      <c r="T794" t="str">
        <f>RIGHT($P794,LEN($P794)-FIND("/",$P794,1))</f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0">
        <f t="shared" si="24"/>
        <v>41458.207638888889</v>
      </c>
      <c r="K795">
        <v>1371491244</v>
      </c>
      <c r="L795" s="10">
        <f t="shared" si="25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>$E795/$D795</f>
        <v>1.0277927272727272</v>
      </c>
      <c r="R795" s="6">
        <f>$E795/$N795</f>
        <v>88.325937499999995</v>
      </c>
      <c r="S795" t="str">
        <f>LEFT($P795,FIND("/",$P795,1)-1)</f>
        <v>music</v>
      </c>
      <c r="T795" t="str">
        <f>RIGHT($P795,LEN($P795)-FIND("/",$P795,1))</f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0">
        <f t="shared" si="24"/>
        <v>40791.712500000001</v>
      </c>
      <c r="K796">
        <v>1310438737</v>
      </c>
      <c r="L796" s="10">
        <f t="shared" si="25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>$E796/$D796</f>
        <v>1.0531250000000001</v>
      </c>
      <c r="R796" s="6">
        <f>$E796/$N796</f>
        <v>158.96226415094338</v>
      </c>
      <c r="S796" t="str">
        <f>LEFT($P796,FIND("/",$P796,1)-1)</f>
        <v>music</v>
      </c>
      <c r="T796" t="str">
        <f>RIGHT($P796,LEN($P796)-FIND("/",$P796,1))</f>
        <v>rock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0">
        <f t="shared" si="24"/>
        <v>41006.207638888889</v>
      </c>
      <c r="K797">
        <v>1330094566</v>
      </c>
      <c r="L797" s="10">
        <f t="shared" si="25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>$E797/$D797</f>
        <v>1.1178571428571429</v>
      </c>
      <c r="R797" s="6">
        <f>$E797/$N797</f>
        <v>85.054347826086953</v>
      </c>
      <c r="S797" t="str">
        <f>LEFT($P797,FIND("/",$P797,1)-1)</f>
        <v>music</v>
      </c>
      <c r="T797" t="str">
        <f>RIGHT($P797,LEN($P797)-FIND("/",$P797,1))</f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0">
        <f t="shared" si="24"/>
        <v>41532.881944444445</v>
      </c>
      <c r="K798">
        <v>1376687485</v>
      </c>
      <c r="L798" s="10">
        <f t="shared" si="25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>$E798/$D798</f>
        <v>1.0135000000000001</v>
      </c>
      <c r="R798" s="6">
        <f>$E798/$N798</f>
        <v>112.61111111111111</v>
      </c>
      <c r="S798" t="str">
        <f>LEFT($P798,FIND("/",$P798,1)-1)</f>
        <v>music</v>
      </c>
      <c r="T798" t="str">
        <f>RIGHT($P798,LEN($P798)-FIND("/",$P798,1))</f>
        <v>rock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0">
        <f t="shared" si="24"/>
        <v>41028.166666666664</v>
      </c>
      <c r="K799">
        <v>1332978688</v>
      </c>
      <c r="L799" s="10">
        <f t="shared" si="25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>$E799/$D799</f>
        <v>1.0753333333333333</v>
      </c>
      <c r="R799" s="6">
        <f>$E799/$N799</f>
        <v>45.436619718309856</v>
      </c>
      <c r="S799" t="str">
        <f>LEFT($P799,FIND("/",$P799,1)-1)</f>
        <v>music</v>
      </c>
      <c r="T799" t="str">
        <f>RIGHT($P799,LEN($P799)-FIND("/",$P799,1))</f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0">
        <f t="shared" si="24"/>
        <v>41912.590127314819</v>
      </c>
      <c r="K800">
        <v>1409494187</v>
      </c>
      <c r="L800" s="10">
        <f t="shared" si="25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>$E800/$D800</f>
        <v>1.1488571428571428</v>
      </c>
      <c r="R800" s="6">
        <f>$E800/$N800</f>
        <v>46.218390804597703</v>
      </c>
      <c r="S800" t="str">
        <f>LEFT($P800,FIND("/",$P800,1)-1)</f>
        <v>music</v>
      </c>
      <c r="T800" t="str">
        <f>RIGHT($P800,LEN($P800)-FIND("/",$P800,1))</f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0">
        <f t="shared" si="24"/>
        <v>41026.667199074072</v>
      </c>
      <c r="K801">
        <v>1332950446</v>
      </c>
      <c r="L801" s="10">
        <f t="shared" si="25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>$E801/$D801</f>
        <v>1.0002</v>
      </c>
      <c r="R801" s="6">
        <f>$E801/$N801</f>
        <v>178.60714285714286</v>
      </c>
      <c r="S801" t="str">
        <f>LEFT($P801,FIND("/",$P801,1)-1)</f>
        <v>music</v>
      </c>
      <c r="T801" t="str">
        <f>RIGHT($P801,LEN($P801)-FIND("/",$P801,1))</f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0">
        <f t="shared" si="24"/>
        <v>41893.433495370373</v>
      </c>
      <c r="K802">
        <v>1407839054</v>
      </c>
      <c r="L802" s="10">
        <f t="shared" si="25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>$E802/$D802</f>
        <v>1.5213333333333334</v>
      </c>
      <c r="R802" s="6">
        <f>$E802/$N802</f>
        <v>40.75</v>
      </c>
      <c r="S802" t="str">
        <f>LEFT($P802,FIND("/",$P802,1)-1)</f>
        <v>music</v>
      </c>
      <c r="T802" t="str">
        <f>RIGHT($P802,LEN($P802)-FIND("/",$P802,1))</f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0">
        <f t="shared" si="24"/>
        <v>40725.795370370368</v>
      </c>
      <c r="K803">
        <v>1306955120</v>
      </c>
      <c r="L803" s="10">
        <f t="shared" si="25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>$E803/$D803</f>
        <v>1.1152149999999998</v>
      </c>
      <c r="R803" s="6">
        <f>$E803/$N803</f>
        <v>43.733921568627444</v>
      </c>
      <c r="S803" t="str">
        <f>LEFT($P803,FIND("/",$P803,1)-1)</f>
        <v>music</v>
      </c>
      <c r="T803" t="str">
        <f>RIGHT($P803,LEN($P803)-FIND("/",$P803,1))</f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0">
        <f t="shared" si="24"/>
        <v>41169.170138888891</v>
      </c>
      <c r="K804">
        <v>1343867524</v>
      </c>
      <c r="L804" s="10">
        <f t="shared" si="25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>$E804/$D804</f>
        <v>1.0133333333333334</v>
      </c>
      <c r="R804" s="6">
        <f>$E804/$N804</f>
        <v>81.066666666666663</v>
      </c>
      <c r="S804" t="str">
        <f>LEFT($P804,FIND("/",$P804,1)-1)</f>
        <v>music</v>
      </c>
      <c r="T804" t="str">
        <f>RIGHT($P804,LEN($P804)-FIND("/",$P804,1))</f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0">
        <f t="shared" si="24"/>
        <v>40692.041666666664</v>
      </c>
      <c r="K805">
        <v>1304376478</v>
      </c>
      <c r="L805" s="10">
        <f t="shared" si="25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>$E805/$D805</f>
        <v>1.232608695652174</v>
      </c>
      <c r="R805" s="6">
        <f>$E805/$N805</f>
        <v>74.60526315789474</v>
      </c>
      <c r="S805" t="str">
        <f>LEFT($P805,FIND("/",$P805,1)-1)</f>
        <v>music</v>
      </c>
      <c r="T805" t="str">
        <f>RIGHT($P805,LEN($P805)-FIND("/",$P805,1))</f>
        <v>rock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0">
        <f t="shared" si="24"/>
        <v>40747.165972222225</v>
      </c>
      <c r="K806">
        <v>1309919526</v>
      </c>
      <c r="L806" s="10">
        <f t="shared" si="25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>$E806/$D806</f>
        <v>1</v>
      </c>
      <c r="R806" s="6">
        <f>$E806/$N806</f>
        <v>305.55555555555554</v>
      </c>
      <c r="S806" t="str">
        <f>LEFT($P806,FIND("/",$P806,1)-1)</f>
        <v>music</v>
      </c>
      <c r="T806" t="str">
        <f>RIGHT($P806,LEN($P806)-FIND("/",$P806,1))</f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0">
        <f t="shared" si="24"/>
        <v>40740.958333333336</v>
      </c>
      <c r="K807">
        <v>1306525512</v>
      </c>
      <c r="L807" s="10">
        <f t="shared" si="25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>$E807/$D807</f>
        <v>1.05</v>
      </c>
      <c r="R807" s="6">
        <f>$E807/$N807</f>
        <v>58.333333333333336</v>
      </c>
      <c r="S807" t="str">
        <f>LEFT($P807,FIND("/",$P807,1)-1)</f>
        <v>music</v>
      </c>
      <c r="T807" t="str">
        <f>RIGHT($P807,LEN($P807)-FIND("/",$P807,1))</f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0">
        <f t="shared" si="24"/>
        <v>40793.691423611112</v>
      </c>
      <c r="K808">
        <v>1312821339</v>
      </c>
      <c r="L808" s="10">
        <f t="shared" si="25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>$E808/$D808</f>
        <v>1.0443750000000001</v>
      </c>
      <c r="R808" s="6">
        <f>$E808/$N808</f>
        <v>117.67605633802818</v>
      </c>
      <c r="S808" t="str">
        <f>LEFT($P808,FIND("/",$P808,1)-1)</f>
        <v>music</v>
      </c>
      <c r="T808" t="str">
        <f>RIGHT($P808,LEN($P808)-FIND("/",$P808,1))</f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0">
        <f t="shared" si="24"/>
        <v>42795.083333333328</v>
      </c>
      <c r="K809">
        <v>1485270311</v>
      </c>
      <c r="L809" s="10">
        <f t="shared" si="25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>$E809/$D809</f>
        <v>1.05125</v>
      </c>
      <c r="R809" s="6">
        <f>$E809/$N809</f>
        <v>73.771929824561397</v>
      </c>
      <c r="S809" t="str">
        <f>LEFT($P809,FIND("/",$P809,1)-1)</f>
        <v>music</v>
      </c>
      <c r="T809" t="str">
        <f>RIGHT($P809,LEN($P809)-FIND("/",$P809,1))</f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0">
        <f t="shared" si="24"/>
        <v>41995.207638888889</v>
      </c>
      <c r="K810">
        <v>1416363886</v>
      </c>
      <c r="L810" s="10">
        <f t="shared" si="25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>$E810/$D810</f>
        <v>1</v>
      </c>
      <c r="R810" s="6">
        <f>$E810/$N810</f>
        <v>104.65116279069767</v>
      </c>
      <c r="S810" t="str">
        <f>LEFT($P810,FIND("/",$P810,1)-1)</f>
        <v>music</v>
      </c>
      <c r="T810" t="str">
        <f>RIGHT($P810,LEN($P810)-FIND("/",$P810,1))</f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0">
        <f t="shared" si="24"/>
        <v>41658.833680555559</v>
      </c>
      <c r="K811">
        <v>1387569630</v>
      </c>
      <c r="L811" s="10">
        <f t="shared" si="25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>$E811/$D811</f>
        <v>1.03775</v>
      </c>
      <c r="R811" s="6">
        <f>$E811/$N811</f>
        <v>79.82692307692308</v>
      </c>
      <c r="S811" t="str">
        <f>LEFT($P811,FIND("/",$P811,1)-1)</f>
        <v>music</v>
      </c>
      <c r="T811" t="str">
        <f>RIGHT($P811,LEN($P811)-FIND("/",$P811,1))</f>
        <v>rock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0">
        <f t="shared" si="24"/>
        <v>41153.056273148148</v>
      </c>
      <c r="K812">
        <v>1343870462</v>
      </c>
      <c r="L812" s="10">
        <f t="shared" si="25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>$E812/$D812</f>
        <v>1.05</v>
      </c>
      <c r="R812" s="6">
        <f>$E812/$N812</f>
        <v>58.333333333333336</v>
      </c>
      <c r="S812" t="str">
        <f>LEFT($P812,FIND("/",$P812,1)-1)</f>
        <v>music</v>
      </c>
      <c r="T812" t="str">
        <f>RIGHT($P812,LEN($P812)-FIND("/",$P812,1))</f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0">
        <f t="shared" si="24"/>
        <v>41465.702777777777</v>
      </c>
      <c r="K813">
        <v>1371569202</v>
      </c>
      <c r="L813" s="10">
        <f t="shared" si="25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>$E813/$D813</f>
        <v>1.04</v>
      </c>
      <c r="R813" s="6">
        <f>$E813/$N813</f>
        <v>86.666666666666671</v>
      </c>
      <c r="S813" t="str">
        <f>LEFT($P813,FIND("/",$P813,1)-1)</f>
        <v>music</v>
      </c>
      <c r="T813" t="str">
        <f>RIGHT($P813,LEN($P813)-FIND("/",$P813,1))</f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0">
        <f t="shared" si="24"/>
        <v>41334.581944444442</v>
      </c>
      <c r="K814">
        <v>1357604752</v>
      </c>
      <c r="L814" s="10">
        <f t="shared" si="25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>$E814/$D814</f>
        <v>1.5183333333333333</v>
      </c>
      <c r="R814" s="6">
        <f>$E814/$N814</f>
        <v>27.606060606060606</v>
      </c>
      <c r="S814" t="str">
        <f>LEFT($P814,FIND("/",$P814,1)-1)</f>
        <v>music</v>
      </c>
      <c r="T814" t="str">
        <f>RIGHT($P814,LEN($P814)-FIND("/",$P814,1))</f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0">
        <f t="shared" si="24"/>
        <v>41110.960243055553</v>
      </c>
      <c r="K815">
        <v>1340233365</v>
      </c>
      <c r="L815" s="10">
        <f t="shared" si="25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>$E815/$D815</f>
        <v>1.59996</v>
      </c>
      <c r="R815" s="6">
        <f>$E815/$N815</f>
        <v>24.999375000000001</v>
      </c>
      <c r="S815" t="str">
        <f>LEFT($P815,FIND("/",$P815,1)-1)</f>
        <v>music</v>
      </c>
      <c r="T815" t="str">
        <f>RIGHT($P815,LEN($P815)-FIND("/",$P815,1))</f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0">
        <f t="shared" si="24"/>
        <v>40694.75277777778</v>
      </c>
      <c r="K816">
        <v>1305568201</v>
      </c>
      <c r="L816" s="10">
        <f t="shared" si="25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>$E816/$D816</f>
        <v>1.2729999999999999</v>
      </c>
      <c r="R816" s="6">
        <f>$E816/$N816</f>
        <v>45.464285714285715</v>
      </c>
      <c r="S816" t="str">
        <f>LEFT($P816,FIND("/",$P816,1)-1)</f>
        <v>music</v>
      </c>
      <c r="T816" t="str">
        <f>RIGHT($P816,LEN($P816)-FIND("/",$P816,1))</f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0">
        <f t="shared" si="24"/>
        <v>41944.917858796296</v>
      </c>
      <c r="K817">
        <v>1412287303</v>
      </c>
      <c r="L817" s="10">
        <f t="shared" si="25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>$E817/$D817</f>
        <v>1.07</v>
      </c>
      <c r="R817" s="6">
        <f>$E817/$N817</f>
        <v>99.534883720930239</v>
      </c>
      <c r="S817" t="str">
        <f>LEFT($P817,FIND("/",$P817,1)-1)</f>
        <v>music</v>
      </c>
      <c r="T817" t="str">
        <f>RIGHT($P817,LEN($P817)-FIND("/",$P817,1))</f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0">
        <f t="shared" si="24"/>
        <v>41373.270833333336</v>
      </c>
      <c r="K818">
        <v>1362776043</v>
      </c>
      <c r="L818" s="10">
        <f t="shared" si="25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>$E818/$D818</f>
        <v>1.1512214285714286</v>
      </c>
      <c r="R818" s="6">
        <f>$E818/$N818</f>
        <v>39.31</v>
      </c>
      <c r="S818" t="str">
        <f>LEFT($P818,FIND("/",$P818,1)-1)</f>
        <v>music</v>
      </c>
      <c r="T818" t="str">
        <f>RIGHT($P818,LEN($P818)-FIND("/",$P818,1))</f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0">
        <f t="shared" si="24"/>
        <v>40979.207638888889</v>
      </c>
      <c r="K819">
        <v>1326810211</v>
      </c>
      <c r="L819" s="10">
        <f t="shared" si="25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>$E819/$D819</f>
        <v>1.3711066666666665</v>
      </c>
      <c r="R819" s="6">
        <f>$E819/$N819</f>
        <v>89.419999999999987</v>
      </c>
      <c r="S819" t="str">
        <f>LEFT($P819,FIND("/",$P819,1)-1)</f>
        <v>music</v>
      </c>
      <c r="T819" t="str">
        <f>RIGHT($P819,LEN($P819)-FIND("/",$P819,1))</f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0">
        <f t="shared" si="24"/>
        <v>41128.709027777775</v>
      </c>
      <c r="K820">
        <v>1343682681</v>
      </c>
      <c r="L820" s="10">
        <f t="shared" si="25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>$E820/$D820</f>
        <v>1.5571428571428572</v>
      </c>
      <c r="R820" s="6">
        <f>$E820/$N820</f>
        <v>28.684210526315791</v>
      </c>
      <c r="S820" t="str">
        <f>LEFT($P820,FIND("/",$P820,1)-1)</f>
        <v>music</v>
      </c>
      <c r="T820" t="str">
        <f>RIGHT($P820,LEN($P820)-FIND("/",$P820,1))</f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0">
        <f t="shared" si="24"/>
        <v>41629.197222222225</v>
      </c>
      <c r="K821">
        <v>1386806254</v>
      </c>
      <c r="L821" s="10">
        <f t="shared" si="25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>$E821/$D821</f>
        <v>1.0874999999999999</v>
      </c>
      <c r="R821" s="6">
        <f>$E821/$N821</f>
        <v>31.071428571428573</v>
      </c>
      <c r="S821" t="str">
        <f>LEFT($P821,FIND("/",$P821,1)-1)</f>
        <v>music</v>
      </c>
      <c r="T821" t="str">
        <f>RIGHT($P821,LEN($P821)-FIND("/",$P821,1))</f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0">
        <f t="shared" si="24"/>
        <v>41799.208333333336</v>
      </c>
      <c r="K822">
        <v>1399666342</v>
      </c>
      <c r="L822" s="10">
        <f t="shared" si="25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>$E822/$D822</f>
        <v>1.3405</v>
      </c>
      <c r="R822" s="6">
        <f>$E822/$N822</f>
        <v>70.55263157894737</v>
      </c>
      <c r="S822" t="str">
        <f>LEFT($P822,FIND("/",$P822,1)-1)</f>
        <v>music</v>
      </c>
      <c r="T822" t="str">
        <f>RIGHT($P822,LEN($P822)-FIND("/",$P822,1))</f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0">
        <f t="shared" si="24"/>
        <v>42128.167361111111</v>
      </c>
      <c r="K823">
        <v>1427753265</v>
      </c>
      <c r="L823" s="10">
        <f t="shared" si="25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>$E823/$D823</f>
        <v>1</v>
      </c>
      <c r="R823" s="6">
        <f>$E823/$N823</f>
        <v>224.12820512820514</v>
      </c>
      <c r="S823" t="str">
        <f>LEFT($P823,FIND("/",$P823,1)-1)</f>
        <v>music</v>
      </c>
      <c r="T823" t="str">
        <f>RIGHT($P823,LEN($P823)-FIND("/",$P823,1))</f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0">
        <f t="shared" si="24"/>
        <v>41187.947337962964</v>
      </c>
      <c r="K824">
        <v>1346885050</v>
      </c>
      <c r="L824" s="10">
        <f t="shared" si="25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>$E824/$D824</f>
        <v>1.1916666666666667</v>
      </c>
      <c r="R824" s="6">
        <f>$E824/$N824</f>
        <v>51.811594202898547</v>
      </c>
      <c r="S824" t="str">
        <f>LEFT($P824,FIND("/",$P824,1)-1)</f>
        <v>music</v>
      </c>
      <c r="T824" t="str">
        <f>RIGHT($P824,LEN($P824)-FIND("/",$P824,1))</f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0">
        <f t="shared" si="24"/>
        <v>42085.931157407409</v>
      </c>
      <c r="K825">
        <v>1424474452</v>
      </c>
      <c r="L825" s="10">
        <f t="shared" si="25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>$E825/$D825</f>
        <v>1.7949999999999999</v>
      </c>
      <c r="R825" s="6">
        <f>$E825/$N825</f>
        <v>43.515151515151516</v>
      </c>
      <c r="S825" t="str">
        <f>LEFT($P825,FIND("/",$P825,1)-1)</f>
        <v>music</v>
      </c>
      <c r="T825" t="str">
        <f>RIGHT($P825,LEN($P825)-FIND("/",$P825,1))</f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0">
        <f t="shared" si="24"/>
        <v>40286.290972222225</v>
      </c>
      <c r="K826">
        <v>1268459318</v>
      </c>
      <c r="L826" s="10">
        <f t="shared" si="25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>$E826/$D826</f>
        <v>1.3438124999999999</v>
      </c>
      <c r="R826" s="6">
        <f>$E826/$N826</f>
        <v>39.816666666666663</v>
      </c>
      <c r="S826" t="str">
        <f>LEFT($P826,FIND("/",$P826,1)-1)</f>
        <v>music</v>
      </c>
      <c r="T826" t="str">
        <f>RIGHT($P826,LEN($P826)-FIND("/",$P826,1))</f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0">
        <f t="shared" si="24"/>
        <v>41211.306527777779</v>
      </c>
      <c r="K827">
        <v>1349335284</v>
      </c>
      <c r="L827" s="10">
        <f t="shared" si="25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>$E827/$D827</f>
        <v>1.0043200000000001</v>
      </c>
      <c r="R827" s="6">
        <f>$E827/$N827</f>
        <v>126.8080808080808</v>
      </c>
      <c r="S827" t="str">
        <f>LEFT($P827,FIND("/",$P827,1)-1)</f>
        <v>music</v>
      </c>
      <c r="T827" t="str">
        <f>RIGHT($P827,LEN($P827)-FIND("/",$P827,1))</f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0">
        <f t="shared" si="24"/>
        <v>40993.996874999997</v>
      </c>
      <c r="K828">
        <v>1330908930</v>
      </c>
      <c r="L828" s="10">
        <f t="shared" si="25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>$E828/$D828</f>
        <v>1.0145454545454546</v>
      </c>
      <c r="R828" s="6">
        <f>$E828/$N828</f>
        <v>113.87755102040816</v>
      </c>
      <c r="S828" t="str">
        <f>LEFT($P828,FIND("/",$P828,1)-1)</f>
        <v>music</v>
      </c>
      <c r="T828" t="str">
        <f>RIGHT($P828,LEN($P828)-FIND("/",$P828,1))</f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0">
        <f t="shared" si="24"/>
        <v>40953.825694444444</v>
      </c>
      <c r="K829">
        <v>1326972107</v>
      </c>
      <c r="L829" s="10">
        <f t="shared" si="25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>$E829/$D829</f>
        <v>1.0333333333333334</v>
      </c>
      <c r="R829" s="6">
        <f>$E829/$N829</f>
        <v>28.181818181818183</v>
      </c>
      <c r="S829" t="str">
        <f>LEFT($P829,FIND("/",$P829,1)-1)</f>
        <v>music</v>
      </c>
      <c r="T829" t="str">
        <f>RIGHT($P829,LEN($P829)-FIND("/",$P829,1))</f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0">
        <f t="shared" si="24"/>
        <v>41085.683333333334</v>
      </c>
      <c r="K830">
        <v>1339549982</v>
      </c>
      <c r="L830" s="10">
        <f t="shared" si="25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>$E830/$D830</f>
        <v>1.07</v>
      </c>
      <c r="R830" s="6">
        <f>$E830/$N830</f>
        <v>36.60526315789474</v>
      </c>
      <c r="S830" t="str">
        <f>LEFT($P830,FIND("/",$P830,1)-1)</f>
        <v>music</v>
      </c>
      <c r="T830" t="str">
        <f>RIGHT($P830,LEN($P830)-FIND("/",$P830,1))</f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0">
        <f t="shared" si="24"/>
        <v>42564.801388888889</v>
      </c>
      <c r="K831">
        <v>1463253240</v>
      </c>
      <c r="L831" s="10">
        <f t="shared" si="25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>$E831/$D831</f>
        <v>1.04</v>
      </c>
      <c r="R831" s="6">
        <f>$E831/$N831</f>
        <v>32.5</v>
      </c>
      <c r="S831" t="str">
        <f>LEFT($P831,FIND("/",$P831,1)-1)</f>
        <v>music</v>
      </c>
      <c r="T831" t="str">
        <f>RIGHT($P831,LEN($P831)-FIND("/",$P831,1))</f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0">
        <f t="shared" si="24"/>
        <v>41355.484085648146</v>
      </c>
      <c r="K832">
        <v>1361363825</v>
      </c>
      <c r="L832" s="10">
        <f t="shared" si="25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>$E832/$D832</f>
        <v>1.0783333333333334</v>
      </c>
      <c r="R832" s="6">
        <f>$E832/$N832</f>
        <v>60.65625</v>
      </c>
      <c r="S832" t="str">
        <f>LEFT($P832,FIND("/",$P832,1)-1)</f>
        <v>music</v>
      </c>
      <c r="T832" t="str">
        <f>RIGHT($P832,LEN($P832)-FIND("/",$P832,1))</f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0">
        <f t="shared" si="24"/>
        <v>41026.646921296298</v>
      </c>
      <c r="K833">
        <v>1332948694</v>
      </c>
      <c r="L833" s="10">
        <f t="shared" si="25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>$E833/$D833</f>
        <v>2.3333333333333335</v>
      </c>
      <c r="R833" s="6">
        <f>$E833/$N833</f>
        <v>175</v>
      </c>
      <c r="S833" t="str">
        <f>LEFT($P833,FIND("/",$P833,1)-1)</f>
        <v>music</v>
      </c>
      <c r="T833" t="str">
        <f>RIGHT($P833,LEN($P833)-FIND("/",$P833,1))</f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0">
        <f t="shared" si="24"/>
        <v>40929.342361111114</v>
      </c>
      <c r="K834">
        <v>1321978335</v>
      </c>
      <c r="L834" s="10">
        <f t="shared" si="25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>$E834/$D834</f>
        <v>1.0060706666666666</v>
      </c>
      <c r="R834" s="6">
        <f>$E834/$N834</f>
        <v>97.993896103896105</v>
      </c>
      <c r="S834" t="str">
        <f>LEFT($P834,FIND("/",$P834,1)-1)</f>
        <v>music</v>
      </c>
      <c r="T834" t="str">
        <f>RIGHT($P834,LEN($P834)-FIND("/",$P834,1))</f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0">
        <f t="shared" ref="J835:J898" si="26">((($I835/60)/60)/24)+DATE(1970,1,1)</f>
        <v>41748.878182870372</v>
      </c>
      <c r="K835">
        <v>1395349475</v>
      </c>
      <c r="L835" s="10">
        <f t="shared" ref="L835:L898" si="27">((($K835/60)/60)/24)+DATE(1970,1,1)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>$E835/$D835</f>
        <v>1.0166666666666666</v>
      </c>
      <c r="R835" s="6">
        <f>$E835/$N835</f>
        <v>148.78048780487805</v>
      </c>
      <c r="S835" t="str">
        <f>LEFT($P835,FIND("/",$P835,1)-1)</f>
        <v>music</v>
      </c>
      <c r="T835" t="str">
        <f>RIGHT($P835,LEN($P835)-FIND("/",$P835,1))</f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0">
        <f t="shared" si="26"/>
        <v>41456.165972222225</v>
      </c>
      <c r="K836">
        <v>1369770292</v>
      </c>
      <c r="L836" s="10">
        <f t="shared" si="27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>$E836/$D836</f>
        <v>1.3101818181818181</v>
      </c>
      <c r="R836" s="6">
        <f>$E836/$N836</f>
        <v>96.08</v>
      </c>
      <c r="S836" t="str">
        <f>LEFT($P836,FIND("/",$P836,1)-1)</f>
        <v>music</v>
      </c>
      <c r="T836" t="str">
        <f>RIGHT($P836,LEN($P836)-FIND("/",$P836,1))</f>
        <v>rock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0">
        <f t="shared" si="26"/>
        <v>41048.125</v>
      </c>
      <c r="K837">
        <v>1333709958</v>
      </c>
      <c r="L837" s="10">
        <f t="shared" si="27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>$E837/$D837</f>
        <v>1.1725000000000001</v>
      </c>
      <c r="R837" s="6">
        <f>$E837/$N837</f>
        <v>58.625</v>
      </c>
      <c r="S837" t="str">
        <f>LEFT($P837,FIND("/",$P837,1)-1)</f>
        <v>music</v>
      </c>
      <c r="T837" t="str">
        <f>RIGHT($P837,LEN($P837)-FIND("/",$P837,1))</f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0">
        <f t="shared" si="26"/>
        <v>41554.056921296295</v>
      </c>
      <c r="K838">
        <v>1378516918</v>
      </c>
      <c r="L838" s="10">
        <f t="shared" si="27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>$E838/$D838</f>
        <v>1.009304</v>
      </c>
      <c r="R838" s="6">
        <f>$E838/$N838</f>
        <v>109.70695652173914</v>
      </c>
      <c r="S838" t="str">
        <f>LEFT($P838,FIND("/",$P838,1)-1)</f>
        <v>music</v>
      </c>
      <c r="T838" t="str">
        <f>RIGHT($P838,LEN($P838)-FIND("/",$P838,1))</f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0">
        <f t="shared" si="26"/>
        <v>41760.998402777775</v>
      </c>
      <c r="K839">
        <v>1396396662</v>
      </c>
      <c r="L839" s="10">
        <f t="shared" si="27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>$E839/$D839</f>
        <v>1.218</v>
      </c>
      <c r="R839" s="6">
        <f>$E839/$N839</f>
        <v>49.112903225806448</v>
      </c>
      <c r="S839" t="str">
        <f>LEFT($P839,FIND("/",$P839,1)-1)</f>
        <v>music</v>
      </c>
      <c r="T839" t="str">
        <f>RIGHT($P839,LEN($P839)-FIND("/",$P839,1))</f>
        <v>rock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0">
        <f t="shared" si="26"/>
        <v>40925.897974537038</v>
      </c>
      <c r="K840">
        <v>1324243985</v>
      </c>
      <c r="L840" s="10">
        <f t="shared" si="27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>$E840/$D840</f>
        <v>1.454</v>
      </c>
      <c r="R840" s="6">
        <f>$E840/$N840</f>
        <v>47.672131147540981</v>
      </c>
      <c r="S840" t="str">
        <f>LEFT($P840,FIND("/",$P840,1)-1)</f>
        <v>music</v>
      </c>
      <c r="T840" t="str">
        <f>RIGHT($P840,LEN($P840)-FIND("/",$P840,1))</f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0">
        <f t="shared" si="26"/>
        <v>41174.763379629629</v>
      </c>
      <c r="K841">
        <v>1345745956</v>
      </c>
      <c r="L841" s="10">
        <f t="shared" si="27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>$E841/$D841</f>
        <v>1.166166</v>
      </c>
      <c r="R841" s="6">
        <f>$E841/$N841</f>
        <v>60.737812499999997</v>
      </c>
      <c r="S841" t="str">
        <f>LEFT($P841,FIND("/",$P841,1)-1)</f>
        <v>music</v>
      </c>
      <c r="T841" t="str">
        <f>RIGHT($P841,LEN($P841)-FIND("/",$P841,1))</f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0">
        <f t="shared" si="26"/>
        <v>42637.226701388892</v>
      </c>
      <c r="K842">
        <v>1472102787</v>
      </c>
      <c r="L842" s="10">
        <f t="shared" si="27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>$E842/$D842</f>
        <v>1.2041660000000001</v>
      </c>
      <c r="R842" s="6">
        <f>$E842/$N842</f>
        <v>63.37715789473684</v>
      </c>
      <c r="S842" t="str">
        <f>LEFT($P842,FIND("/",$P842,1)-1)</f>
        <v>music</v>
      </c>
      <c r="T842" t="str">
        <f>RIGHT($P842,LEN($P842)-FIND("/",$P842,1))</f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0">
        <f t="shared" si="26"/>
        <v>41953.88035879629</v>
      </c>
      <c r="K843">
        <v>1413058063</v>
      </c>
      <c r="L843" s="10">
        <f t="shared" si="27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>$E843/$D843</f>
        <v>1.0132000000000001</v>
      </c>
      <c r="R843" s="6">
        <f>$E843/$N843</f>
        <v>53.893617021276597</v>
      </c>
      <c r="S843" t="str">
        <f>LEFT($P843,FIND("/",$P843,1)-1)</f>
        <v>music</v>
      </c>
      <c r="T843" t="str">
        <f>RIGHT($P843,LEN($P843)-FIND("/",$P843,1))</f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0">
        <f t="shared" si="26"/>
        <v>41561.165972222225</v>
      </c>
      <c r="K844">
        <v>1378735983</v>
      </c>
      <c r="L844" s="10">
        <f t="shared" si="27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>$E844/$D844</f>
        <v>1.0431999999999999</v>
      </c>
      <c r="R844" s="6">
        <f>$E844/$N844</f>
        <v>66.871794871794876</v>
      </c>
      <c r="S844" t="str">
        <f>LEFT($P844,FIND("/",$P844,1)-1)</f>
        <v>music</v>
      </c>
      <c r="T844" t="str">
        <f>RIGHT($P844,LEN($P844)-FIND("/",$P844,1))</f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0">
        <f t="shared" si="26"/>
        <v>42712.333333333328</v>
      </c>
      <c r="K845">
        <v>1479708680</v>
      </c>
      <c r="L845" s="10">
        <f t="shared" si="27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>$E845/$D845</f>
        <v>2.6713333333333331</v>
      </c>
      <c r="R845" s="6">
        <f>$E845/$N845</f>
        <v>63.102362204724407</v>
      </c>
      <c r="S845" t="str">
        <f>LEFT($P845,FIND("/",$P845,1)-1)</f>
        <v>music</v>
      </c>
      <c r="T845" t="str">
        <f>RIGHT($P845,LEN($P845)-FIND("/",$P845,1))</f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0">
        <f t="shared" si="26"/>
        <v>41944.207638888889</v>
      </c>
      <c r="K846">
        <v>1411489552</v>
      </c>
      <c r="L846" s="10">
        <f t="shared" si="27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>$E846/$D846</f>
        <v>1.9413333333333334</v>
      </c>
      <c r="R846" s="6">
        <f>$E846/$N846</f>
        <v>36.628930817610062</v>
      </c>
      <c r="S846" t="str">
        <f>LEFT($P846,FIND("/",$P846,1)-1)</f>
        <v>music</v>
      </c>
      <c r="T846" t="str">
        <f>RIGHT($P846,LEN($P846)-FIND("/",$P846,1))</f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0">
        <f t="shared" si="26"/>
        <v>42618.165972222225</v>
      </c>
      <c r="K847">
        <v>1469595396</v>
      </c>
      <c r="L847" s="10">
        <f t="shared" si="27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>$E847/$D847</f>
        <v>1.203802</v>
      </c>
      <c r="R847" s="6">
        <f>$E847/$N847</f>
        <v>34.005706214689269</v>
      </c>
      <c r="S847" t="str">
        <f>LEFT($P847,FIND("/",$P847,1)-1)</f>
        <v>music</v>
      </c>
      <c r="T847" t="str">
        <f>RIGHT($P847,LEN($P847)-FIND("/",$P847,1))</f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0">
        <f t="shared" si="26"/>
        <v>41708.583333333336</v>
      </c>
      <c r="K848">
        <v>1393233855</v>
      </c>
      <c r="L848" s="10">
        <f t="shared" si="27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>$E848/$D848</f>
        <v>1.2200090909090908</v>
      </c>
      <c r="R848" s="6">
        <f>$E848/$N848</f>
        <v>28.553404255319148</v>
      </c>
      <c r="S848" t="str">
        <f>LEFT($P848,FIND("/",$P848,1)-1)</f>
        <v>music</v>
      </c>
      <c r="T848" t="str">
        <f>RIGHT($P848,LEN($P848)-FIND("/",$P848,1))</f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0">
        <f t="shared" si="26"/>
        <v>42195.79833333334</v>
      </c>
      <c r="K849">
        <v>1433963376</v>
      </c>
      <c r="L849" s="10">
        <f t="shared" si="27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>$E849/$D849</f>
        <v>1</v>
      </c>
      <c r="R849" s="6">
        <f>$E849/$N849</f>
        <v>10</v>
      </c>
      <c r="S849" t="str">
        <f>LEFT($P849,FIND("/",$P849,1)-1)</f>
        <v>music</v>
      </c>
      <c r="T849" t="str">
        <f>RIGHT($P849,LEN($P849)-FIND("/",$P849,1))</f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0">
        <f t="shared" si="26"/>
        <v>42108.792048611111</v>
      </c>
      <c r="K850">
        <v>1426446033</v>
      </c>
      <c r="L850" s="10">
        <f t="shared" si="27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>$E850/$D850</f>
        <v>1</v>
      </c>
      <c r="R850" s="6">
        <f>$E850/$N850</f>
        <v>18.75</v>
      </c>
      <c r="S850" t="str">
        <f>LEFT($P850,FIND("/",$P850,1)-1)</f>
        <v>music</v>
      </c>
      <c r="T850" t="str">
        <f>RIGHT($P850,LEN($P850)-FIND("/",$P850,1))</f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0">
        <f t="shared" si="26"/>
        <v>42079.107222222221</v>
      </c>
      <c r="K851">
        <v>1424057664</v>
      </c>
      <c r="L851" s="10">
        <f t="shared" si="27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>$E851/$D851</f>
        <v>1.1990000000000001</v>
      </c>
      <c r="R851" s="6">
        <f>$E851/$N851</f>
        <v>41.704347826086959</v>
      </c>
      <c r="S851" t="str">
        <f>LEFT($P851,FIND("/",$P851,1)-1)</f>
        <v>music</v>
      </c>
      <c r="T851" t="str">
        <f>RIGHT($P851,LEN($P851)-FIND("/",$P851,1))</f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0">
        <f t="shared" si="26"/>
        <v>42485.207638888889</v>
      </c>
      <c r="K852">
        <v>1458762717</v>
      </c>
      <c r="L852" s="10">
        <f t="shared" si="27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>$E852/$D852</f>
        <v>1.55175</v>
      </c>
      <c r="R852" s="6">
        <f>$E852/$N852</f>
        <v>46.669172932330824</v>
      </c>
      <c r="S852" t="str">
        <f>LEFT($P852,FIND("/",$P852,1)-1)</f>
        <v>music</v>
      </c>
      <c r="T852" t="str">
        <f>RIGHT($P852,LEN($P852)-FIND("/",$P852,1))</f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0">
        <f t="shared" si="26"/>
        <v>42582.822916666672</v>
      </c>
      <c r="K853">
        <v>1464815253</v>
      </c>
      <c r="L853" s="10">
        <f t="shared" si="27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>$E853/$D853</f>
        <v>1.3045</v>
      </c>
      <c r="R853" s="6">
        <f>$E853/$N853</f>
        <v>37.271428571428572</v>
      </c>
      <c r="S853" t="str">
        <f>LEFT($P853,FIND("/",$P853,1)-1)</f>
        <v>music</v>
      </c>
      <c r="T853" t="str">
        <f>RIGHT($P853,LEN($P853)-FIND("/",$P853,1))</f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0">
        <f t="shared" si="26"/>
        <v>42667.875</v>
      </c>
      <c r="K854">
        <v>1476386395</v>
      </c>
      <c r="L854" s="10">
        <f t="shared" si="27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>$E854/$D854</f>
        <v>1.0497142857142858</v>
      </c>
      <c r="R854" s="6">
        <f>$E854/$N854</f>
        <v>59.258064516129032</v>
      </c>
      <c r="S854" t="str">
        <f>LEFT($P854,FIND("/",$P854,1)-1)</f>
        <v>music</v>
      </c>
      <c r="T854" t="str">
        <f>RIGHT($P854,LEN($P854)-FIND("/",$P854,1))</f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0">
        <f t="shared" si="26"/>
        <v>42051.832280092596</v>
      </c>
      <c r="K855">
        <v>1421524709</v>
      </c>
      <c r="L855" s="10">
        <f t="shared" si="27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>$E855/$D855</f>
        <v>1</v>
      </c>
      <c r="R855" s="6">
        <f>$E855/$N855</f>
        <v>30</v>
      </c>
      <c r="S855" t="str">
        <f>LEFT($P855,FIND("/",$P855,1)-1)</f>
        <v>music</v>
      </c>
      <c r="T855" t="str">
        <f>RIGHT($P855,LEN($P855)-FIND("/",$P855,1))</f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0">
        <f t="shared" si="26"/>
        <v>42732.212337962963</v>
      </c>
      <c r="K856">
        <v>1480309546</v>
      </c>
      <c r="L856" s="10">
        <f t="shared" si="27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>$E856/$D856</f>
        <v>1.1822050359712231</v>
      </c>
      <c r="R856" s="6">
        <f>$E856/$N856</f>
        <v>65.8623246492986</v>
      </c>
      <c r="S856" t="str">
        <f>LEFT($P856,FIND("/",$P856,1)-1)</f>
        <v>music</v>
      </c>
      <c r="T856" t="str">
        <f>RIGHT($P856,LEN($P856)-FIND("/",$P856,1))</f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0">
        <f t="shared" si="26"/>
        <v>42575.125196759262</v>
      </c>
      <c r="K857">
        <v>1466737217</v>
      </c>
      <c r="L857" s="10">
        <f t="shared" si="27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>$E857/$D857</f>
        <v>1.0344827586206897</v>
      </c>
      <c r="R857" s="6">
        <f>$E857/$N857</f>
        <v>31.914893617021278</v>
      </c>
      <c r="S857" t="str">
        <f>LEFT($P857,FIND("/",$P857,1)-1)</f>
        <v>music</v>
      </c>
      <c r="T857" t="str">
        <f>RIGHT($P857,LEN($P857)-FIND("/",$P857,1))</f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0">
        <f t="shared" si="26"/>
        <v>42668.791666666672</v>
      </c>
      <c r="K858">
        <v>1472282956</v>
      </c>
      <c r="L858" s="10">
        <f t="shared" si="27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>$E858/$D858</f>
        <v>2.1800000000000002</v>
      </c>
      <c r="R858" s="6">
        <f>$E858/$N858</f>
        <v>19.464285714285715</v>
      </c>
      <c r="S858" t="str">
        <f>LEFT($P858,FIND("/",$P858,1)-1)</f>
        <v>music</v>
      </c>
      <c r="T858" t="str">
        <f>RIGHT($P858,LEN($P858)-FIND("/",$P858,1))</f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0">
        <f t="shared" si="26"/>
        <v>42333.623043981483</v>
      </c>
      <c r="K859">
        <v>1444831031</v>
      </c>
      <c r="L859" s="10">
        <f t="shared" si="27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>$E859/$D859</f>
        <v>1</v>
      </c>
      <c r="R859" s="6">
        <f>$E859/$N859</f>
        <v>50</v>
      </c>
      <c r="S859" t="str">
        <f>LEFT($P859,FIND("/",$P859,1)-1)</f>
        <v>music</v>
      </c>
      <c r="T859" t="str">
        <f>RIGHT($P859,LEN($P859)-FIND("/",$P859,1))</f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0">
        <f t="shared" si="26"/>
        <v>42109.957638888889</v>
      </c>
      <c r="K860">
        <v>1426528418</v>
      </c>
      <c r="L860" s="10">
        <f t="shared" si="27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>$E860/$D860</f>
        <v>1.4400583333333332</v>
      </c>
      <c r="R860" s="6">
        <f>$E860/$N860</f>
        <v>22.737763157894737</v>
      </c>
      <c r="S860" t="str">
        <f>LEFT($P860,FIND("/",$P860,1)-1)</f>
        <v>music</v>
      </c>
      <c r="T860" t="str">
        <f>RIGHT($P860,LEN($P860)-FIND("/",$P860,1))</f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0">
        <f t="shared" si="26"/>
        <v>42159</v>
      </c>
      <c r="K861">
        <v>1430768468</v>
      </c>
      <c r="L861" s="10">
        <f t="shared" si="27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>$E861/$D861</f>
        <v>1.0467500000000001</v>
      </c>
      <c r="R861" s="6">
        <f>$E861/$N861</f>
        <v>42.724489795918366</v>
      </c>
      <c r="S861" t="str">
        <f>LEFT($P861,FIND("/",$P861,1)-1)</f>
        <v>music</v>
      </c>
      <c r="T861" t="str">
        <f>RIGHT($P861,LEN($P861)-FIND("/",$P861,1))</f>
        <v>metal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0">
        <f t="shared" si="26"/>
        <v>41600.524456018517</v>
      </c>
      <c r="K862">
        <v>1382528113</v>
      </c>
      <c r="L862" s="10">
        <f t="shared" si="27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>$E862/$D862</f>
        <v>0.18142857142857144</v>
      </c>
      <c r="R862" s="6">
        <f>$E862/$N862</f>
        <v>52.916666666666664</v>
      </c>
      <c r="S862" t="str">
        <f>LEFT($P862,FIND("/",$P862,1)-1)</f>
        <v>music</v>
      </c>
      <c r="T862" t="str">
        <f>RIGHT($P862,LEN($P862)-FIND("/",$P862,1))</f>
        <v>jazz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0">
        <f t="shared" si="26"/>
        <v>42629.965324074074</v>
      </c>
      <c r="K863">
        <v>1471475404</v>
      </c>
      <c r="L863" s="10">
        <f t="shared" si="27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>$E863/$D863</f>
        <v>2.2444444444444444E-2</v>
      </c>
      <c r="R863" s="6">
        <f>$E863/$N863</f>
        <v>50.5</v>
      </c>
      <c r="S863" t="str">
        <f>LEFT($P863,FIND("/",$P863,1)-1)</f>
        <v>music</v>
      </c>
      <c r="T863" t="str">
        <f>RIGHT($P863,LEN($P863)-FIND("/",$P863,1))</f>
        <v>jazz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0">
        <f t="shared" si="26"/>
        <v>41589.596620370372</v>
      </c>
      <c r="K864">
        <v>1381583948</v>
      </c>
      <c r="L864" s="10">
        <f t="shared" si="27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>$E864/$D864</f>
        <v>3.3999999999999998E-3</v>
      </c>
      <c r="R864" s="6">
        <f>$E864/$N864</f>
        <v>42.5</v>
      </c>
      <c r="S864" t="str">
        <f>LEFT($P864,FIND("/",$P864,1)-1)</f>
        <v>music</v>
      </c>
      <c r="T864" t="str">
        <f>RIGHT($P864,LEN($P864)-FIND("/",$P864,1))</f>
        <v>jazz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0">
        <f t="shared" si="26"/>
        <v>40951.117662037039</v>
      </c>
      <c r="K865">
        <v>1326422966</v>
      </c>
      <c r="L865" s="10">
        <f t="shared" si="27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>$E865/$D865</f>
        <v>4.4999999999999998E-2</v>
      </c>
      <c r="R865" s="6">
        <f>$E865/$N865</f>
        <v>18</v>
      </c>
      <c r="S865" t="str">
        <f>LEFT($P865,FIND("/",$P865,1)-1)</f>
        <v>music</v>
      </c>
      <c r="T865" t="str">
        <f>RIGHT($P865,LEN($P865)-FIND("/",$P865,1))</f>
        <v>jazz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0">
        <f t="shared" si="26"/>
        <v>41563.415972222225</v>
      </c>
      <c r="K866">
        <v>1379990038</v>
      </c>
      <c r="L866" s="10">
        <f t="shared" si="27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>$E866/$D866</f>
        <v>0.41538461538461541</v>
      </c>
      <c r="R866" s="6">
        <f>$E866/$N866</f>
        <v>34.177215189873415</v>
      </c>
      <c r="S866" t="str">
        <f>LEFT($P866,FIND("/",$P866,1)-1)</f>
        <v>music</v>
      </c>
      <c r="T866" t="str">
        <f>RIGHT($P866,LEN($P866)-FIND("/",$P866,1))</f>
        <v>jazz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0">
        <f t="shared" si="26"/>
        <v>41290.77311342593</v>
      </c>
      <c r="K867">
        <v>1353177197</v>
      </c>
      <c r="L867" s="10">
        <f t="shared" si="27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>$E867/$D867</f>
        <v>2.0454545454545454E-2</v>
      </c>
      <c r="R867" s="6">
        <f>$E867/$N867</f>
        <v>22.5</v>
      </c>
      <c r="S867" t="str">
        <f>LEFT($P867,FIND("/",$P867,1)-1)</f>
        <v>music</v>
      </c>
      <c r="T867" t="str">
        <f>RIGHT($P867,LEN($P867)-FIND("/",$P867,1))</f>
        <v>jazz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0">
        <f t="shared" si="26"/>
        <v>42063.631944444445</v>
      </c>
      <c r="K868">
        <v>1421853518</v>
      </c>
      <c r="L868" s="10">
        <f t="shared" si="27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>$E868/$D868</f>
        <v>0.18285714285714286</v>
      </c>
      <c r="R868" s="6">
        <f>$E868/$N868</f>
        <v>58.18181818181818</v>
      </c>
      <c r="S868" t="str">
        <f>LEFT($P868,FIND("/",$P868,1)-1)</f>
        <v>music</v>
      </c>
      <c r="T868" t="str">
        <f>RIGHT($P868,LEN($P868)-FIND("/",$P868,1))</f>
        <v>jazz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0">
        <f t="shared" si="26"/>
        <v>40148.207638888889</v>
      </c>
      <c r="K869">
        <v>1254450706</v>
      </c>
      <c r="L869" s="10">
        <f t="shared" si="27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>$E869/$D869</f>
        <v>0.2402</v>
      </c>
      <c r="R869" s="6">
        <f>$E869/$N869</f>
        <v>109.18181818181819</v>
      </c>
      <c r="S869" t="str">
        <f>LEFT($P869,FIND("/",$P869,1)-1)</f>
        <v>music</v>
      </c>
      <c r="T869" t="str">
        <f>RIGHT($P869,LEN($P869)-FIND("/",$P869,1))</f>
        <v>jazz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0">
        <f t="shared" si="26"/>
        <v>41646.027754629627</v>
      </c>
      <c r="K870">
        <v>1386463198</v>
      </c>
      <c r="L870" s="10">
        <f t="shared" si="27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>$E870/$D870</f>
        <v>1.1111111111111111E-3</v>
      </c>
      <c r="R870" s="6">
        <f>$E870/$N870</f>
        <v>50</v>
      </c>
      <c r="S870" t="str">
        <f>LEFT($P870,FIND("/",$P870,1)-1)</f>
        <v>music</v>
      </c>
      <c r="T870" t="str">
        <f>RIGHT($P870,LEN($P870)-FIND("/",$P870,1))</f>
        <v>jazz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0">
        <f t="shared" si="26"/>
        <v>41372.803900462961</v>
      </c>
      <c r="K871">
        <v>1362860257</v>
      </c>
      <c r="L871" s="10">
        <f t="shared" si="27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>$E871/$D871</f>
        <v>0.11818181818181818</v>
      </c>
      <c r="R871" s="6">
        <f>$E871/$N871</f>
        <v>346.66666666666669</v>
      </c>
      <c r="S871" t="str">
        <f>LEFT($P871,FIND("/",$P871,1)-1)</f>
        <v>music</v>
      </c>
      <c r="T871" t="str">
        <f>RIGHT($P871,LEN($P871)-FIND("/",$P871,1))</f>
        <v>jazz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0">
        <f t="shared" si="26"/>
        <v>41518.022256944445</v>
      </c>
      <c r="K872">
        <v>1375403523</v>
      </c>
      <c r="L872" s="10">
        <f t="shared" si="27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>$E872/$D872</f>
        <v>3.0999999999999999E-3</v>
      </c>
      <c r="R872" s="6">
        <f>$E872/$N872</f>
        <v>12.4</v>
      </c>
      <c r="S872" t="str">
        <f>LEFT($P872,FIND("/",$P872,1)-1)</f>
        <v>music</v>
      </c>
      <c r="T872" t="str">
        <f>RIGHT($P872,LEN($P872)-FIND("/",$P872,1))</f>
        <v>jazz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0">
        <f t="shared" si="26"/>
        <v>41607.602951388886</v>
      </c>
      <c r="K873">
        <v>1383139695</v>
      </c>
      <c r="L873" s="10">
        <f t="shared" si="27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>$E873/$D873</f>
        <v>5.4166666666666669E-2</v>
      </c>
      <c r="R873" s="6">
        <f>$E873/$N873</f>
        <v>27.083333333333332</v>
      </c>
      <c r="S873" t="str">
        <f>LEFT($P873,FIND("/",$P873,1)-1)</f>
        <v>music</v>
      </c>
      <c r="T873" t="str">
        <f>RIGHT($P873,LEN($P873)-FIND("/",$P873,1))</f>
        <v>jazz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0">
        <f t="shared" si="26"/>
        <v>40612.825543981482</v>
      </c>
      <c r="K874">
        <v>1295898527</v>
      </c>
      <c r="L874" s="10">
        <f t="shared" si="27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>$E874/$D874</f>
        <v>8.1250000000000003E-3</v>
      </c>
      <c r="R874" s="6">
        <f>$E874/$N874</f>
        <v>32.5</v>
      </c>
      <c r="S874" t="str">
        <f>LEFT($P874,FIND("/",$P874,1)-1)</f>
        <v>music</v>
      </c>
      <c r="T874" t="str">
        <f>RIGHT($P874,LEN($P874)-FIND("/",$P874,1))</f>
        <v>jazz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0">
        <f t="shared" si="26"/>
        <v>41224.208796296298</v>
      </c>
      <c r="K875">
        <v>1349150440</v>
      </c>
      <c r="L875" s="10">
        <f t="shared" si="27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>$E875/$D875</f>
        <v>1.2857142857142857E-2</v>
      </c>
      <c r="R875" s="6">
        <f>$E875/$N875</f>
        <v>9</v>
      </c>
      <c r="S875" t="str">
        <f>LEFT($P875,FIND("/",$P875,1)-1)</f>
        <v>music</v>
      </c>
      <c r="T875" t="str">
        <f>RIGHT($P875,LEN($P875)-FIND("/",$P875,1))</f>
        <v>jazz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0">
        <f t="shared" si="26"/>
        <v>41398.583726851852</v>
      </c>
      <c r="K876">
        <v>1365084034</v>
      </c>
      <c r="L876" s="10">
        <f t="shared" si="27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>$E876/$D876</f>
        <v>0.24333333333333335</v>
      </c>
      <c r="R876" s="6">
        <f>$E876/$N876</f>
        <v>34.761904761904759</v>
      </c>
      <c r="S876" t="str">
        <f>LEFT($P876,FIND("/",$P876,1)-1)</f>
        <v>music</v>
      </c>
      <c r="T876" t="str">
        <f>RIGHT($P876,LEN($P876)-FIND("/",$P876,1))</f>
        <v>jazz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0">
        <f t="shared" si="26"/>
        <v>42268.723738425921</v>
      </c>
      <c r="K877">
        <v>1441128131</v>
      </c>
      <c r="L877" s="10">
        <f t="shared" si="27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>$E877/$D877</f>
        <v>0</v>
      </c>
      <c r="R877" s="6" t="e">
        <f>$E877/$N877</f>
        <v>#DIV/0!</v>
      </c>
      <c r="S877" t="str">
        <f>LEFT($P877,FIND("/",$P877,1)-1)</f>
        <v>music</v>
      </c>
      <c r="T877" t="str">
        <f>RIGHT($P877,LEN($P877)-FIND("/",$P877,1))</f>
        <v>jazz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0">
        <f t="shared" si="26"/>
        <v>41309.496840277774</v>
      </c>
      <c r="K878">
        <v>1357127727</v>
      </c>
      <c r="L878" s="10">
        <f t="shared" si="27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>$E878/$D878</f>
        <v>0.40799492385786801</v>
      </c>
      <c r="R878" s="6">
        <f>$E878/$N878</f>
        <v>28.577777777777779</v>
      </c>
      <c r="S878" t="str">
        <f>LEFT($P878,FIND("/",$P878,1)-1)</f>
        <v>music</v>
      </c>
      <c r="T878" t="str">
        <f>RIGHT($P878,LEN($P878)-FIND("/",$P878,1))</f>
        <v>jazz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0">
        <f t="shared" si="26"/>
        <v>41627.788888888892</v>
      </c>
      <c r="K879">
        <v>1384887360</v>
      </c>
      <c r="L879" s="10">
        <f t="shared" si="27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>$E879/$D879</f>
        <v>0.67549999999999999</v>
      </c>
      <c r="R879" s="6">
        <f>$E879/$N879</f>
        <v>46.586206896551722</v>
      </c>
      <c r="S879" t="str">
        <f>LEFT($P879,FIND("/",$P879,1)-1)</f>
        <v>music</v>
      </c>
      <c r="T879" t="str">
        <f>RIGHT($P879,LEN($P879)-FIND("/",$P879,1))</f>
        <v>jazz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0">
        <f t="shared" si="26"/>
        <v>40535.232916666668</v>
      </c>
      <c r="K880">
        <v>1290490524</v>
      </c>
      <c r="L880" s="10">
        <f t="shared" si="27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>$E880/$D880</f>
        <v>1.2999999999999999E-2</v>
      </c>
      <c r="R880" s="6">
        <f>$E880/$N880</f>
        <v>32.5</v>
      </c>
      <c r="S880" t="str">
        <f>LEFT($P880,FIND("/",$P880,1)-1)</f>
        <v>music</v>
      </c>
      <c r="T880" t="str">
        <f>RIGHT($P880,LEN($P880)-FIND("/",$P880,1))</f>
        <v>jazz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0">
        <f t="shared" si="26"/>
        <v>41058.829918981479</v>
      </c>
      <c r="K881">
        <v>1336506905</v>
      </c>
      <c r="L881" s="10">
        <f t="shared" si="27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>$E881/$D881</f>
        <v>0.30666666666666664</v>
      </c>
      <c r="R881" s="6">
        <f>$E881/$N881</f>
        <v>21.466666666666665</v>
      </c>
      <c r="S881" t="str">
        <f>LEFT($P881,FIND("/",$P881,1)-1)</f>
        <v>music</v>
      </c>
      <c r="T881" t="str">
        <f>RIGHT($P881,LEN($P881)-FIND("/",$P881,1))</f>
        <v>jazz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0">
        <f t="shared" si="26"/>
        <v>41212.32104166667</v>
      </c>
      <c r="K882">
        <v>1348731738</v>
      </c>
      <c r="L882" s="10">
        <f t="shared" si="27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>$E882/$D882</f>
        <v>2.9894179894179893E-2</v>
      </c>
      <c r="R882" s="6">
        <f>$E882/$N882</f>
        <v>14.125</v>
      </c>
      <c r="S882" t="str">
        <f>LEFT($P882,FIND("/",$P882,1)-1)</f>
        <v>music</v>
      </c>
      <c r="T882" t="str">
        <f>RIGHT($P882,LEN($P882)-FIND("/",$P882,1))</f>
        <v>indie rock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0">
        <f t="shared" si="26"/>
        <v>40922.25099537037</v>
      </c>
      <c r="K883">
        <v>1322632886</v>
      </c>
      <c r="L883" s="10">
        <f t="shared" si="27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>$E883/$D883</f>
        <v>8.0000000000000002E-3</v>
      </c>
      <c r="R883" s="6">
        <f>$E883/$N883</f>
        <v>30</v>
      </c>
      <c r="S883" t="str">
        <f>LEFT($P883,FIND("/",$P883,1)-1)</f>
        <v>music</v>
      </c>
      <c r="T883" t="str">
        <f>RIGHT($P883,LEN($P883)-FIND("/",$P883,1))</f>
        <v>indie rock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0">
        <f t="shared" si="26"/>
        <v>40792.860532407409</v>
      </c>
      <c r="K884">
        <v>1312490350</v>
      </c>
      <c r="L884" s="10">
        <f t="shared" si="27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>$E884/$D884</f>
        <v>0.20133333333333334</v>
      </c>
      <c r="R884" s="6">
        <f>$E884/$N884</f>
        <v>21.571428571428573</v>
      </c>
      <c r="S884" t="str">
        <f>LEFT($P884,FIND("/",$P884,1)-1)</f>
        <v>music</v>
      </c>
      <c r="T884" t="str">
        <f>RIGHT($P884,LEN($P884)-FIND("/",$P884,1))</f>
        <v>indie rock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0">
        <f t="shared" si="26"/>
        <v>42431.935590277775</v>
      </c>
      <c r="K885">
        <v>1451773635</v>
      </c>
      <c r="L885" s="10">
        <f t="shared" si="27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>$E885/$D885</f>
        <v>0.4002</v>
      </c>
      <c r="R885" s="6">
        <f>$E885/$N885</f>
        <v>83.375</v>
      </c>
      <c r="S885" t="str">
        <f>LEFT($P885,FIND("/",$P885,1)-1)</f>
        <v>music</v>
      </c>
      <c r="T885" t="str">
        <f>RIGHT($P885,LEN($P885)-FIND("/",$P885,1))</f>
        <v>indie rock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0">
        <f t="shared" si="26"/>
        <v>41041.104861111111</v>
      </c>
      <c r="K886">
        <v>1331666146</v>
      </c>
      <c r="L886" s="10">
        <f t="shared" si="27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>$E886/$D886</f>
        <v>0.01</v>
      </c>
      <c r="R886" s="6">
        <f>$E886/$N886</f>
        <v>10</v>
      </c>
      <c r="S886" t="str">
        <f>LEFT($P886,FIND("/",$P886,1)-1)</f>
        <v>music</v>
      </c>
      <c r="T886" t="str">
        <f>RIGHT($P886,LEN($P886)-FIND("/",$P886,1))</f>
        <v>indie rock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0">
        <f t="shared" si="26"/>
        <v>42734.941099537042</v>
      </c>
      <c r="K887">
        <v>1481322911</v>
      </c>
      <c r="L887" s="10">
        <f t="shared" si="27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>$E887/$D887</f>
        <v>0.75</v>
      </c>
      <c r="R887" s="6">
        <f>$E887/$N887</f>
        <v>35.714285714285715</v>
      </c>
      <c r="S887" t="str">
        <f>LEFT($P887,FIND("/",$P887,1)-1)</f>
        <v>music</v>
      </c>
      <c r="T887" t="str">
        <f>RIGHT($P887,LEN($P887)-FIND("/",$P887,1))</f>
        <v>indie rock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0">
        <f t="shared" si="26"/>
        <v>42628.870520833334</v>
      </c>
      <c r="K888">
        <v>1471812813</v>
      </c>
      <c r="L888" s="10">
        <f t="shared" si="27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>$E888/$D888</f>
        <v>0.41</v>
      </c>
      <c r="R888" s="6">
        <f>$E888/$N888</f>
        <v>29.285714285714285</v>
      </c>
      <c r="S888" t="str">
        <f>LEFT($P888,FIND("/",$P888,1)-1)</f>
        <v>music</v>
      </c>
      <c r="T888" t="str">
        <f>RIGHT($P888,LEN($P888)-FIND("/",$P888,1))</f>
        <v>indie rock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0">
        <f t="shared" si="26"/>
        <v>41056.958969907406</v>
      </c>
      <c r="K889">
        <v>1335567655</v>
      </c>
      <c r="L889" s="10">
        <f t="shared" si="27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>$E889/$D889</f>
        <v>0</v>
      </c>
      <c r="R889" s="6" t="e">
        <f>$E889/$N889</f>
        <v>#DIV/0!</v>
      </c>
      <c r="S889" t="str">
        <f>LEFT($P889,FIND("/",$P889,1)-1)</f>
        <v>music</v>
      </c>
      <c r="T889" t="str">
        <f>RIGHT($P889,LEN($P889)-FIND("/",$P889,1))</f>
        <v>indie rock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0">
        <f t="shared" si="26"/>
        <v>40787.25</v>
      </c>
      <c r="K890">
        <v>1311789885</v>
      </c>
      <c r="L890" s="10">
        <f t="shared" si="27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>$E890/$D890</f>
        <v>7.1999999999999995E-2</v>
      </c>
      <c r="R890" s="6">
        <f>$E890/$N890</f>
        <v>18</v>
      </c>
      <c r="S890" t="str">
        <f>LEFT($P890,FIND("/",$P890,1)-1)</f>
        <v>music</v>
      </c>
      <c r="T890" t="str">
        <f>RIGHT($P890,LEN($P890)-FIND("/",$P890,1))</f>
        <v>indie rock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0">
        <f t="shared" si="26"/>
        <v>41917.784062500003</v>
      </c>
      <c r="K891">
        <v>1409942943</v>
      </c>
      <c r="L891" s="10">
        <f t="shared" si="27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>$E891/$D891</f>
        <v>9.4412800000000005E-2</v>
      </c>
      <c r="R891" s="6">
        <f>$E891/$N891</f>
        <v>73.760000000000005</v>
      </c>
      <c r="S891" t="str">
        <f>LEFT($P891,FIND("/",$P891,1)-1)</f>
        <v>music</v>
      </c>
      <c r="T891" t="str">
        <f>RIGHT($P891,LEN($P891)-FIND("/",$P891,1))</f>
        <v>indie rock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0">
        <f t="shared" si="26"/>
        <v>41599.740497685183</v>
      </c>
      <c r="K892">
        <v>1382460379</v>
      </c>
      <c r="L892" s="10">
        <f t="shared" si="27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>$E892/$D892</f>
        <v>4.1666666666666664E-2</v>
      </c>
      <c r="R892" s="6">
        <f>$E892/$N892</f>
        <v>31.25</v>
      </c>
      <c r="S892" t="str">
        <f>LEFT($P892,FIND("/",$P892,1)-1)</f>
        <v>music</v>
      </c>
      <c r="T892" t="str">
        <f>RIGHT($P892,LEN($P892)-FIND("/",$P892,1))</f>
        <v>indie rock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0">
        <f t="shared" si="26"/>
        <v>41872.031597222223</v>
      </c>
      <c r="K893">
        <v>1405989930</v>
      </c>
      <c r="L893" s="10">
        <f t="shared" si="27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>$E893/$D893</f>
        <v>3.2500000000000001E-2</v>
      </c>
      <c r="R893" s="6">
        <f>$E893/$N893</f>
        <v>28.888888888888889</v>
      </c>
      <c r="S893" t="str">
        <f>LEFT($P893,FIND("/",$P893,1)-1)</f>
        <v>music</v>
      </c>
      <c r="T893" t="str">
        <f>RIGHT($P893,LEN($P893)-FIND("/",$P893,1))</f>
        <v>indie rock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0">
        <f t="shared" si="26"/>
        <v>40391.166666666664</v>
      </c>
      <c r="K894">
        <v>1273121283</v>
      </c>
      <c r="L894" s="10">
        <f t="shared" si="27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>$E894/$D894</f>
        <v>0.40749999999999997</v>
      </c>
      <c r="R894" s="6">
        <f>$E894/$N894</f>
        <v>143.8235294117647</v>
      </c>
      <c r="S894" t="str">
        <f>LEFT($P894,FIND("/",$P894,1)-1)</f>
        <v>music</v>
      </c>
      <c r="T894" t="str">
        <f>RIGHT($P894,LEN($P894)-FIND("/",$P894,1))</f>
        <v>indie rock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0">
        <f t="shared" si="26"/>
        <v>42095.856053240743</v>
      </c>
      <c r="K895">
        <v>1425331963</v>
      </c>
      <c r="L895" s="10">
        <f t="shared" si="27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>$E895/$D895</f>
        <v>0.1</v>
      </c>
      <c r="R895" s="6">
        <f>$E895/$N895</f>
        <v>40</v>
      </c>
      <c r="S895" t="str">
        <f>LEFT($P895,FIND("/",$P895,1)-1)</f>
        <v>music</v>
      </c>
      <c r="T895" t="str">
        <f>RIGHT($P895,LEN($P895)-FIND("/",$P895,1))</f>
        <v>indie rock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0">
        <f t="shared" si="26"/>
        <v>42526.981597222228</v>
      </c>
      <c r="K896">
        <v>1462577610</v>
      </c>
      <c r="L896" s="10">
        <f t="shared" si="27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>$E896/$D896</f>
        <v>0.39169999999999999</v>
      </c>
      <c r="R896" s="6">
        <f>$E896/$N896</f>
        <v>147.81132075471697</v>
      </c>
      <c r="S896" t="str">
        <f>LEFT($P896,FIND("/",$P896,1)-1)</f>
        <v>music</v>
      </c>
      <c r="T896" t="str">
        <f>RIGHT($P896,LEN($P896)-FIND("/",$P896,1))</f>
        <v>indie rock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0">
        <f t="shared" si="26"/>
        <v>40476.127650462964</v>
      </c>
      <c r="K897">
        <v>1284087829</v>
      </c>
      <c r="L897" s="10">
        <f t="shared" si="27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>$E897/$D897</f>
        <v>2.4375000000000001E-2</v>
      </c>
      <c r="R897" s="6">
        <f>$E897/$N897</f>
        <v>27.857142857142858</v>
      </c>
      <c r="S897" t="str">
        <f>LEFT($P897,FIND("/",$P897,1)-1)</f>
        <v>music</v>
      </c>
      <c r="T897" t="str">
        <f>RIGHT($P897,LEN($P897)-FIND("/",$P897,1))</f>
        <v>indie rock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0">
        <f t="shared" si="26"/>
        <v>42244.166666666672</v>
      </c>
      <c r="K898">
        <v>1438549026</v>
      </c>
      <c r="L898" s="10">
        <f t="shared" si="27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>$E898/$D898</f>
        <v>0.4</v>
      </c>
      <c r="R898" s="6">
        <f>$E898/$N898</f>
        <v>44.444444444444443</v>
      </c>
      <c r="S898" t="str">
        <f>LEFT($P898,FIND("/",$P898,1)-1)</f>
        <v>music</v>
      </c>
      <c r="T898" t="str">
        <f>RIGHT($P898,LEN($P898)-FIND("/",$P898,1))</f>
        <v>indie rock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0">
        <f t="shared" ref="J899:J962" si="28">((($I899/60)/60)/24)+DATE(1970,1,1)</f>
        <v>41241.730416666665</v>
      </c>
      <c r="K899">
        <v>1351528308</v>
      </c>
      <c r="L899" s="10">
        <f t="shared" ref="L899:L962" si="29">((($K899/60)/60)/24)+DATE(1970,1,1)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>$E899/$D899</f>
        <v>0</v>
      </c>
      <c r="R899" s="6" t="e">
        <f>$E899/$N899</f>
        <v>#DIV/0!</v>
      </c>
      <c r="S899" t="str">
        <f>LEFT($P899,FIND("/",$P899,1)-1)</f>
        <v>music</v>
      </c>
      <c r="T899" t="str">
        <f>RIGHT($P899,LEN($P899)-FIND("/",$P899,1))</f>
        <v>indie rock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0">
        <f t="shared" si="28"/>
        <v>40923.758217592593</v>
      </c>
      <c r="K900">
        <v>1322763110</v>
      </c>
      <c r="L900" s="10">
        <f t="shared" si="29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>$E900/$D900</f>
        <v>2.8000000000000001E-2</v>
      </c>
      <c r="R900" s="6">
        <f>$E900/$N900</f>
        <v>35</v>
      </c>
      <c r="S900" t="str">
        <f>LEFT($P900,FIND("/",$P900,1)-1)</f>
        <v>music</v>
      </c>
      <c r="T900" t="str">
        <f>RIGHT($P900,LEN($P900)-FIND("/",$P900,1))</f>
        <v>indie rock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0">
        <f t="shared" si="28"/>
        <v>40691.099097222221</v>
      </c>
      <c r="K901">
        <v>1302661362</v>
      </c>
      <c r="L901" s="10">
        <f t="shared" si="29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>$E901/$D901</f>
        <v>0.37333333333333335</v>
      </c>
      <c r="R901" s="6">
        <f>$E901/$N901</f>
        <v>35</v>
      </c>
      <c r="S901" t="str">
        <f>LEFT($P901,FIND("/",$P901,1)-1)</f>
        <v>music</v>
      </c>
      <c r="T901" t="str">
        <f>RIGHT($P901,LEN($P901)-FIND("/",$P901,1))</f>
        <v>indie rock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0">
        <f t="shared" si="28"/>
        <v>42459.807893518519</v>
      </c>
      <c r="K902">
        <v>1456777402</v>
      </c>
      <c r="L902" s="10">
        <f t="shared" si="29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>$E902/$D902</f>
        <v>4.1999999999999997E-3</v>
      </c>
      <c r="R902" s="6">
        <f>$E902/$N902</f>
        <v>10.5</v>
      </c>
      <c r="S902" t="str">
        <f>LEFT($P902,FIND("/",$P902,1)-1)</f>
        <v>music</v>
      </c>
      <c r="T902" t="str">
        <f>RIGHT($P902,LEN($P902)-FIND("/",$P902,1))</f>
        <v>jazz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0">
        <f t="shared" si="28"/>
        <v>40337.799305555556</v>
      </c>
      <c r="K903">
        <v>1272050914</v>
      </c>
      <c r="L903" s="10">
        <f t="shared" si="29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>$E903/$D903</f>
        <v>0</v>
      </c>
      <c r="R903" s="6" t="e">
        <f>$E903/$N903</f>
        <v>#DIV/0!</v>
      </c>
      <c r="S903" t="str">
        <f>LEFT($P903,FIND("/",$P903,1)-1)</f>
        <v>music</v>
      </c>
      <c r="T903" t="str">
        <f>RIGHT($P903,LEN($P903)-FIND("/",$P903,1))</f>
        <v>jazz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0">
        <f t="shared" si="28"/>
        <v>41881.645833333336</v>
      </c>
      <c r="K904">
        <v>1404947422</v>
      </c>
      <c r="L904" s="10">
        <f t="shared" si="29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>$E904/$D904</f>
        <v>3.0000000000000001E-3</v>
      </c>
      <c r="R904" s="6">
        <f>$E904/$N904</f>
        <v>30</v>
      </c>
      <c r="S904" t="str">
        <f>LEFT($P904,FIND("/",$P904,1)-1)</f>
        <v>music</v>
      </c>
      <c r="T904" t="str">
        <f>RIGHT($P904,LEN($P904)-FIND("/",$P904,1))</f>
        <v>jazz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0">
        <f t="shared" si="28"/>
        <v>41175.100694444445</v>
      </c>
      <c r="K905">
        <v>1346180780</v>
      </c>
      <c r="L905" s="10">
        <f t="shared" si="29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>$E905/$D905</f>
        <v>3.2000000000000001E-2</v>
      </c>
      <c r="R905" s="6">
        <f>$E905/$N905</f>
        <v>40</v>
      </c>
      <c r="S905" t="str">
        <f>LEFT($P905,FIND("/",$P905,1)-1)</f>
        <v>music</v>
      </c>
      <c r="T905" t="str">
        <f>RIGHT($P905,LEN($P905)-FIND("/",$P905,1))</f>
        <v>jazz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0">
        <f t="shared" si="28"/>
        <v>42372.080289351856</v>
      </c>
      <c r="K906">
        <v>1449194137</v>
      </c>
      <c r="L906" s="10">
        <f t="shared" si="29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>$E906/$D906</f>
        <v>3.0200000000000001E-3</v>
      </c>
      <c r="R906" s="6">
        <f>$E906/$N906</f>
        <v>50.333333333333336</v>
      </c>
      <c r="S906" t="str">
        <f>LEFT($P906,FIND("/",$P906,1)-1)</f>
        <v>music</v>
      </c>
      <c r="T906" t="str">
        <f>RIGHT($P906,LEN($P906)-FIND("/",$P906,1))</f>
        <v>jazz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0">
        <f t="shared" si="28"/>
        <v>40567.239884259259</v>
      </c>
      <c r="K907">
        <v>1290663926</v>
      </c>
      <c r="L907" s="10">
        <f t="shared" si="29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>$E907/$D907</f>
        <v>3.0153846153846153E-2</v>
      </c>
      <c r="R907" s="6">
        <f>$E907/$N907</f>
        <v>32.666666666666664</v>
      </c>
      <c r="S907" t="str">
        <f>LEFT($P907,FIND("/",$P907,1)-1)</f>
        <v>music</v>
      </c>
      <c r="T907" t="str">
        <f>RIGHT($P907,LEN($P907)-FIND("/",$P907,1))</f>
        <v>jazz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0">
        <f t="shared" si="28"/>
        <v>41711.148032407407</v>
      </c>
      <c r="K908">
        <v>1392093190</v>
      </c>
      <c r="L908" s="10">
        <f t="shared" si="29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>$E908/$D908</f>
        <v>0</v>
      </c>
      <c r="R908" s="6" t="e">
        <f>$E908/$N908</f>
        <v>#DIV/0!</v>
      </c>
      <c r="S908" t="str">
        <f>LEFT($P908,FIND("/",$P908,1)-1)</f>
        <v>music</v>
      </c>
      <c r="T908" t="str">
        <f>RIGHT($P908,LEN($P908)-FIND("/",$P908,1))</f>
        <v>jazz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0">
        <f t="shared" si="28"/>
        <v>40797.192395833335</v>
      </c>
      <c r="K909">
        <v>1313123823</v>
      </c>
      <c r="L909" s="10">
        <f t="shared" si="29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>$E909/$D909</f>
        <v>0</v>
      </c>
      <c r="R909" s="6" t="e">
        <f>$E909/$N909</f>
        <v>#DIV/0!</v>
      </c>
      <c r="S909" t="str">
        <f>LEFT($P909,FIND("/",$P909,1)-1)</f>
        <v>music</v>
      </c>
      <c r="T909" t="str">
        <f>RIGHT($P909,LEN($P909)-FIND("/",$P909,1))</f>
        <v>jazz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0">
        <f t="shared" si="28"/>
        <v>40386.207638888889</v>
      </c>
      <c r="K910">
        <v>1276283655</v>
      </c>
      <c r="L910" s="10">
        <f t="shared" si="29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>$E910/$D910</f>
        <v>0</v>
      </c>
      <c r="R910" s="6" t="e">
        <f>$E910/$N910</f>
        <v>#DIV/0!</v>
      </c>
      <c r="S910" t="str">
        <f>LEFT($P910,FIND("/",$P910,1)-1)</f>
        <v>music</v>
      </c>
      <c r="T910" t="str">
        <f>RIGHT($P910,LEN($P910)-FIND("/",$P910,1))</f>
        <v>jazz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0">
        <f t="shared" si="28"/>
        <v>41113.166666666664</v>
      </c>
      <c r="K911">
        <v>1340296440</v>
      </c>
      <c r="L911" s="10">
        <f t="shared" si="29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>$E911/$D911</f>
        <v>3.2500000000000001E-2</v>
      </c>
      <c r="R911" s="6">
        <f>$E911/$N911</f>
        <v>65</v>
      </c>
      <c r="S911" t="str">
        <f>LEFT($P911,FIND("/",$P911,1)-1)</f>
        <v>music</v>
      </c>
      <c r="T911" t="str">
        <f>RIGHT($P911,LEN($P911)-FIND("/",$P911,1))</f>
        <v>jazz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0">
        <f t="shared" si="28"/>
        <v>42797.545358796298</v>
      </c>
      <c r="K912">
        <v>1483362319</v>
      </c>
      <c r="L912" s="10">
        <f t="shared" si="29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>$E912/$D912</f>
        <v>0.22363636363636363</v>
      </c>
      <c r="R912" s="6">
        <f>$E912/$N912</f>
        <v>24.6</v>
      </c>
      <c r="S912" t="str">
        <f>LEFT($P912,FIND("/",$P912,1)-1)</f>
        <v>music</v>
      </c>
      <c r="T912" t="str">
        <f>RIGHT($P912,LEN($P912)-FIND("/",$P912,1))</f>
        <v>jazz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0">
        <f t="shared" si="28"/>
        <v>41663.005150462966</v>
      </c>
      <c r="K913">
        <v>1388707645</v>
      </c>
      <c r="L913" s="10">
        <f t="shared" si="29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>$E913/$D913</f>
        <v>0</v>
      </c>
      <c r="R913" s="6" t="e">
        <f>$E913/$N913</f>
        <v>#DIV/0!</v>
      </c>
      <c r="S913" t="str">
        <f>LEFT($P913,FIND("/",$P913,1)-1)</f>
        <v>music</v>
      </c>
      <c r="T913" t="str">
        <f>RIGHT($P913,LEN($P913)-FIND("/",$P913,1))</f>
        <v>jazz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0">
        <f t="shared" si="28"/>
        <v>41254.151006944441</v>
      </c>
      <c r="K914">
        <v>1350009447</v>
      </c>
      <c r="L914" s="10">
        <f t="shared" si="29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>$E914/$D914</f>
        <v>8.5714285714285719E-3</v>
      </c>
      <c r="R914" s="6">
        <f>$E914/$N914</f>
        <v>15</v>
      </c>
      <c r="S914" t="str">
        <f>LEFT($P914,FIND("/",$P914,1)-1)</f>
        <v>music</v>
      </c>
      <c r="T914" t="str">
        <f>RIGHT($P914,LEN($P914)-FIND("/",$P914,1))</f>
        <v>jazz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0">
        <f t="shared" si="28"/>
        <v>41034.139108796298</v>
      </c>
      <c r="K915">
        <v>1333596019</v>
      </c>
      <c r="L915" s="10">
        <f t="shared" si="29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>$E915/$D915</f>
        <v>6.6066666666666662E-2</v>
      </c>
      <c r="R915" s="6">
        <f>$E915/$N915</f>
        <v>82.583333333333329</v>
      </c>
      <c r="S915" t="str">
        <f>LEFT($P915,FIND("/",$P915,1)-1)</f>
        <v>music</v>
      </c>
      <c r="T915" t="str">
        <f>RIGHT($P915,LEN($P915)-FIND("/",$P915,1))</f>
        <v>jazz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0">
        <f t="shared" si="28"/>
        <v>41146.763275462967</v>
      </c>
      <c r="K916">
        <v>1343326747</v>
      </c>
      <c r="L916" s="10">
        <f t="shared" si="29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>$E916/$D916</f>
        <v>0</v>
      </c>
      <c r="R916" s="6" t="e">
        <f>$E916/$N916</f>
        <v>#DIV/0!</v>
      </c>
      <c r="S916" t="str">
        <f>LEFT($P916,FIND("/",$P916,1)-1)</f>
        <v>music</v>
      </c>
      <c r="T916" t="str">
        <f>RIGHT($P916,LEN($P916)-FIND("/",$P916,1))</f>
        <v>jazz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0">
        <f t="shared" si="28"/>
        <v>40969.207638888889</v>
      </c>
      <c r="K917">
        <v>1327853914</v>
      </c>
      <c r="L917" s="10">
        <f t="shared" si="29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>$E917/$D917</f>
        <v>5.7692307692307696E-2</v>
      </c>
      <c r="R917" s="6">
        <f>$E917/$N917</f>
        <v>41.666666666666664</v>
      </c>
      <c r="S917" t="str">
        <f>LEFT($P917,FIND("/",$P917,1)-1)</f>
        <v>music</v>
      </c>
      <c r="T917" t="str">
        <f>RIGHT($P917,LEN($P917)-FIND("/",$P917,1))</f>
        <v>jazz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0">
        <f t="shared" si="28"/>
        <v>40473.208333333336</v>
      </c>
      <c r="K918">
        <v>1284409734</v>
      </c>
      <c r="L918" s="10">
        <f t="shared" si="29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>$E918/$D918</f>
        <v>0</v>
      </c>
      <c r="R918" s="6" t="e">
        <f>$E918/$N918</f>
        <v>#DIV/0!</v>
      </c>
      <c r="S918" t="str">
        <f>LEFT($P918,FIND("/",$P918,1)-1)</f>
        <v>music</v>
      </c>
      <c r="T918" t="str">
        <f>RIGHT($P918,LEN($P918)-FIND("/",$P918,1))</f>
        <v>jazz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0">
        <f t="shared" si="28"/>
        <v>41834.104166666664</v>
      </c>
      <c r="K919">
        <v>1402612730</v>
      </c>
      <c r="L919" s="10">
        <f t="shared" si="29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>$E919/$D919</f>
        <v>6.0000000000000001E-3</v>
      </c>
      <c r="R919" s="6">
        <f>$E919/$N919</f>
        <v>30</v>
      </c>
      <c r="S919" t="str">
        <f>LEFT($P919,FIND("/",$P919,1)-1)</f>
        <v>music</v>
      </c>
      <c r="T919" t="str">
        <f>RIGHT($P919,LEN($P919)-FIND("/",$P919,1))</f>
        <v>jazz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0">
        <f t="shared" si="28"/>
        <v>41974.957881944443</v>
      </c>
      <c r="K920">
        <v>1414879161</v>
      </c>
      <c r="L920" s="10">
        <f t="shared" si="29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>$E920/$D920</f>
        <v>5.0256410256410255E-2</v>
      </c>
      <c r="R920" s="6">
        <f>$E920/$N920</f>
        <v>19.600000000000001</v>
      </c>
      <c r="S920" t="str">
        <f>LEFT($P920,FIND("/",$P920,1)-1)</f>
        <v>music</v>
      </c>
      <c r="T920" t="str">
        <f>RIGHT($P920,LEN($P920)-FIND("/",$P920,1))</f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0">
        <f t="shared" si="28"/>
        <v>41262.641724537039</v>
      </c>
      <c r="K921">
        <v>1352906645</v>
      </c>
      <c r="L921" s="10">
        <f t="shared" si="29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>$E921/$D921</f>
        <v>5.0000000000000001E-3</v>
      </c>
      <c r="R921" s="6">
        <f>$E921/$N921</f>
        <v>100</v>
      </c>
      <c r="S921" t="str">
        <f>LEFT($P921,FIND("/",$P921,1)-1)</f>
        <v>music</v>
      </c>
      <c r="T921" t="str">
        <f>RIGHT($P921,LEN($P921)-FIND("/",$P921,1))</f>
        <v>jazz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0">
        <f t="shared" si="28"/>
        <v>41592.713217592594</v>
      </c>
      <c r="K922">
        <v>1381853222</v>
      </c>
      <c r="L922" s="10">
        <f t="shared" si="29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>$E922/$D922</f>
        <v>0</v>
      </c>
      <c r="R922" s="6" t="e">
        <f>$E922/$N922</f>
        <v>#DIV/0!</v>
      </c>
      <c r="S922" t="str">
        <f>LEFT($P922,FIND("/",$P922,1)-1)</f>
        <v>music</v>
      </c>
      <c r="T922" t="str">
        <f>RIGHT($P922,LEN($P922)-FIND("/",$P922,1))</f>
        <v>jazz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0">
        <f t="shared" si="28"/>
        <v>40889.212685185186</v>
      </c>
      <c r="K923">
        <v>1320033976</v>
      </c>
      <c r="L923" s="10">
        <f t="shared" si="29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>$E923/$D923</f>
        <v>0.309</v>
      </c>
      <c r="R923" s="6">
        <f>$E923/$N923</f>
        <v>231.75</v>
      </c>
      <c r="S923" t="str">
        <f>LEFT($P923,FIND("/",$P923,1)-1)</f>
        <v>music</v>
      </c>
      <c r="T923" t="str">
        <f>RIGHT($P923,LEN($P923)-FIND("/",$P923,1))</f>
        <v>jazz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0">
        <f t="shared" si="28"/>
        <v>41913.530011574076</v>
      </c>
      <c r="K924">
        <v>1409143393</v>
      </c>
      <c r="L924" s="10">
        <f t="shared" si="29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>$E924/$D924</f>
        <v>0.21037037037037037</v>
      </c>
      <c r="R924" s="6">
        <f>$E924/$N924</f>
        <v>189.33333333333334</v>
      </c>
      <c r="S924" t="str">
        <f>LEFT($P924,FIND("/",$P924,1)-1)</f>
        <v>music</v>
      </c>
      <c r="T924" t="str">
        <f>RIGHT($P924,LEN($P924)-FIND("/",$P924,1))</f>
        <v>jazz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0">
        <f t="shared" si="28"/>
        <v>41965.001423611116</v>
      </c>
      <c r="K925">
        <v>1414018923</v>
      </c>
      <c r="L925" s="10">
        <f t="shared" si="29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>$E925/$D925</f>
        <v>2.1999999999999999E-2</v>
      </c>
      <c r="R925" s="6">
        <f>$E925/$N925</f>
        <v>55</v>
      </c>
      <c r="S925" t="str">
        <f>LEFT($P925,FIND("/",$P925,1)-1)</f>
        <v>music</v>
      </c>
      <c r="T925" t="str">
        <f>RIGHT($P925,LEN($P925)-FIND("/",$P925,1))</f>
        <v>jazz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0">
        <f t="shared" si="28"/>
        <v>41318.942928240744</v>
      </c>
      <c r="K926">
        <v>1358203069</v>
      </c>
      <c r="L926" s="10">
        <f t="shared" si="29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>$E926/$D926</f>
        <v>0.109</v>
      </c>
      <c r="R926" s="6">
        <f>$E926/$N926</f>
        <v>21.8</v>
      </c>
      <c r="S926" t="str">
        <f>LEFT($P926,FIND("/",$P926,1)-1)</f>
        <v>music</v>
      </c>
      <c r="T926" t="str">
        <f>RIGHT($P926,LEN($P926)-FIND("/",$P926,1))</f>
        <v>jazz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0">
        <f t="shared" si="28"/>
        <v>41605.922581018516</v>
      </c>
      <c r="K927">
        <v>1382994511</v>
      </c>
      <c r="L927" s="10">
        <f t="shared" si="29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>$E927/$D927</f>
        <v>2.6666666666666668E-2</v>
      </c>
      <c r="R927" s="6">
        <f>$E927/$N927</f>
        <v>32</v>
      </c>
      <c r="S927" t="str">
        <f>LEFT($P927,FIND("/",$P927,1)-1)</f>
        <v>music</v>
      </c>
      <c r="T927" t="str">
        <f>RIGHT($P927,LEN($P927)-FIND("/",$P927,1))</f>
        <v>jazz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0">
        <f t="shared" si="28"/>
        <v>40367.944444444445</v>
      </c>
      <c r="K928">
        <v>1276043330</v>
      </c>
      <c r="L928" s="10">
        <f t="shared" si="29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>$E928/$D928</f>
        <v>0</v>
      </c>
      <c r="R928" s="6" t="e">
        <f>$E928/$N928</f>
        <v>#DIV/0!</v>
      </c>
      <c r="S928" t="str">
        <f>LEFT($P928,FIND("/",$P928,1)-1)</f>
        <v>music</v>
      </c>
      <c r="T928" t="str">
        <f>RIGHT($P928,LEN($P928)-FIND("/",$P928,1))</f>
        <v>jazz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0">
        <f t="shared" si="28"/>
        <v>41043.822858796295</v>
      </c>
      <c r="K929">
        <v>1334432695</v>
      </c>
      <c r="L929" s="10">
        <f t="shared" si="29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>$E929/$D929</f>
        <v>0</v>
      </c>
      <c r="R929" s="6" t="e">
        <f>$E929/$N929</f>
        <v>#DIV/0!</v>
      </c>
      <c r="S929" t="str">
        <f>LEFT($P929,FIND("/",$P929,1)-1)</f>
        <v>music</v>
      </c>
      <c r="T929" t="str">
        <f>RIGHT($P929,LEN($P929)-FIND("/",$P929,1))</f>
        <v>jazz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0">
        <f t="shared" si="28"/>
        <v>41231</v>
      </c>
      <c r="K930">
        <v>1348864913</v>
      </c>
      <c r="L930" s="10">
        <f t="shared" si="29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>$E930/$D930</f>
        <v>0.10862068965517241</v>
      </c>
      <c r="R930" s="6">
        <f>$E930/$N930</f>
        <v>56.25</v>
      </c>
      <c r="S930" t="str">
        <f>LEFT($P930,FIND("/",$P930,1)-1)</f>
        <v>music</v>
      </c>
      <c r="T930" t="str">
        <f>RIGHT($P930,LEN($P930)-FIND("/",$P930,1))</f>
        <v>jazz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0">
        <f t="shared" si="28"/>
        <v>41008.196400462963</v>
      </c>
      <c r="K931">
        <v>1331358169</v>
      </c>
      <c r="L931" s="10">
        <f t="shared" si="29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>$E931/$D931</f>
        <v>0</v>
      </c>
      <c r="R931" s="6" t="e">
        <f>$E931/$N931</f>
        <v>#DIV/0!</v>
      </c>
      <c r="S931" t="str">
        <f>LEFT($P931,FIND("/",$P931,1)-1)</f>
        <v>music</v>
      </c>
      <c r="T931" t="str">
        <f>RIGHT($P931,LEN($P931)-FIND("/",$P931,1))</f>
        <v>jazz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0">
        <f t="shared" si="28"/>
        <v>40354.897222222222</v>
      </c>
      <c r="K932">
        <v>1273874306</v>
      </c>
      <c r="L932" s="10">
        <f t="shared" si="29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>$E932/$D932</f>
        <v>0.38333333333333336</v>
      </c>
      <c r="R932" s="6">
        <f>$E932/$N932</f>
        <v>69</v>
      </c>
      <c r="S932" t="str">
        <f>LEFT($P932,FIND("/",$P932,1)-1)</f>
        <v>music</v>
      </c>
      <c r="T932" t="str">
        <f>RIGHT($P932,LEN($P932)-FIND("/",$P932,1))</f>
        <v>jazz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0">
        <f t="shared" si="28"/>
        <v>41714.916666666664</v>
      </c>
      <c r="K933">
        <v>1392021502</v>
      </c>
      <c r="L933" s="10">
        <f t="shared" si="29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>$E933/$D933</f>
        <v>6.5500000000000003E-2</v>
      </c>
      <c r="R933" s="6">
        <f>$E933/$N933</f>
        <v>18.714285714285715</v>
      </c>
      <c r="S933" t="str">
        <f>LEFT($P933,FIND("/",$P933,1)-1)</f>
        <v>music</v>
      </c>
      <c r="T933" t="str">
        <f>RIGHT($P933,LEN($P933)-FIND("/",$P933,1))</f>
        <v>jazz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0">
        <f t="shared" si="28"/>
        <v>41355.927604166667</v>
      </c>
      <c r="K934">
        <v>1360106145</v>
      </c>
      <c r="L934" s="10">
        <f t="shared" si="29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>$E934/$D934</f>
        <v>0.14536842105263159</v>
      </c>
      <c r="R934" s="6">
        <f>$E934/$N934</f>
        <v>46.033333333333331</v>
      </c>
      <c r="S934" t="str">
        <f>LEFT($P934,FIND("/",$P934,1)-1)</f>
        <v>music</v>
      </c>
      <c r="T934" t="str">
        <f>RIGHT($P934,LEN($P934)-FIND("/",$P934,1))</f>
        <v>jazz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0">
        <f t="shared" si="28"/>
        <v>41771.169085648151</v>
      </c>
      <c r="K935">
        <v>1394683409</v>
      </c>
      <c r="L935" s="10">
        <f t="shared" si="29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>$E935/$D935</f>
        <v>0.06</v>
      </c>
      <c r="R935" s="6">
        <f>$E935/$N935</f>
        <v>60</v>
      </c>
      <c r="S935" t="str">
        <f>LEFT($P935,FIND("/",$P935,1)-1)</f>
        <v>music</v>
      </c>
      <c r="T935" t="str">
        <f>RIGHT($P935,LEN($P935)-FIND("/",$P935,1))</f>
        <v>jazz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0">
        <f t="shared" si="28"/>
        <v>41763.25</v>
      </c>
      <c r="K936">
        <v>1396633284</v>
      </c>
      <c r="L936" s="10">
        <f t="shared" si="29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>$E936/$D936</f>
        <v>0.30399999999999999</v>
      </c>
      <c r="R936" s="6">
        <f>$E936/$N936</f>
        <v>50.666666666666664</v>
      </c>
      <c r="S936" t="str">
        <f>LEFT($P936,FIND("/",$P936,1)-1)</f>
        <v>music</v>
      </c>
      <c r="T936" t="str">
        <f>RIGHT($P936,LEN($P936)-FIND("/",$P936,1))</f>
        <v>jazz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0">
        <f t="shared" si="28"/>
        <v>42398.333668981482</v>
      </c>
      <c r="K937">
        <v>1451462429</v>
      </c>
      <c r="L937" s="10">
        <f t="shared" si="29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>$E937/$D937</f>
        <v>1.4285714285714285E-2</v>
      </c>
      <c r="R937" s="6">
        <f>$E937/$N937</f>
        <v>25</v>
      </c>
      <c r="S937" t="str">
        <f>LEFT($P937,FIND("/",$P937,1)-1)</f>
        <v>music</v>
      </c>
      <c r="T937" t="str">
        <f>RIGHT($P937,LEN($P937)-FIND("/",$P937,1))</f>
        <v>jazz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0">
        <f t="shared" si="28"/>
        <v>40926.833333333336</v>
      </c>
      <c r="K938">
        <v>1323131689</v>
      </c>
      <c r="L938" s="10">
        <f t="shared" si="29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>$E938/$D938</f>
        <v>0</v>
      </c>
      <c r="R938" s="6" t="e">
        <f>$E938/$N938</f>
        <v>#DIV/0!</v>
      </c>
      <c r="S938" t="str">
        <f>LEFT($P938,FIND("/",$P938,1)-1)</f>
        <v>music</v>
      </c>
      <c r="T938" t="str">
        <f>RIGHT($P938,LEN($P938)-FIND("/",$P938,1))</f>
        <v>jazz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0">
        <f t="shared" si="28"/>
        <v>41581.839780092596</v>
      </c>
      <c r="K939">
        <v>1380913757</v>
      </c>
      <c r="L939" s="10">
        <f t="shared" si="29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>$E939/$D939</f>
        <v>1.1428571428571429E-2</v>
      </c>
      <c r="R939" s="6">
        <f>$E939/$N939</f>
        <v>20</v>
      </c>
      <c r="S939" t="str">
        <f>LEFT($P939,FIND("/",$P939,1)-1)</f>
        <v>music</v>
      </c>
      <c r="T939" t="str">
        <f>RIGHT($P939,LEN($P939)-FIND("/",$P939,1))</f>
        <v>jazz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0">
        <f t="shared" si="28"/>
        <v>41154.479722222226</v>
      </c>
      <c r="K940">
        <v>1343993448</v>
      </c>
      <c r="L940" s="10">
        <f t="shared" si="29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>$E940/$D940</f>
        <v>3.5714285714285713E-3</v>
      </c>
      <c r="R940" s="6">
        <f>$E940/$N940</f>
        <v>25</v>
      </c>
      <c r="S940" t="str">
        <f>LEFT($P940,FIND("/",$P940,1)-1)</f>
        <v>music</v>
      </c>
      <c r="T940" t="str">
        <f>RIGHT($P940,LEN($P940)-FIND("/",$P940,1))</f>
        <v>jazz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0">
        <f t="shared" si="28"/>
        <v>41455.831944444442</v>
      </c>
      <c r="K941">
        <v>1369246738</v>
      </c>
      <c r="L941" s="10">
        <f t="shared" si="29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>$E941/$D941</f>
        <v>1.4545454545454545E-2</v>
      </c>
      <c r="R941" s="6">
        <f>$E941/$N941</f>
        <v>20</v>
      </c>
      <c r="S941" t="str">
        <f>LEFT($P941,FIND("/",$P941,1)-1)</f>
        <v>music</v>
      </c>
      <c r="T941" t="str">
        <f>RIGHT($P941,LEN($P941)-FIND("/",$P941,1))</f>
        <v>jazz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0">
        <f t="shared" si="28"/>
        <v>42227.008402777778</v>
      </c>
      <c r="K942">
        <v>1435363926</v>
      </c>
      <c r="L942" s="10">
        <f t="shared" si="29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>$E942/$D942</f>
        <v>0.17155555555555554</v>
      </c>
      <c r="R942" s="6">
        <f>$E942/$N942</f>
        <v>110.28571428571429</v>
      </c>
      <c r="S942" t="str">
        <f>LEFT($P942,FIND("/",$P942,1)-1)</f>
        <v>technology</v>
      </c>
      <c r="T942" t="str">
        <f>RIGHT($P942,LEN($P942)-FIND("/",$P942,1))</f>
        <v>wearables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0">
        <f t="shared" si="28"/>
        <v>42776.096585648149</v>
      </c>
      <c r="K943">
        <v>1484101145</v>
      </c>
      <c r="L943" s="10">
        <f t="shared" si="29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>$E943/$D943</f>
        <v>2.3220000000000001E-2</v>
      </c>
      <c r="R943" s="6">
        <f>$E943/$N943</f>
        <v>37.451612903225808</v>
      </c>
      <c r="S943" t="str">
        <f>LEFT($P943,FIND("/",$P943,1)-1)</f>
        <v>technology</v>
      </c>
      <c r="T943" t="str">
        <f>RIGHT($P943,LEN($P943)-FIND("/",$P943,1))</f>
        <v>wearables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0">
        <f t="shared" si="28"/>
        <v>42418.843287037031</v>
      </c>
      <c r="K944">
        <v>1452716060</v>
      </c>
      <c r="L944" s="10">
        <f t="shared" si="29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>$E944/$D944</f>
        <v>8.9066666666666669E-2</v>
      </c>
      <c r="R944" s="6">
        <f>$E944/$N944</f>
        <v>41.75</v>
      </c>
      <c r="S944" t="str">
        <f>LEFT($P944,FIND("/",$P944,1)-1)</f>
        <v>technology</v>
      </c>
      <c r="T944" t="str">
        <f>RIGHT($P944,LEN($P944)-FIND("/",$P944,1))</f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0">
        <f t="shared" si="28"/>
        <v>42703.709548611107</v>
      </c>
      <c r="K945">
        <v>1477843305</v>
      </c>
      <c r="L945" s="10">
        <f t="shared" si="29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>$E945/$D945</f>
        <v>9.633333333333334E-2</v>
      </c>
      <c r="R945" s="6">
        <f>$E945/$N945</f>
        <v>24.083333333333332</v>
      </c>
      <c r="S945" t="str">
        <f>LEFT($P945,FIND("/",$P945,1)-1)</f>
        <v>technology</v>
      </c>
      <c r="T945" t="str">
        <f>RIGHT($P945,LEN($P945)-FIND("/",$P945,1))</f>
        <v>wearables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0">
        <f t="shared" si="28"/>
        <v>42478.583333333328</v>
      </c>
      <c r="K946">
        <v>1458050450</v>
      </c>
      <c r="L946" s="10">
        <f t="shared" si="29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>$E946/$D946</f>
        <v>0.13325999999999999</v>
      </c>
      <c r="R946" s="6">
        <f>$E946/$N946</f>
        <v>69.40625</v>
      </c>
      <c r="S946" t="str">
        <f>LEFT($P946,FIND("/",$P946,1)-1)</f>
        <v>technology</v>
      </c>
      <c r="T946" t="str">
        <f>RIGHT($P946,LEN($P946)-FIND("/",$P946,1))</f>
        <v>wearables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0">
        <f t="shared" si="28"/>
        <v>42784.999305555553</v>
      </c>
      <c r="K947">
        <v>1482958626</v>
      </c>
      <c r="L947" s="10">
        <f t="shared" si="29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>$E947/$D947</f>
        <v>2.4840000000000001E-2</v>
      </c>
      <c r="R947" s="6">
        <f>$E947/$N947</f>
        <v>155.25</v>
      </c>
      <c r="S947" t="str">
        <f>LEFT($P947,FIND("/",$P947,1)-1)</f>
        <v>technology</v>
      </c>
      <c r="T947" t="str">
        <f>RIGHT($P947,LEN($P947)-FIND("/",$P947,1))</f>
        <v>wearables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0">
        <f t="shared" si="28"/>
        <v>42622.750555555554</v>
      </c>
      <c r="K948">
        <v>1470852048</v>
      </c>
      <c r="L948" s="10">
        <f t="shared" si="29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>$E948/$D948</f>
        <v>1.9066666666666666E-2</v>
      </c>
      <c r="R948" s="6">
        <f>$E948/$N948</f>
        <v>57.2</v>
      </c>
      <c r="S948" t="str">
        <f>LEFT($P948,FIND("/",$P948,1)-1)</f>
        <v>technology</v>
      </c>
      <c r="T948" t="str">
        <f>RIGHT($P948,LEN($P948)-FIND("/",$P948,1))</f>
        <v>wearables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0">
        <f t="shared" si="28"/>
        <v>42551.781319444446</v>
      </c>
      <c r="K949">
        <v>1462128306</v>
      </c>
      <c r="L949" s="10">
        <f t="shared" si="29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>$E949/$D949</f>
        <v>0</v>
      </c>
      <c r="R949" s="6" t="e">
        <f>$E949/$N949</f>
        <v>#DIV/0!</v>
      </c>
      <c r="S949" t="str">
        <f>LEFT($P949,FIND("/",$P949,1)-1)</f>
        <v>technology</v>
      </c>
      <c r="T949" t="str">
        <f>RIGHT($P949,LEN($P949)-FIND("/",$P949,1))</f>
        <v>wearables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0">
        <f t="shared" si="28"/>
        <v>42441.828287037039</v>
      </c>
      <c r="K950">
        <v>1455220364</v>
      </c>
      <c r="L950" s="10">
        <f t="shared" si="29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>$E950/$D950</f>
        <v>0.12</v>
      </c>
      <c r="R950" s="6">
        <f>$E950/$N950</f>
        <v>60</v>
      </c>
      <c r="S950" t="str">
        <f>LEFT($P950,FIND("/",$P950,1)-1)</f>
        <v>technology</v>
      </c>
      <c r="T950" t="str">
        <f>RIGHT($P950,LEN($P950)-FIND("/",$P950,1))</f>
        <v>wearables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0">
        <f t="shared" si="28"/>
        <v>42421.043703703705</v>
      </c>
      <c r="K951">
        <v>1450832576</v>
      </c>
      <c r="L951" s="10">
        <f t="shared" si="29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>$E951/$D951</f>
        <v>1.3650000000000001E-2</v>
      </c>
      <c r="R951" s="6">
        <f>$E951/$N951</f>
        <v>39</v>
      </c>
      <c r="S951" t="str">
        <f>LEFT($P951,FIND("/",$P951,1)-1)</f>
        <v>technology</v>
      </c>
      <c r="T951" t="str">
        <f>RIGHT($P951,LEN($P951)-FIND("/",$P951,1))</f>
        <v>wearables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0">
        <f t="shared" si="28"/>
        <v>42386.750706018516</v>
      </c>
      <c r="K952">
        <v>1450461661</v>
      </c>
      <c r="L952" s="10">
        <f t="shared" si="29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>$E952/$D952</f>
        <v>0.28039999999999998</v>
      </c>
      <c r="R952" s="6">
        <f>$E952/$N952</f>
        <v>58.416666666666664</v>
      </c>
      <c r="S952" t="str">
        <f>LEFT($P952,FIND("/",$P952,1)-1)</f>
        <v>technology</v>
      </c>
      <c r="T952" t="str">
        <f>RIGHT($P952,LEN($P952)-FIND("/",$P952,1))</f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0">
        <f t="shared" si="28"/>
        <v>42525.653611111105</v>
      </c>
      <c r="K953">
        <v>1461166872</v>
      </c>
      <c r="L953" s="10">
        <f t="shared" si="29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>$E953/$D953</f>
        <v>0.38390000000000002</v>
      </c>
      <c r="R953" s="6">
        <f>$E953/$N953</f>
        <v>158.63636363636363</v>
      </c>
      <c r="S953" t="str">
        <f>LEFT($P953,FIND("/",$P953,1)-1)</f>
        <v>technology</v>
      </c>
      <c r="T953" t="str">
        <f>RIGHT($P953,LEN($P953)-FIND("/",$P953,1))</f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0">
        <f t="shared" si="28"/>
        <v>42692.655231481483</v>
      </c>
      <c r="K954">
        <v>1476888212</v>
      </c>
      <c r="L954" s="10">
        <f t="shared" si="29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>$E954/$D954</f>
        <v>0.39942857142857141</v>
      </c>
      <c r="R954" s="6">
        <f>$E954/$N954</f>
        <v>99.857142857142861</v>
      </c>
      <c r="S954" t="str">
        <f>LEFT($P954,FIND("/",$P954,1)-1)</f>
        <v>technology</v>
      </c>
      <c r="T954" t="str">
        <f>RIGHT($P954,LEN($P954)-FIND("/",$P954,1))</f>
        <v>wearables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0">
        <f t="shared" si="28"/>
        <v>42029.164340277777</v>
      </c>
      <c r="K955">
        <v>1419566199</v>
      </c>
      <c r="L955" s="10">
        <f t="shared" si="29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>$E955/$D955</f>
        <v>8.3999999999999995E-3</v>
      </c>
      <c r="R955" s="6">
        <f>$E955/$N955</f>
        <v>25.2</v>
      </c>
      <c r="S955" t="str">
        <f>LEFT($P955,FIND("/",$P955,1)-1)</f>
        <v>technology</v>
      </c>
      <c r="T955" t="str">
        <f>RIGHT($P955,LEN($P955)-FIND("/",$P955,1))</f>
        <v>wearables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0">
        <f t="shared" si="28"/>
        <v>42236.833784722221</v>
      </c>
      <c r="K956">
        <v>1436472039</v>
      </c>
      <c r="L956" s="10">
        <f t="shared" si="29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>$E956/$D956</f>
        <v>0.43406666666666666</v>
      </c>
      <c r="R956" s="6">
        <f>$E956/$N956</f>
        <v>89.191780821917803</v>
      </c>
      <c r="S956" t="str">
        <f>LEFT($P956,FIND("/",$P956,1)-1)</f>
        <v>technology</v>
      </c>
      <c r="T956" t="str">
        <f>RIGHT($P956,LEN($P956)-FIND("/",$P956,1))</f>
        <v>wearables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0">
        <f t="shared" si="28"/>
        <v>42626.295138888891</v>
      </c>
      <c r="K957">
        <v>1470294300</v>
      </c>
      <c r="L957" s="10">
        <f t="shared" si="29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>$E957/$D957</f>
        <v>5.6613333333333335E-2</v>
      </c>
      <c r="R957" s="6">
        <f>$E957/$N957</f>
        <v>182.6236559139785</v>
      </c>
      <c r="S957" t="str">
        <f>LEFT($P957,FIND("/",$P957,1)-1)</f>
        <v>technology</v>
      </c>
      <c r="T957" t="str">
        <f>RIGHT($P957,LEN($P957)-FIND("/",$P957,1))</f>
        <v>wearables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0">
        <f t="shared" si="28"/>
        <v>42120.872210648144</v>
      </c>
      <c r="K958">
        <v>1424901359</v>
      </c>
      <c r="L958" s="10">
        <f t="shared" si="29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>$E958/$D958</f>
        <v>1.7219999999999999E-2</v>
      </c>
      <c r="R958" s="6">
        <f>$E958/$N958</f>
        <v>50.647058823529413</v>
      </c>
      <c r="S958" t="str">
        <f>LEFT($P958,FIND("/",$P958,1)-1)</f>
        <v>technology</v>
      </c>
      <c r="T958" t="str">
        <f>RIGHT($P958,LEN($P958)-FIND("/",$P958,1))</f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0">
        <f t="shared" si="28"/>
        <v>42691.594131944439</v>
      </c>
      <c r="K959">
        <v>1476710133</v>
      </c>
      <c r="L959" s="10">
        <f t="shared" si="29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>$E959/$D959</f>
        <v>1.9416666666666665E-2</v>
      </c>
      <c r="R959" s="6">
        <f>$E959/$N959</f>
        <v>33.285714285714285</v>
      </c>
      <c r="S959" t="str">
        <f>LEFT($P959,FIND("/",$P959,1)-1)</f>
        <v>technology</v>
      </c>
      <c r="T959" t="str">
        <f>RIGHT($P959,LEN($P959)-FIND("/",$P959,1))</f>
        <v>wearables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0">
        <f t="shared" si="28"/>
        <v>42104.207638888889</v>
      </c>
      <c r="K960">
        <v>1426792563</v>
      </c>
      <c r="L960" s="10">
        <f t="shared" si="29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>$E960/$D960</f>
        <v>0.11328275684711328</v>
      </c>
      <c r="R960" s="6">
        <f>$E960/$N960</f>
        <v>51.823529411764703</v>
      </c>
      <c r="S960" t="str">
        <f>LEFT($P960,FIND("/",$P960,1)-1)</f>
        <v>technology</v>
      </c>
      <c r="T960" t="str">
        <f>RIGHT($P960,LEN($P960)-FIND("/",$P960,1))</f>
        <v>wearables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0">
        <f t="shared" si="28"/>
        <v>42023.174363425926</v>
      </c>
      <c r="K961">
        <v>1419048665</v>
      </c>
      <c r="L961" s="10">
        <f t="shared" si="29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>$E961/$D961</f>
        <v>0.3886</v>
      </c>
      <c r="R961" s="6">
        <f>$E961/$N961</f>
        <v>113.62573099415205</v>
      </c>
      <c r="S961" t="str">
        <f>LEFT($P961,FIND("/",$P961,1)-1)</f>
        <v>technology</v>
      </c>
      <c r="T961" t="str">
        <f>RIGHT($P961,LEN($P961)-FIND("/",$P961,1))</f>
        <v>wearables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0">
        <f t="shared" si="28"/>
        <v>42808.585127314815</v>
      </c>
      <c r="K962">
        <v>1485874955</v>
      </c>
      <c r="L962" s="10">
        <f t="shared" si="29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>$E962/$D962</f>
        <v>0.46100628930817611</v>
      </c>
      <c r="R962" s="6">
        <f>$E962/$N962</f>
        <v>136.46276595744681</v>
      </c>
      <c r="S962" t="str">
        <f>LEFT($P962,FIND("/",$P962,1)-1)</f>
        <v>technology</v>
      </c>
      <c r="T962" t="str">
        <f>RIGHT($P962,LEN($P962)-FIND("/",$P962,1))</f>
        <v>wearables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0">
        <f t="shared" ref="J963:J1026" si="30">((($I963/60)/60)/24)+DATE(1970,1,1)</f>
        <v>42786.791666666672</v>
      </c>
      <c r="K963">
        <v>1483634335</v>
      </c>
      <c r="L963" s="10">
        <f t="shared" ref="L963:L1026" si="31">((($K963/60)/60)/24)+DATE(1970,1,1)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>$E963/$D963</f>
        <v>0.42188421052631581</v>
      </c>
      <c r="R963" s="6">
        <f>$E963/$N963</f>
        <v>364.35454545454547</v>
      </c>
      <c r="S963" t="str">
        <f>LEFT($P963,FIND("/",$P963,1)-1)</f>
        <v>technology</v>
      </c>
      <c r="T963" t="str">
        <f>RIGHT($P963,LEN($P963)-FIND("/",$P963,1))</f>
        <v>wearables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0">
        <f t="shared" si="30"/>
        <v>42411.712418981479</v>
      </c>
      <c r="K964">
        <v>1451927153</v>
      </c>
      <c r="L964" s="10">
        <f t="shared" si="3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>$E964/$D964</f>
        <v>0.2848</v>
      </c>
      <c r="R964" s="6">
        <f>$E964/$N964</f>
        <v>19.243243243243242</v>
      </c>
      <c r="S964" t="str">
        <f>LEFT($P964,FIND("/",$P964,1)-1)</f>
        <v>technology</v>
      </c>
      <c r="T964" t="str">
        <f>RIGHT($P964,LEN($P964)-FIND("/",$P964,1))</f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0">
        <f t="shared" si="30"/>
        <v>42660.635636574079</v>
      </c>
      <c r="K965">
        <v>1473693319</v>
      </c>
      <c r="L965" s="10">
        <f t="shared" si="3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>$E965/$D965</f>
        <v>1.0771428571428571E-2</v>
      </c>
      <c r="R965" s="6">
        <f>$E965/$N965</f>
        <v>41.888888888888886</v>
      </c>
      <c r="S965" t="str">
        <f>LEFT($P965,FIND("/",$P965,1)-1)</f>
        <v>technology</v>
      </c>
      <c r="T965" t="str">
        <f>RIGHT($P965,LEN($P965)-FIND("/",$P965,1))</f>
        <v>wearables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0">
        <f t="shared" si="30"/>
        <v>42248.628692129627</v>
      </c>
      <c r="K966">
        <v>1437663919</v>
      </c>
      <c r="L966" s="10">
        <f t="shared" si="3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>$E966/$D966</f>
        <v>7.9909090909090902E-3</v>
      </c>
      <c r="R966" s="6">
        <f>$E966/$N966</f>
        <v>30.310344827586206</v>
      </c>
      <c r="S966" t="str">
        <f>LEFT($P966,FIND("/",$P966,1)-1)</f>
        <v>technology</v>
      </c>
      <c r="T966" t="str">
        <f>RIGHT($P966,LEN($P966)-FIND("/",$P966,1))</f>
        <v>wearables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0">
        <f t="shared" si="30"/>
        <v>42669.165972222225</v>
      </c>
      <c r="K967">
        <v>1474676646</v>
      </c>
      <c r="L967" s="10">
        <f t="shared" si="3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>$E967/$D967</f>
        <v>1.192E-2</v>
      </c>
      <c r="R967" s="6">
        <f>$E967/$N967</f>
        <v>49.666666666666664</v>
      </c>
      <c r="S967" t="str">
        <f>LEFT($P967,FIND("/",$P967,1)-1)</f>
        <v>technology</v>
      </c>
      <c r="T967" t="str">
        <f>RIGHT($P967,LEN($P967)-FIND("/",$P967,1))</f>
        <v>wearables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0">
        <f t="shared" si="30"/>
        <v>42649.635787037041</v>
      </c>
      <c r="K968">
        <v>1473174932</v>
      </c>
      <c r="L968" s="10">
        <f t="shared" si="3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>$E968/$D968</f>
        <v>0.14799999999999999</v>
      </c>
      <c r="R968" s="6">
        <f>$E968/$N968</f>
        <v>59.2</v>
      </c>
      <c r="S968" t="str">
        <f>LEFT($P968,FIND("/",$P968,1)-1)</f>
        <v>technology</v>
      </c>
      <c r="T968" t="str">
        <f>RIGHT($P968,LEN($P968)-FIND("/",$P968,1))</f>
        <v>wearables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0">
        <f t="shared" si="30"/>
        <v>42482.21266203704</v>
      </c>
      <c r="K969">
        <v>1456121174</v>
      </c>
      <c r="L969" s="10">
        <f t="shared" si="3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>$E969/$D969</f>
        <v>0.17810000000000001</v>
      </c>
      <c r="R969" s="6">
        <f>$E969/$N969</f>
        <v>43.97530864197531</v>
      </c>
      <c r="S969" t="str">
        <f>LEFT($P969,FIND("/",$P969,1)-1)</f>
        <v>technology</v>
      </c>
      <c r="T969" t="str">
        <f>RIGHT($P969,LEN($P969)-FIND("/",$P969,1))</f>
        <v>wearables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0">
        <f t="shared" si="30"/>
        <v>41866.847615740742</v>
      </c>
      <c r="K970">
        <v>1405542034</v>
      </c>
      <c r="L970" s="10">
        <f t="shared" si="3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>$E970/$D970</f>
        <v>1.325E-2</v>
      </c>
      <c r="R970" s="6">
        <f>$E970/$N970</f>
        <v>26.5</v>
      </c>
      <c r="S970" t="str">
        <f>LEFT($P970,FIND("/",$P970,1)-1)</f>
        <v>technology</v>
      </c>
      <c r="T970" t="str">
        <f>RIGHT($P970,LEN($P970)-FIND("/",$P970,1))</f>
        <v>wearables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0">
        <f t="shared" si="30"/>
        <v>42775.30332175926</v>
      </c>
      <c r="K971">
        <v>1483773407</v>
      </c>
      <c r="L971" s="10">
        <f t="shared" si="3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>$E971/$D971</f>
        <v>0.46666666666666667</v>
      </c>
      <c r="R971" s="6">
        <f>$E971/$N971</f>
        <v>1272.7272727272727</v>
      </c>
      <c r="S971" t="str">
        <f>LEFT($P971,FIND("/",$P971,1)-1)</f>
        <v>technology</v>
      </c>
      <c r="T971" t="str">
        <f>RIGHT($P971,LEN($P971)-FIND("/",$P971,1))</f>
        <v>wearables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0">
        <f t="shared" si="30"/>
        <v>42758.207638888889</v>
      </c>
      <c r="K972">
        <v>1481951853</v>
      </c>
      <c r="L972" s="10">
        <f t="shared" si="3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>$E972/$D972</f>
        <v>0.4592</v>
      </c>
      <c r="R972" s="6">
        <f>$E972/$N972</f>
        <v>164</v>
      </c>
      <c r="S972" t="str">
        <f>LEFT($P972,FIND("/",$P972,1)-1)</f>
        <v>technology</v>
      </c>
      <c r="T972" t="str">
        <f>RIGHT($P972,LEN($P972)-FIND("/",$P972,1))</f>
        <v>wearables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0">
        <f t="shared" si="30"/>
        <v>42156.709027777775</v>
      </c>
      <c r="K973">
        <v>1429290060</v>
      </c>
      <c r="L973" s="10">
        <f t="shared" si="3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>$E973/$D973</f>
        <v>2.2599999999999999E-3</v>
      </c>
      <c r="R973" s="6">
        <f>$E973/$N973</f>
        <v>45.2</v>
      </c>
      <c r="S973" t="str">
        <f>LEFT($P973,FIND("/",$P973,1)-1)</f>
        <v>technology</v>
      </c>
      <c r="T973" t="str">
        <f>RIGHT($P973,LEN($P973)-FIND("/",$P973,1))</f>
        <v>wearables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0">
        <f t="shared" si="30"/>
        <v>41886.290972222225</v>
      </c>
      <c r="K974">
        <v>1407271598</v>
      </c>
      <c r="L974" s="10">
        <f t="shared" si="3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>$E974/$D974</f>
        <v>0.34625</v>
      </c>
      <c r="R974" s="6">
        <f>$E974/$N974</f>
        <v>153.88888888888889</v>
      </c>
      <c r="S974" t="str">
        <f>LEFT($P974,FIND("/",$P974,1)-1)</f>
        <v>technology</v>
      </c>
      <c r="T974" t="str">
        <f>RIGHT($P974,LEN($P974)-FIND("/",$P974,1))</f>
        <v>wearables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0">
        <f t="shared" si="30"/>
        <v>42317.056631944448</v>
      </c>
      <c r="K975">
        <v>1441844493</v>
      </c>
      <c r="L975" s="10">
        <f t="shared" si="3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>$E975/$D975</f>
        <v>2.0549999999999999E-2</v>
      </c>
      <c r="R975" s="6">
        <f>$E975/$N975</f>
        <v>51.375</v>
      </c>
      <c r="S975" t="str">
        <f>LEFT($P975,FIND("/",$P975,1)-1)</f>
        <v>technology</v>
      </c>
      <c r="T975" t="str">
        <f>RIGHT($P975,LEN($P975)-FIND("/",$P975,1))</f>
        <v>wearables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0">
        <f t="shared" si="30"/>
        <v>42454.707824074074</v>
      </c>
      <c r="K976">
        <v>1456336756</v>
      </c>
      <c r="L976" s="10">
        <f t="shared" si="3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>$E976/$D976</f>
        <v>5.5999999999999999E-3</v>
      </c>
      <c r="R976" s="6">
        <f>$E976/$N976</f>
        <v>93.333333333333329</v>
      </c>
      <c r="S976" t="str">
        <f>LEFT($P976,FIND("/",$P976,1)-1)</f>
        <v>technology</v>
      </c>
      <c r="T976" t="str">
        <f>RIGHT($P976,LEN($P976)-FIND("/",$P976,1))</f>
        <v>wearables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0">
        <f t="shared" si="30"/>
        <v>42549.696585648147</v>
      </c>
      <c r="K977">
        <v>1461948185</v>
      </c>
      <c r="L977" s="10">
        <f t="shared" si="3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>$E977/$D977</f>
        <v>2.6069999999999999E-2</v>
      </c>
      <c r="R977" s="6">
        <f>$E977/$N977</f>
        <v>108.625</v>
      </c>
      <c r="S977" t="str">
        <f>LEFT($P977,FIND("/",$P977,1)-1)</f>
        <v>technology</v>
      </c>
      <c r="T977" t="str">
        <f>RIGHT($P977,LEN($P977)-FIND("/",$P977,1))</f>
        <v>wearables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0">
        <f t="shared" si="30"/>
        <v>42230.058993055558</v>
      </c>
      <c r="K978">
        <v>1435627497</v>
      </c>
      <c r="L978" s="10">
        <f t="shared" si="3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>$E978/$D978</f>
        <v>1.9259999999999999E-2</v>
      </c>
      <c r="R978" s="6">
        <f>$E978/$N978</f>
        <v>160.5</v>
      </c>
      <c r="S978" t="str">
        <f>LEFT($P978,FIND("/",$P978,1)-1)</f>
        <v>technology</v>
      </c>
      <c r="T978" t="str">
        <f>RIGHT($P978,LEN($P978)-FIND("/",$P978,1))</f>
        <v>wearables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0">
        <f t="shared" si="30"/>
        <v>42421.942094907412</v>
      </c>
      <c r="K979">
        <v>1453502197</v>
      </c>
      <c r="L979" s="10">
        <f t="shared" si="3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>$E979/$D979</f>
        <v>0.33666666666666667</v>
      </c>
      <c r="R979" s="6">
        <f>$E979/$N979</f>
        <v>75.75</v>
      </c>
      <c r="S979" t="str">
        <f>LEFT($P979,FIND("/",$P979,1)-1)</f>
        <v>technology</v>
      </c>
      <c r="T979" t="str">
        <f>RIGHT($P979,LEN($P979)-FIND("/",$P979,1))</f>
        <v>wearables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0">
        <f t="shared" si="30"/>
        <v>42425.309039351851</v>
      </c>
      <c r="K980">
        <v>1453793101</v>
      </c>
      <c r="L980" s="10">
        <f t="shared" si="3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>$E980/$D980</f>
        <v>0.5626326718299024</v>
      </c>
      <c r="R980" s="6">
        <f>$E980/$N980</f>
        <v>790.83739837398377</v>
      </c>
      <c r="S980" t="str">
        <f>LEFT($P980,FIND("/",$P980,1)-1)</f>
        <v>technology</v>
      </c>
      <c r="T980" t="str">
        <f>RIGHT($P980,LEN($P980)-FIND("/",$P980,1))</f>
        <v>wearables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0">
        <f t="shared" si="30"/>
        <v>42541.790972222225</v>
      </c>
      <c r="K981">
        <v>1463392828</v>
      </c>
      <c r="L981" s="10">
        <f t="shared" si="3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>$E981/$D981</f>
        <v>0.82817600000000002</v>
      </c>
      <c r="R981" s="6">
        <f>$E981/$N981</f>
        <v>301.93916666666667</v>
      </c>
      <c r="S981" t="str">
        <f>LEFT($P981,FIND("/",$P981,1)-1)</f>
        <v>technology</v>
      </c>
      <c r="T981" t="str">
        <f>RIGHT($P981,LEN($P981)-FIND("/",$P981,1))</f>
        <v>wearables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0">
        <f t="shared" si="30"/>
        <v>41973.945856481485</v>
      </c>
      <c r="K982">
        <v>1413495722</v>
      </c>
      <c r="L982" s="10">
        <f t="shared" si="3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>$E982/$D982</f>
        <v>0.14860000000000001</v>
      </c>
      <c r="R982" s="6">
        <f>$E982/$N982</f>
        <v>47.935483870967744</v>
      </c>
      <c r="S982" t="str">
        <f>LEFT($P982,FIND("/",$P982,1)-1)</f>
        <v>technology</v>
      </c>
      <c r="T982" t="str">
        <f>RIGHT($P982,LEN($P982)-FIND("/",$P982,1))</f>
        <v>wearables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0">
        <f t="shared" si="30"/>
        <v>41860.947013888886</v>
      </c>
      <c r="K983">
        <v>1405032222</v>
      </c>
      <c r="L983" s="10">
        <f t="shared" si="3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>$E983/$D983</f>
        <v>1.2375123751237513E-4</v>
      </c>
      <c r="R983" s="6">
        <f>$E983/$N983</f>
        <v>2.75</v>
      </c>
      <c r="S983" t="str">
        <f>LEFT($P983,FIND("/",$P983,1)-1)</f>
        <v>technology</v>
      </c>
      <c r="T983" t="str">
        <f>RIGHT($P983,LEN($P983)-FIND("/",$P983,1))</f>
        <v>wearables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0">
        <f t="shared" si="30"/>
        <v>42645.753310185188</v>
      </c>
      <c r="K984">
        <v>1472839486</v>
      </c>
      <c r="L984" s="10">
        <f t="shared" si="3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>$E984/$D984</f>
        <v>1.7142857142857143E-4</v>
      </c>
      <c r="R984" s="6">
        <f>$E984/$N984</f>
        <v>1</v>
      </c>
      <c r="S984" t="str">
        <f>LEFT($P984,FIND("/",$P984,1)-1)</f>
        <v>technology</v>
      </c>
      <c r="T984" t="str">
        <f>RIGHT($P984,LEN($P984)-FIND("/",$P984,1))</f>
        <v>wearables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0">
        <f t="shared" si="30"/>
        <v>42605.870833333334</v>
      </c>
      <c r="K985">
        <v>1469289685</v>
      </c>
      <c r="L985" s="10">
        <f t="shared" si="3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>$E985/$D985</f>
        <v>0.2950613611721471</v>
      </c>
      <c r="R985" s="6">
        <f>$E985/$N985</f>
        <v>171.79329608938548</v>
      </c>
      <c r="S985" t="str">
        <f>LEFT($P985,FIND("/",$P985,1)-1)</f>
        <v>technology</v>
      </c>
      <c r="T985" t="str">
        <f>RIGHT($P985,LEN($P985)-FIND("/",$P985,1))</f>
        <v>wearables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0">
        <f t="shared" si="30"/>
        <v>42091.074166666673</v>
      </c>
      <c r="K986">
        <v>1424918808</v>
      </c>
      <c r="L986" s="10">
        <f t="shared" si="31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>$E986/$D986</f>
        <v>1.06E-2</v>
      </c>
      <c r="R986" s="6">
        <f>$E986/$N986</f>
        <v>35.333333333333336</v>
      </c>
      <c r="S986" t="str">
        <f>LEFT($P986,FIND("/",$P986,1)-1)</f>
        <v>technology</v>
      </c>
      <c r="T986" t="str">
        <f>RIGHT($P986,LEN($P986)-FIND("/",$P986,1))</f>
        <v>wearables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0">
        <f t="shared" si="30"/>
        <v>42369.958333333328</v>
      </c>
      <c r="K987">
        <v>1449011610</v>
      </c>
      <c r="L987" s="10">
        <f t="shared" si="3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>$E987/$D987</f>
        <v>6.2933333333333327E-2</v>
      </c>
      <c r="R987" s="6">
        <f>$E987/$N987</f>
        <v>82.086956521739125</v>
      </c>
      <c r="S987" t="str">
        <f>LEFT($P987,FIND("/",$P987,1)-1)</f>
        <v>technology</v>
      </c>
      <c r="T987" t="str">
        <f>RIGHT($P987,LEN($P987)-FIND("/",$P987,1))</f>
        <v>wearables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0">
        <f t="shared" si="30"/>
        <v>42379</v>
      </c>
      <c r="K988">
        <v>1447698300</v>
      </c>
      <c r="L988" s="10">
        <f t="shared" si="3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>$E988/$D988</f>
        <v>0.1275</v>
      </c>
      <c r="R988" s="6">
        <f>$E988/$N988</f>
        <v>110.8695652173913</v>
      </c>
      <c r="S988" t="str">
        <f>LEFT($P988,FIND("/",$P988,1)-1)</f>
        <v>technology</v>
      </c>
      <c r="T988" t="str">
        <f>RIGHT($P988,LEN($P988)-FIND("/",$P988,1))</f>
        <v>wearables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0">
        <f t="shared" si="30"/>
        <v>41813.294560185182</v>
      </c>
      <c r="K989">
        <v>1400051050</v>
      </c>
      <c r="L989" s="10">
        <f t="shared" si="3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>$E989/$D989</f>
        <v>0.13220000000000001</v>
      </c>
      <c r="R989" s="6">
        <f>$E989/$N989</f>
        <v>161.21951219512195</v>
      </c>
      <c r="S989" t="str">
        <f>LEFT($P989,FIND("/",$P989,1)-1)</f>
        <v>technology</v>
      </c>
      <c r="T989" t="str">
        <f>RIGHT($P989,LEN($P989)-FIND("/",$P989,1))</f>
        <v>wearables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0">
        <f t="shared" si="30"/>
        <v>42644.356770833328</v>
      </c>
      <c r="K990">
        <v>1472718825</v>
      </c>
      <c r="L990" s="10">
        <f t="shared" si="3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>$E990/$D990</f>
        <v>0</v>
      </c>
      <c r="R990" s="6" t="e">
        <f>$E990/$N990</f>
        <v>#DIV/0!</v>
      </c>
      <c r="S990" t="str">
        <f>LEFT($P990,FIND("/",$P990,1)-1)</f>
        <v>technology</v>
      </c>
      <c r="T990" t="str">
        <f>RIGHT($P990,LEN($P990)-FIND("/",$P990,1))</f>
        <v>wearables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0">
        <f t="shared" si="30"/>
        <v>42641.933969907404</v>
      </c>
      <c r="K991">
        <v>1472509495</v>
      </c>
      <c r="L991" s="10">
        <f t="shared" si="3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>$E991/$D991</f>
        <v>0.16769999999999999</v>
      </c>
      <c r="R991" s="6">
        <f>$E991/$N991</f>
        <v>52.40625</v>
      </c>
      <c r="S991" t="str">
        <f>LEFT($P991,FIND("/",$P991,1)-1)</f>
        <v>technology</v>
      </c>
      <c r="T991" t="str">
        <f>RIGHT($P991,LEN($P991)-FIND("/",$P991,1))</f>
        <v>wearables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0">
        <f t="shared" si="30"/>
        <v>41885.784305555557</v>
      </c>
      <c r="K992">
        <v>1407178164</v>
      </c>
      <c r="L992" s="10">
        <f t="shared" si="3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>$E992/$D992</f>
        <v>1.0399999999999999E-3</v>
      </c>
      <c r="R992" s="6">
        <f>$E992/$N992</f>
        <v>13</v>
      </c>
      <c r="S992" t="str">
        <f>LEFT($P992,FIND("/",$P992,1)-1)</f>
        <v>technology</v>
      </c>
      <c r="T992" t="str">
        <f>RIGHT($P992,LEN($P992)-FIND("/",$P992,1))</f>
        <v>wearables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0">
        <f t="shared" si="30"/>
        <v>42563.785416666666</v>
      </c>
      <c r="K993">
        <v>1466186988</v>
      </c>
      <c r="L993" s="10">
        <f t="shared" si="31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>$E993/$D993</f>
        <v>4.24E-2</v>
      </c>
      <c r="R993" s="6">
        <f>$E993/$N993</f>
        <v>30.285714285714285</v>
      </c>
      <c r="S993" t="str">
        <f>LEFT($P993,FIND("/",$P993,1)-1)</f>
        <v>technology</v>
      </c>
      <c r="T993" t="str">
        <f>RIGHT($P993,LEN($P993)-FIND("/",$P993,1))</f>
        <v>wearables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0">
        <f t="shared" si="30"/>
        <v>42497.883321759262</v>
      </c>
      <c r="K994">
        <v>1457475119</v>
      </c>
      <c r="L994" s="10">
        <f t="shared" si="3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>$E994/$D994</f>
        <v>4.6699999999999997E-3</v>
      </c>
      <c r="R994" s="6">
        <f>$E994/$N994</f>
        <v>116.75</v>
      </c>
      <c r="S994" t="str">
        <f>LEFT($P994,FIND("/",$P994,1)-1)</f>
        <v>technology</v>
      </c>
      <c r="T994" t="str">
        <f>RIGHT($P994,LEN($P994)-FIND("/",$P994,1))</f>
        <v>wearables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0">
        <f t="shared" si="30"/>
        <v>42686.208333333328</v>
      </c>
      <c r="K995">
        <v>1476054568</v>
      </c>
      <c r="L995" s="10">
        <f t="shared" si="3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>$E995/$D995</f>
        <v>0.25087142857142858</v>
      </c>
      <c r="R995" s="6">
        <f>$E995/$N995</f>
        <v>89.59693877551021</v>
      </c>
      <c r="S995" t="str">
        <f>LEFT($P995,FIND("/",$P995,1)-1)</f>
        <v>technology</v>
      </c>
      <c r="T995" t="str">
        <f>RIGHT($P995,LEN($P995)-FIND("/",$P995,1))</f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0">
        <f t="shared" si="30"/>
        <v>41973.957638888889</v>
      </c>
      <c r="K996">
        <v>1412835530</v>
      </c>
      <c r="L996" s="10">
        <f t="shared" si="3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>$E996/$D996</f>
        <v>2.3345000000000001E-2</v>
      </c>
      <c r="R996" s="6">
        <f>$E996/$N996</f>
        <v>424.45454545454544</v>
      </c>
      <c r="S996" t="str">
        <f>LEFT($P996,FIND("/",$P996,1)-1)</f>
        <v>technology</v>
      </c>
      <c r="T996" t="str">
        <f>RIGHT($P996,LEN($P996)-FIND("/",$P996,1))</f>
        <v>wearables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0">
        <f t="shared" si="30"/>
        <v>41972.666666666672</v>
      </c>
      <c r="K997">
        <v>1415140480</v>
      </c>
      <c r="L997" s="10">
        <f t="shared" si="3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>$E997/$D997</f>
        <v>7.2599999999999998E-2</v>
      </c>
      <c r="R997" s="6">
        <f>$E997/$N997</f>
        <v>80.666666666666671</v>
      </c>
      <c r="S997" t="str">
        <f>LEFT($P997,FIND("/",$P997,1)-1)</f>
        <v>technology</v>
      </c>
      <c r="T997" t="str">
        <f>RIGHT($P997,LEN($P997)-FIND("/",$P997,1))</f>
        <v>wearables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0">
        <f t="shared" si="30"/>
        <v>41847.643750000003</v>
      </c>
      <c r="K998">
        <v>1403902060</v>
      </c>
      <c r="L998" s="10">
        <f t="shared" si="3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>$E998/$D998</f>
        <v>1.6250000000000001E-2</v>
      </c>
      <c r="R998" s="6">
        <f>$E998/$N998</f>
        <v>13</v>
      </c>
      <c r="S998" t="str">
        <f>LEFT($P998,FIND("/",$P998,1)-1)</f>
        <v>technology</v>
      </c>
      <c r="T998" t="str">
        <f>RIGHT($P998,LEN($P998)-FIND("/",$P998,1))</f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0">
        <f t="shared" si="30"/>
        <v>41971.144641203704</v>
      </c>
      <c r="K999">
        <v>1414549697</v>
      </c>
      <c r="L999" s="10">
        <f t="shared" si="31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>$E999/$D999</f>
        <v>1.2999999999999999E-2</v>
      </c>
      <c r="R999" s="6">
        <f>$E999/$N999</f>
        <v>8.125</v>
      </c>
      <c r="S999" t="str">
        <f>LEFT($P999,FIND("/",$P999,1)-1)</f>
        <v>technology</v>
      </c>
      <c r="T999" t="str">
        <f>RIGHT($P999,LEN($P999)-FIND("/",$P999,1))</f>
        <v>wearables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0">
        <f t="shared" si="30"/>
        <v>42327.210659722223</v>
      </c>
      <c r="K1000">
        <v>1444017801</v>
      </c>
      <c r="L1000" s="10">
        <f t="shared" si="3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>$E1000/$D1000</f>
        <v>0.58558333333333334</v>
      </c>
      <c r="R1000" s="6">
        <f>$E1000/$N1000</f>
        <v>153.42794759825327</v>
      </c>
      <c r="S1000" t="str">
        <f>LEFT($P1000,FIND("/",$P1000,1)-1)</f>
        <v>technology</v>
      </c>
      <c r="T1000" t="str">
        <f>RIGHT($P1000,LEN($P1000)-FIND("/",$P1000,1))</f>
        <v>wearables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0">
        <f t="shared" si="30"/>
        <v>41956.334722222222</v>
      </c>
      <c r="K1001">
        <v>1413270690</v>
      </c>
      <c r="L1001" s="10">
        <f t="shared" si="3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>$E1001/$D1001</f>
        <v>7.7886666666666673E-2</v>
      </c>
      <c r="R1001" s="6">
        <f>$E1001/$N1001</f>
        <v>292.07499999999999</v>
      </c>
      <c r="S1001" t="str">
        <f>LEFT($P1001,FIND("/",$P1001,1)-1)</f>
        <v>technology</v>
      </c>
      <c r="T1001" t="str">
        <f>RIGHT($P1001,LEN($P1001)-FIND("/",$P1001,1))</f>
        <v>wearables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0">
        <f t="shared" si="30"/>
        <v>42809.018055555556</v>
      </c>
      <c r="K1002">
        <v>1484357160</v>
      </c>
      <c r="L1002" s="10">
        <f t="shared" si="3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>$E1002/$D1002</f>
        <v>2.2157147647256063E-2</v>
      </c>
      <c r="R1002" s="6">
        <f>$E1002/$N1002</f>
        <v>3304</v>
      </c>
      <c r="S1002" t="str">
        <f>LEFT($P1002,FIND("/",$P1002,1)-1)</f>
        <v>technology</v>
      </c>
      <c r="T1002" t="str">
        <f>RIGHT($P1002,LEN($P1002)-FIND("/",$P1002,1))</f>
        <v>wearables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0">
        <f t="shared" si="30"/>
        <v>42765.720057870371</v>
      </c>
      <c r="K1003">
        <v>1481908613</v>
      </c>
      <c r="L1003" s="10">
        <f t="shared" si="3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>$E1003/$D1003</f>
        <v>1.04</v>
      </c>
      <c r="R1003" s="6">
        <f>$E1003/$N1003</f>
        <v>1300</v>
      </c>
      <c r="S1003" t="str">
        <f>LEFT($P1003,FIND("/",$P1003,1)-1)</f>
        <v>technology</v>
      </c>
      <c r="T1003" t="str">
        <f>RIGHT($P1003,LEN($P1003)-FIND("/",$P1003,1))</f>
        <v>wearables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0">
        <f t="shared" si="30"/>
        <v>42355.249305555553</v>
      </c>
      <c r="K1004">
        <v>1447777514</v>
      </c>
      <c r="L1004" s="10">
        <f t="shared" si="3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>$E1004/$D1004</f>
        <v>0.29602960296029601</v>
      </c>
      <c r="R1004" s="6">
        <f>$E1004/$N1004</f>
        <v>134.54545454545453</v>
      </c>
      <c r="S1004" t="str">
        <f>LEFT($P1004,FIND("/",$P1004,1)-1)</f>
        <v>technology</v>
      </c>
      <c r="T1004" t="str">
        <f>RIGHT($P1004,LEN($P1004)-FIND("/",$P1004,1))</f>
        <v>wearables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0">
        <f t="shared" si="30"/>
        <v>42810.667372685188</v>
      </c>
      <c r="K1005">
        <v>1487091661</v>
      </c>
      <c r="L1005" s="10">
        <f t="shared" si="3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>$E1005/$D1005</f>
        <v>0.16055</v>
      </c>
      <c r="R1005" s="6">
        <f>$E1005/$N1005</f>
        <v>214.06666666666666</v>
      </c>
      <c r="S1005" t="str">
        <f>LEFT($P1005,FIND("/",$P1005,1)-1)</f>
        <v>technology</v>
      </c>
      <c r="T1005" t="str">
        <f>RIGHT($P1005,LEN($P1005)-FIND("/",$P1005,1))</f>
        <v>wearables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0">
        <f t="shared" si="30"/>
        <v>42418.708645833336</v>
      </c>
      <c r="K1006">
        <v>1453222827</v>
      </c>
      <c r="L1006" s="10">
        <f t="shared" si="3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>$E1006/$D1006</f>
        <v>0.82208000000000003</v>
      </c>
      <c r="R1006" s="6">
        <f>$E1006/$N1006</f>
        <v>216.33684210526314</v>
      </c>
      <c r="S1006" t="str">
        <f>LEFT($P1006,FIND("/",$P1006,1)-1)</f>
        <v>technology</v>
      </c>
      <c r="T1006" t="str">
        <f>RIGHT($P1006,LEN($P1006)-FIND("/",$P1006,1))</f>
        <v>wearables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0">
        <f t="shared" si="30"/>
        <v>42307.624803240738</v>
      </c>
      <c r="K1007">
        <v>1443538783</v>
      </c>
      <c r="L1007" s="10">
        <f t="shared" si="3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>$E1007/$D1007</f>
        <v>0.75051000000000001</v>
      </c>
      <c r="R1007" s="6">
        <f>$E1007/$N1007</f>
        <v>932.31055900621118</v>
      </c>
      <c r="S1007" t="str">
        <f>LEFT($P1007,FIND("/",$P1007,1)-1)</f>
        <v>technology</v>
      </c>
      <c r="T1007" t="str">
        <f>RIGHT($P1007,LEN($P1007)-FIND("/",$P1007,1))</f>
        <v>wearables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0">
        <f t="shared" si="30"/>
        <v>41985.299305555556</v>
      </c>
      <c r="K1008">
        <v>1417654672</v>
      </c>
      <c r="L1008" s="10">
        <f t="shared" si="3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>$E1008/$D1008</f>
        <v>5.8500000000000003E-2</v>
      </c>
      <c r="R1008" s="6">
        <f>$E1008/$N1008</f>
        <v>29.25</v>
      </c>
      <c r="S1008" t="str">
        <f>LEFT($P1008,FIND("/",$P1008,1)-1)</f>
        <v>technology</v>
      </c>
      <c r="T1008" t="str">
        <f>RIGHT($P1008,LEN($P1008)-FIND("/",$P1008,1))</f>
        <v>wearables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0">
        <f t="shared" si="30"/>
        <v>42718.6252662037</v>
      </c>
      <c r="K1009">
        <v>1478095223</v>
      </c>
      <c r="L1009" s="10">
        <f t="shared" si="3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>$E1009/$D1009</f>
        <v>0.44319999999999998</v>
      </c>
      <c r="R1009" s="6">
        <f>$E1009/$N1009</f>
        <v>174.94736842105263</v>
      </c>
      <c r="S1009" t="str">
        <f>LEFT($P1009,FIND("/",$P1009,1)-1)</f>
        <v>technology</v>
      </c>
      <c r="T1009" t="str">
        <f>RIGHT($P1009,LEN($P1009)-FIND("/",$P1009,1))</f>
        <v>wearables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0">
        <f t="shared" si="30"/>
        <v>42732.809201388889</v>
      </c>
      <c r="K1010">
        <v>1480361115</v>
      </c>
      <c r="L1010" s="10">
        <f t="shared" si="3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>$E1010/$D1010</f>
        <v>2.6737967914438501E-3</v>
      </c>
      <c r="R1010" s="6">
        <f>$E1010/$N1010</f>
        <v>250</v>
      </c>
      <c r="S1010" t="str">
        <f>LEFT($P1010,FIND("/",$P1010,1)-1)</f>
        <v>technology</v>
      </c>
      <c r="T1010" t="str">
        <f>RIGHT($P1010,LEN($P1010)-FIND("/",$P1010,1))</f>
        <v>wearables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0">
        <f t="shared" si="30"/>
        <v>42540.604699074072</v>
      </c>
      <c r="K1011">
        <v>1463754646</v>
      </c>
      <c r="L1011" s="10">
        <f t="shared" si="3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>$E1011/$D1011</f>
        <v>0.1313</v>
      </c>
      <c r="R1011" s="6">
        <f>$E1011/$N1011</f>
        <v>65</v>
      </c>
      <c r="S1011" t="str">
        <f>LEFT($P1011,FIND("/",$P1011,1)-1)</f>
        <v>technology</v>
      </c>
      <c r="T1011" t="str">
        <f>RIGHT($P1011,LEN($P1011)-FIND("/",$P1011,1))</f>
        <v>wearables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0">
        <f t="shared" si="30"/>
        <v>42618.124305555553</v>
      </c>
      <c r="K1012">
        <v>1468180462</v>
      </c>
      <c r="L1012" s="10">
        <f t="shared" si="3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>$E1012/$D1012</f>
        <v>1.9088937093275488E-3</v>
      </c>
      <c r="R1012" s="6">
        <f>$E1012/$N1012</f>
        <v>55</v>
      </c>
      <c r="S1012" t="str">
        <f>LEFT($P1012,FIND("/",$P1012,1)-1)</f>
        <v>technology</v>
      </c>
      <c r="T1012" t="str">
        <f>RIGHT($P1012,LEN($P1012)-FIND("/",$P1012,1))</f>
        <v>wearables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0">
        <f t="shared" si="30"/>
        <v>41991.898090277777</v>
      </c>
      <c r="K1013">
        <v>1415050395</v>
      </c>
      <c r="L1013" s="10">
        <f t="shared" si="3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>$E1013/$D1013</f>
        <v>3.7499999999999999E-3</v>
      </c>
      <c r="R1013" s="6">
        <f>$E1013/$N1013</f>
        <v>75</v>
      </c>
      <c r="S1013" t="str">
        <f>LEFT($P1013,FIND("/",$P1013,1)-1)</f>
        <v>technology</v>
      </c>
      <c r="T1013" t="str">
        <f>RIGHT($P1013,LEN($P1013)-FIND("/",$P1013,1))</f>
        <v>wearables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0">
        <f t="shared" si="30"/>
        <v>42759.440416666665</v>
      </c>
      <c r="K1014">
        <v>1481366052</v>
      </c>
      <c r="L1014" s="10">
        <f t="shared" si="3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>$E1014/$D1014</f>
        <v>215.35021</v>
      </c>
      <c r="R1014" s="6">
        <f>$E1014/$N1014</f>
        <v>1389.3561935483872</v>
      </c>
      <c r="S1014" t="str">
        <f>LEFT($P1014,FIND("/",$P1014,1)-1)</f>
        <v>technology</v>
      </c>
      <c r="T1014" t="str">
        <f>RIGHT($P1014,LEN($P1014)-FIND("/",$P1014,1))</f>
        <v>wearables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0">
        <f t="shared" si="30"/>
        <v>42367.833333333328</v>
      </c>
      <c r="K1015">
        <v>1449000056</v>
      </c>
      <c r="L1015" s="10">
        <f t="shared" si="3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>$E1015/$D1015</f>
        <v>0.34527999999999998</v>
      </c>
      <c r="R1015" s="6">
        <f>$E1015/$N1015</f>
        <v>95.911111111111111</v>
      </c>
      <c r="S1015" t="str">
        <f>LEFT($P1015,FIND("/",$P1015,1)-1)</f>
        <v>technology</v>
      </c>
      <c r="T1015" t="str">
        <f>RIGHT($P1015,LEN($P1015)-FIND("/",$P1015,1))</f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0">
        <f t="shared" si="30"/>
        <v>42005.002488425926</v>
      </c>
      <c r="K1016">
        <v>1415750615</v>
      </c>
      <c r="L1016" s="10">
        <f t="shared" si="3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>$E1016/$D1016</f>
        <v>0.30599999999999999</v>
      </c>
      <c r="R1016" s="6">
        <f>$E1016/$N1016</f>
        <v>191.25</v>
      </c>
      <c r="S1016" t="str">
        <f>LEFT($P1016,FIND("/",$P1016,1)-1)</f>
        <v>technology</v>
      </c>
      <c r="T1016" t="str">
        <f>RIGHT($P1016,LEN($P1016)-FIND("/",$P1016,1))</f>
        <v>wearables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0">
        <f t="shared" si="30"/>
        <v>42333.920081018514</v>
      </c>
      <c r="K1017">
        <v>1445893495</v>
      </c>
      <c r="L1017" s="10">
        <f t="shared" si="3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>$E1017/$D1017</f>
        <v>2.6666666666666668E-2</v>
      </c>
      <c r="R1017" s="6">
        <f>$E1017/$N1017</f>
        <v>40</v>
      </c>
      <c r="S1017" t="str">
        <f>LEFT($P1017,FIND("/",$P1017,1)-1)</f>
        <v>technology</v>
      </c>
      <c r="T1017" t="str">
        <f>RIGHT($P1017,LEN($P1017)-FIND("/",$P1017,1))</f>
        <v>wearables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0">
        <f t="shared" si="30"/>
        <v>42467.065462962957</v>
      </c>
      <c r="K1018">
        <v>1456108456</v>
      </c>
      <c r="L1018" s="10">
        <f t="shared" si="3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>$E1018/$D1018</f>
        <v>2.8420000000000001E-2</v>
      </c>
      <c r="R1018" s="6">
        <f>$E1018/$N1018</f>
        <v>74.78947368421052</v>
      </c>
      <c r="S1018" t="str">
        <f>LEFT($P1018,FIND("/",$P1018,1)-1)</f>
        <v>technology</v>
      </c>
      <c r="T1018" t="str">
        <f>RIGHT($P1018,LEN($P1018)-FIND("/",$P1018,1))</f>
        <v>wearables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0">
        <f t="shared" si="30"/>
        <v>42329.716840277775</v>
      </c>
      <c r="K1019">
        <v>1444666335</v>
      </c>
      <c r="L1019" s="10">
        <f t="shared" si="3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>$E1019/$D1019</f>
        <v>0.22878799999999999</v>
      </c>
      <c r="R1019" s="6">
        <f>$E1019/$N1019</f>
        <v>161.11830985915492</v>
      </c>
      <c r="S1019" t="str">
        <f>LEFT($P1019,FIND("/",$P1019,1)-1)</f>
        <v>technology</v>
      </c>
      <c r="T1019" t="str">
        <f>RIGHT($P1019,LEN($P1019)-FIND("/",$P1019,1))</f>
        <v>wearables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0">
        <f t="shared" si="30"/>
        <v>42565.492280092592</v>
      </c>
      <c r="K1020">
        <v>1465904933</v>
      </c>
      <c r="L1020" s="10">
        <f t="shared" si="3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>$E1020/$D1020</f>
        <v>3.1050000000000001E-2</v>
      </c>
      <c r="R1020" s="6">
        <f>$E1020/$N1020</f>
        <v>88.714285714285708</v>
      </c>
      <c r="S1020" t="str">
        <f>LEFT($P1020,FIND("/",$P1020,1)-1)</f>
        <v>technology</v>
      </c>
      <c r="T1020" t="str">
        <f>RIGHT($P1020,LEN($P1020)-FIND("/",$P1020,1))</f>
        <v>wearables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0">
        <f t="shared" si="30"/>
        <v>42039.973946759259</v>
      </c>
      <c r="K1021">
        <v>1420500149</v>
      </c>
      <c r="L1021" s="10">
        <f t="shared" si="3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>$E1021/$D1021</f>
        <v>0.47333333333333333</v>
      </c>
      <c r="R1021" s="6">
        <f>$E1021/$N1021</f>
        <v>53.25</v>
      </c>
      <c r="S1021" t="str">
        <f>LEFT($P1021,FIND("/",$P1021,1)-1)</f>
        <v>technology</v>
      </c>
      <c r="T1021" t="str">
        <f>RIGHT($P1021,LEN($P1021)-FIND("/",$P1021,1))</f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0">
        <f t="shared" si="30"/>
        <v>42157.032638888893</v>
      </c>
      <c r="K1022">
        <v>1430617209</v>
      </c>
      <c r="L1022" s="10">
        <f t="shared" si="3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>$E1022/$D1022</f>
        <v>2.0554838709677421</v>
      </c>
      <c r="R1022" s="6">
        <f>$E1022/$N1022</f>
        <v>106.2</v>
      </c>
      <c r="S1022" t="str">
        <f>LEFT($P1022,FIND("/",$P1022,1)-1)</f>
        <v>music</v>
      </c>
      <c r="T1022" t="str">
        <f>RIGHT($P1022,LEN($P1022)-FIND("/",$P1022,1))</f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0">
        <f t="shared" si="30"/>
        <v>42294.166666666672</v>
      </c>
      <c r="K1023">
        <v>1443074571</v>
      </c>
      <c r="L1023" s="10">
        <f t="shared" si="3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>$E1023/$D1023</f>
        <v>3.5180366666666667</v>
      </c>
      <c r="R1023" s="6">
        <f>$E1023/$N1023</f>
        <v>22.079728033472804</v>
      </c>
      <c r="S1023" t="str">
        <f>LEFT($P1023,FIND("/",$P1023,1)-1)</f>
        <v>music</v>
      </c>
      <c r="T1023" t="str">
        <f>RIGHT($P1023,LEN($P1023)-FIND("/",$P1023,1))</f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0">
        <f t="shared" si="30"/>
        <v>42141.646724537044</v>
      </c>
      <c r="K1024">
        <v>1429284677</v>
      </c>
      <c r="L1024" s="10">
        <f t="shared" si="3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>$E1024/$D1024</f>
        <v>1.149</v>
      </c>
      <c r="R1024" s="6">
        <f>$E1024/$N1024</f>
        <v>31.054054054054053</v>
      </c>
      <c r="S1024" t="str">
        <f>LEFT($P1024,FIND("/",$P1024,1)-1)</f>
        <v>music</v>
      </c>
      <c r="T1024" t="str">
        <f>RIGHT($P1024,LEN($P1024)-FIND("/",$P1024,1))</f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0">
        <f t="shared" si="30"/>
        <v>42175.919687500005</v>
      </c>
      <c r="K1025">
        <v>1432245861</v>
      </c>
      <c r="L1025" s="10">
        <f t="shared" si="3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>$E1025/$D1025</f>
        <v>2.3715000000000002</v>
      </c>
      <c r="R1025" s="6">
        <f>$E1025/$N1025</f>
        <v>36.206106870229007</v>
      </c>
      <c r="S1025" t="str">
        <f>LEFT($P1025,FIND("/",$P1025,1)-1)</f>
        <v>music</v>
      </c>
      <c r="T1025" t="str">
        <f>RIGHT($P1025,LEN($P1025)-FIND("/",$P1025,1))</f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0">
        <f t="shared" si="30"/>
        <v>42400.580590277779</v>
      </c>
      <c r="K1026">
        <v>1451656563</v>
      </c>
      <c r="L1026" s="10">
        <f t="shared" si="3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>$E1026/$D1026</f>
        <v>1.1863774999999999</v>
      </c>
      <c r="R1026" s="6">
        <f>$E1026/$N1026</f>
        <v>388.9762295081967</v>
      </c>
      <c r="S1026" t="str">
        <f>LEFT($P1026,FIND("/",$P1026,1)-1)</f>
        <v>music</v>
      </c>
      <c r="T1026" t="str">
        <f>RIGHT($P1026,LEN($P1026)-FIND("/",$P1026,1))</f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0">
        <f t="shared" ref="J1027:J1090" si="32">((($I1027/60)/60)/24)+DATE(1970,1,1)</f>
        <v>42079.792094907403</v>
      </c>
      <c r="K1027">
        <v>1423944037</v>
      </c>
      <c r="L1027" s="10">
        <f t="shared" ref="L1027:L1090" si="33">((($K1027/60)/60)/24)+DATE(1970,1,1)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>$E1027/$D1027</f>
        <v>1.099283142857143</v>
      </c>
      <c r="R1027" s="6">
        <f>$E1027/$N1027</f>
        <v>71.848571428571432</v>
      </c>
      <c r="S1027" t="str">
        <f>LEFT($P1027,FIND("/",$P1027,1)-1)</f>
        <v>music</v>
      </c>
      <c r="T1027" t="str">
        <f>RIGHT($P1027,LEN($P1027)-FIND("/",$P1027,1))</f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0">
        <f t="shared" si="32"/>
        <v>42460.365925925929</v>
      </c>
      <c r="K1028">
        <v>1456480016</v>
      </c>
      <c r="L1028" s="10">
        <f t="shared" si="33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>$E1028/$D1028</f>
        <v>1.0000828571428571</v>
      </c>
      <c r="R1028" s="6">
        <f>$E1028/$N1028</f>
        <v>57.381803278688523</v>
      </c>
      <c r="S1028" t="str">
        <f>LEFT($P1028,FIND("/",$P1028,1)-1)</f>
        <v>music</v>
      </c>
      <c r="T1028" t="str">
        <f>RIGHT($P1028,LEN($P1028)-FIND("/",$P1028,1))</f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0">
        <f t="shared" si="32"/>
        <v>41935.034108796295</v>
      </c>
      <c r="K1029">
        <v>1411433347</v>
      </c>
      <c r="L1029" s="10">
        <f t="shared" si="33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>$E1029/$D1029</f>
        <v>1.0309292094387414</v>
      </c>
      <c r="R1029" s="6">
        <f>$E1029/$N1029</f>
        <v>69.666666666666671</v>
      </c>
      <c r="S1029" t="str">
        <f>LEFT($P1029,FIND("/",$P1029,1)-1)</f>
        <v>music</v>
      </c>
      <c r="T1029" t="str">
        <f>RIGHT($P1029,LEN($P1029)-FIND("/",$P1029,1))</f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0">
        <f t="shared" si="32"/>
        <v>42800.833333333328</v>
      </c>
      <c r="K1030">
        <v>1484924605</v>
      </c>
      <c r="L1030" s="10">
        <f t="shared" si="33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>$E1030/$D1030</f>
        <v>1.1727000000000001</v>
      </c>
      <c r="R1030" s="6">
        <f>$E1030/$N1030</f>
        <v>45.988235294117644</v>
      </c>
      <c r="S1030" t="str">
        <f>LEFT($P1030,FIND("/",$P1030,1)-1)</f>
        <v>music</v>
      </c>
      <c r="T1030" t="str">
        <f>RIGHT($P1030,LEN($P1030)-FIND("/",$P1030,1))</f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0">
        <f t="shared" si="32"/>
        <v>42098.915972222225</v>
      </c>
      <c r="K1031">
        <v>1423501507</v>
      </c>
      <c r="L1031" s="10">
        <f t="shared" si="33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>$E1031/$D1031</f>
        <v>1.1175999999999999</v>
      </c>
      <c r="R1031" s="6">
        <f>$E1031/$N1031</f>
        <v>79.262411347517727</v>
      </c>
      <c r="S1031" t="str">
        <f>LEFT($P1031,FIND("/",$P1031,1)-1)</f>
        <v>music</v>
      </c>
      <c r="T1031" t="str">
        <f>RIGHT($P1031,LEN($P1031)-FIND("/",$P1031,1))</f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0">
        <f t="shared" si="32"/>
        <v>42625.483206018514</v>
      </c>
      <c r="K1032">
        <v>1472470549</v>
      </c>
      <c r="L1032" s="10">
        <f t="shared" si="33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>$E1032/$D1032</f>
        <v>3.4209999999999998</v>
      </c>
      <c r="R1032" s="6">
        <f>$E1032/$N1032</f>
        <v>43.031446540880502</v>
      </c>
      <c r="S1032" t="str">
        <f>LEFT($P1032,FIND("/",$P1032,1)-1)</f>
        <v>music</v>
      </c>
      <c r="T1032" t="str">
        <f>RIGHT($P1032,LEN($P1032)-FIND("/",$P1032,1))</f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0">
        <f t="shared" si="32"/>
        <v>42354.764004629629</v>
      </c>
      <c r="K1033">
        <v>1447698010</v>
      </c>
      <c r="L1033" s="10">
        <f t="shared" si="33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>$E1033/$D1033</f>
        <v>1.0740000000000001</v>
      </c>
      <c r="R1033" s="6">
        <f>$E1033/$N1033</f>
        <v>108.48484848484848</v>
      </c>
      <c r="S1033" t="str">
        <f>LEFT($P1033,FIND("/",$P1033,1)-1)</f>
        <v>music</v>
      </c>
      <c r="T1033" t="str">
        <f>RIGHT($P1033,LEN($P1033)-FIND("/",$P1033,1))</f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0">
        <f t="shared" si="32"/>
        <v>42544.666956018518</v>
      </c>
      <c r="K1034">
        <v>1464105625</v>
      </c>
      <c r="L1034" s="10">
        <f t="shared" si="33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>$E1034/$D1034</f>
        <v>1.0849703703703704</v>
      </c>
      <c r="R1034" s="6">
        <f>$E1034/$N1034</f>
        <v>61.029583333333335</v>
      </c>
      <c r="S1034" t="str">
        <f>LEFT($P1034,FIND("/",$P1034,1)-1)</f>
        <v>music</v>
      </c>
      <c r="T1034" t="str">
        <f>RIGHT($P1034,LEN($P1034)-FIND("/",$P1034,1))</f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0">
        <f t="shared" si="32"/>
        <v>42716.732407407413</v>
      </c>
      <c r="K1035">
        <v>1479144880</v>
      </c>
      <c r="L1035" s="10">
        <f t="shared" si="33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>$E1035/$D1035</f>
        <v>1.0286144578313252</v>
      </c>
      <c r="R1035" s="6">
        <f>$E1035/$N1035</f>
        <v>50.592592592592595</v>
      </c>
      <c r="S1035" t="str">
        <f>LEFT($P1035,FIND("/",$P1035,1)-1)</f>
        <v>music</v>
      </c>
      <c r="T1035" t="str">
        <f>RIGHT($P1035,LEN($P1035)-FIND("/",$P1035,1))</f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0">
        <f t="shared" si="32"/>
        <v>42587.165972222225</v>
      </c>
      <c r="K1036">
        <v>1467604804</v>
      </c>
      <c r="L1036" s="10">
        <f t="shared" si="33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>$E1036/$D1036</f>
        <v>1.3000180000000001</v>
      </c>
      <c r="R1036" s="6">
        <f>$E1036/$N1036</f>
        <v>39.157168674698795</v>
      </c>
      <c r="S1036" t="str">
        <f>LEFT($P1036,FIND("/",$P1036,1)-1)</f>
        <v>music</v>
      </c>
      <c r="T1036" t="str">
        <f>RIGHT($P1036,LEN($P1036)-FIND("/",$P1036,1))</f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0">
        <f t="shared" si="32"/>
        <v>42046.641435185185</v>
      </c>
      <c r="K1037">
        <v>1421076220</v>
      </c>
      <c r="L1037" s="10">
        <f t="shared" si="33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>$E1037/$D1037</f>
        <v>1.0765217391304347</v>
      </c>
      <c r="R1037" s="6">
        <f>$E1037/$N1037</f>
        <v>65.15789473684211</v>
      </c>
      <c r="S1037" t="str">
        <f>LEFT($P1037,FIND("/",$P1037,1)-1)</f>
        <v>music</v>
      </c>
      <c r="T1037" t="str">
        <f>RIGHT($P1037,LEN($P1037)-FIND("/",$P1037,1))</f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0">
        <f t="shared" si="32"/>
        <v>41281.333333333336</v>
      </c>
      <c r="K1038">
        <v>1354790790</v>
      </c>
      <c r="L1038" s="10">
        <f t="shared" si="33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>$E1038/$D1038</f>
        <v>1.1236044444444444</v>
      </c>
      <c r="R1038" s="6">
        <f>$E1038/$N1038</f>
        <v>23.963127962085309</v>
      </c>
      <c r="S1038" t="str">
        <f>LEFT($P1038,FIND("/",$P1038,1)-1)</f>
        <v>music</v>
      </c>
      <c r="T1038" t="str">
        <f>RIGHT($P1038,LEN($P1038)-FIND("/",$P1038,1))</f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0">
        <f t="shared" si="32"/>
        <v>42142.208333333328</v>
      </c>
      <c r="K1039">
        <v>1429991062</v>
      </c>
      <c r="L1039" s="10">
        <f t="shared" si="33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>$E1039/$D1039</f>
        <v>1.0209999999999999</v>
      </c>
      <c r="R1039" s="6">
        <f>$E1039/$N1039</f>
        <v>48.61904761904762</v>
      </c>
      <c r="S1039" t="str">
        <f>LEFT($P1039,FIND("/",$P1039,1)-1)</f>
        <v>music</v>
      </c>
      <c r="T1039" t="str">
        <f>RIGHT($P1039,LEN($P1039)-FIND("/",$P1039,1))</f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0">
        <f t="shared" si="32"/>
        <v>42448.190081018518</v>
      </c>
      <c r="K1040">
        <v>1455773623</v>
      </c>
      <c r="L1040" s="10">
        <f t="shared" si="33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>$E1040/$D1040</f>
        <v>1.4533333333333334</v>
      </c>
      <c r="R1040" s="6">
        <f>$E1040/$N1040</f>
        <v>35.73770491803279</v>
      </c>
      <c r="S1040" t="str">
        <f>LEFT($P1040,FIND("/",$P1040,1)-1)</f>
        <v>music</v>
      </c>
      <c r="T1040" t="str">
        <f>RIGHT($P1040,LEN($P1040)-FIND("/",$P1040,1))</f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0">
        <f t="shared" si="32"/>
        <v>42717.332638888889</v>
      </c>
      <c r="K1041">
        <v>1479436646</v>
      </c>
      <c r="L1041" s="10">
        <f t="shared" si="33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>$E1041/$D1041</f>
        <v>1.282</v>
      </c>
      <c r="R1041" s="6">
        <f>$E1041/$N1041</f>
        <v>21.366666666666667</v>
      </c>
      <c r="S1041" t="str">
        <f>LEFT($P1041,FIND("/",$P1041,1)-1)</f>
        <v>music</v>
      </c>
      <c r="T1041" t="str">
        <f>RIGHT($P1041,LEN($P1041)-FIND("/",$P1041,1))</f>
        <v>electronic music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0">
        <f t="shared" si="32"/>
        <v>42609.708437499998</v>
      </c>
      <c r="K1042">
        <v>1469725209</v>
      </c>
      <c r="L1042" s="10">
        <f t="shared" si="33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>$E1042/$D1042</f>
        <v>2.9411764705882353E-3</v>
      </c>
      <c r="R1042" s="6">
        <f>$E1042/$N1042</f>
        <v>250</v>
      </c>
      <c r="S1042" t="str">
        <f>LEFT($P1042,FIND("/",$P1042,1)-1)</f>
        <v>journalism</v>
      </c>
      <c r="T1042" t="str">
        <f>RIGHT($P1042,LEN($P1042)-FIND("/",$P1042,1))</f>
        <v>audio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0">
        <f t="shared" si="32"/>
        <v>41851.060092592597</v>
      </c>
      <c r="K1043">
        <v>1405041992</v>
      </c>
      <c r="L1043" s="10">
        <f t="shared" si="33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>$E1043/$D1043</f>
        <v>0</v>
      </c>
      <c r="R1043" s="6" t="e">
        <f>$E1043/$N1043</f>
        <v>#DIV/0!</v>
      </c>
      <c r="S1043" t="str">
        <f>LEFT($P1043,FIND("/",$P1043,1)-1)</f>
        <v>journalism</v>
      </c>
      <c r="T1043" t="str">
        <f>RIGHT($P1043,LEN($P1043)-FIND("/",$P1043,1))</f>
        <v>audio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0">
        <f t="shared" si="32"/>
        <v>41894.416666666664</v>
      </c>
      <c r="K1044">
        <v>1406824948</v>
      </c>
      <c r="L1044" s="10">
        <f t="shared" si="33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>$E1044/$D1044</f>
        <v>1.5384615384615385E-2</v>
      </c>
      <c r="R1044" s="6">
        <f>$E1044/$N1044</f>
        <v>10</v>
      </c>
      <c r="S1044" t="str">
        <f>LEFT($P1044,FIND("/",$P1044,1)-1)</f>
        <v>journalism</v>
      </c>
      <c r="T1044" t="str">
        <f>RIGHT($P1044,LEN($P1044)-FIND("/",$P1044,1))</f>
        <v>audio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0">
        <f t="shared" si="32"/>
        <v>42144.252951388888</v>
      </c>
      <c r="K1045">
        <v>1429509855</v>
      </c>
      <c r="L1045" s="10">
        <f t="shared" si="33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>$E1045/$D1045</f>
        <v>8.5370000000000001E-2</v>
      </c>
      <c r="R1045" s="6">
        <f>$E1045/$N1045</f>
        <v>29.236301369863014</v>
      </c>
      <c r="S1045" t="str">
        <f>LEFT($P1045,FIND("/",$P1045,1)-1)</f>
        <v>journalism</v>
      </c>
      <c r="T1045" t="str">
        <f>RIGHT($P1045,LEN($P1045)-FIND("/",$P1045,1))</f>
        <v>audio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0">
        <f t="shared" si="32"/>
        <v>42068.852083333331</v>
      </c>
      <c r="K1046">
        <v>1420668801</v>
      </c>
      <c r="L1046" s="10">
        <f t="shared" si="33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>$E1046/$D1046</f>
        <v>8.571428571428571E-4</v>
      </c>
      <c r="R1046" s="6">
        <f>$E1046/$N1046</f>
        <v>3</v>
      </c>
      <c r="S1046" t="str">
        <f>LEFT($P1046,FIND("/",$P1046,1)-1)</f>
        <v>journalism</v>
      </c>
      <c r="T1046" t="str">
        <f>RIGHT($P1046,LEN($P1046)-FIND("/",$P1046,1))</f>
        <v>audio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0">
        <f t="shared" si="32"/>
        <v>41874.874421296299</v>
      </c>
      <c r="K1047">
        <v>1406235550</v>
      </c>
      <c r="L1047" s="10">
        <f t="shared" si="33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>$E1047/$D1047</f>
        <v>2.6599999999999999E-2</v>
      </c>
      <c r="R1047" s="6">
        <f>$E1047/$N1047</f>
        <v>33.25</v>
      </c>
      <c r="S1047" t="str">
        <f>LEFT($P1047,FIND("/",$P1047,1)-1)</f>
        <v>journalism</v>
      </c>
      <c r="T1047" t="str">
        <f>RIGHT($P1047,LEN($P1047)-FIND("/",$P1047,1))</f>
        <v>audio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0">
        <f t="shared" si="32"/>
        <v>42364.851388888885</v>
      </c>
      <c r="K1048">
        <v>1447273560</v>
      </c>
      <c r="L1048" s="10">
        <f t="shared" si="33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>$E1048/$D1048</f>
        <v>0</v>
      </c>
      <c r="R1048" s="6" t="e">
        <f>$E1048/$N1048</f>
        <v>#DIV/0!</v>
      </c>
      <c r="S1048" t="str">
        <f>LEFT($P1048,FIND("/",$P1048,1)-1)</f>
        <v>journalism</v>
      </c>
      <c r="T1048" t="str">
        <f>RIGHT($P1048,LEN($P1048)-FIND("/",$P1048,1))</f>
        <v>audio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0">
        <f t="shared" si="32"/>
        <v>41948.860127314816</v>
      </c>
      <c r="K1049">
        <v>1412624315</v>
      </c>
      <c r="L1049" s="10">
        <f t="shared" si="33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>$E1049/$D1049</f>
        <v>5.0000000000000001E-4</v>
      </c>
      <c r="R1049" s="6">
        <f>$E1049/$N1049</f>
        <v>1</v>
      </c>
      <c r="S1049" t="str">
        <f>LEFT($P1049,FIND("/",$P1049,1)-1)</f>
        <v>journalism</v>
      </c>
      <c r="T1049" t="str">
        <f>RIGHT($P1049,LEN($P1049)-FIND("/",$P1049,1))</f>
        <v>audio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0">
        <f t="shared" si="32"/>
        <v>42638.053113425922</v>
      </c>
      <c r="K1050">
        <v>1471310189</v>
      </c>
      <c r="L1050" s="10">
        <f t="shared" si="33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>$E1050/$D1050</f>
        <v>1.4133333333333333E-2</v>
      </c>
      <c r="R1050" s="6">
        <f>$E1050/$N1050</f>
        <v>53</v>
      </c>
      <c r="S1050" t="str">
        <f>LEFT($P1050,FIND("/",$P1050,1)-1)</f>
        <v>journalism</v>
      </c>
      <c r="T1050" t="str">
        <f>RIGHT($P1050,LEN($P1050)-FIND("/",$P1050,1))</f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0">
        <f t="shared" si="32"/>
        <v>42412.431076388893</v>
      </c>
      <c r="K1051">
        <v>1452680445</v>
      </c>
      <c r="L1051" s="10">
        <f t="shared" si="33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>$E1051/$D1051</f>
        <v>0</v>
      </c>
      <c r="R1051" s="6" t="e">
        <f>$E1051/$N1051</f>
        <v>#DIV/0!</v>
      </c>
      <c r="S1051" t="str">
        <f>LEFT($P1051,FIND("/",$P1051,1)-1)</f>
        <v>journalism</v>
      </c>
      <c r="T1051" t="str">
        <f>RIGHT($P1051,LEN($P1051)-FIND("/",$P1051,1))</f>
        <v>audio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0">
        <f t="shared" si="32"/>
        <v>42261.7971875</v>
      </c>
      <c r="K1052">
        <v>1439665677</v>
      </c>
      <c r="L1052" s="10">
        <f t="shared" si="33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>$E1052/$D1052</f>
        <v>0</v>
      </c>
      <c r="R1052" s="6" t="e">
        <f>$E1052/$N1052</f>
        <v>#DIV/0!</v>
      </c>
      <c r="S1052" t="str">
        <f>LEFT($P1052,FIND("/",$P1052,1)-1)</f>
        <v>journalism</v>
      </c>
      <c r="T1052" t="str">
        <f>RIGHT($P1052,LEN($P1052)-FIND("/",$P1052,1))</f>
        <v>audio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0">
        <f t="shared" si="32"/>
        <v>41878.014178240745</v>
      </c>
      <c r="K1053">
        <v>1406679625</v>
      </c>
      <c r="L1053" s="10">
        <f t="shared" si="33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>$E1053/$D1053</f>
        <v>0</v>
      </c>
      <c r="R1053" s="6" t="e">
        <f>$E1053/$N1053</f>
        <v>#DIV/0!</v>
      </c>
      <c r="S1053" t="str">
        <f>LEFT($P1053,FIND("/",$P1053,1)-1)</f>
        <v>journalism</v>
      </c>
      <c r="T1053" t="str">
        <f>RIGHT($P1053,LEN($P1053)-FIND("/",$P1053,1))</f>
        <v>audio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0">
        <f t="shared" si="32"/>
        <v>42527.839583333334</v>
      </c>
      <c r="K1054">
        <v>1461438495</v>
      </c>
      <c r="L1054" s="10">
        <f t="shared" si="33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>$E1054/$D1054</f>
        <v>0</v>
      </c>
      <c r="R1054" s="6" t="e">
        <f>$E1054/$N1054</f>
        <v>#DIV/0!</v>
      </c>
      <c r="S1054" t="str">
        <f>LEFT($P1054,FIND("/",$P1054,1)-1)</f>
        <v>journalism</v>
      </c>
      <c r="T1054" t="str">
        <f>RIGHT($P1054,LEN($P1054)-FIND("/",$P1054,1))</f>
        <v>audio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0">
        <f t="shared" si="32"/>
        <v>42800.172824074078</v>
      </c>
      <c r="K1055">
        <v>1486613332</v>
      </c>
      <c r="L1055" s="10">
        <f t="shared" si="33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>$E1055/$D1055</f>
        <v>0.01</v>
      </c>
      <c r="R1055" s="6">
        <f>$E1055/$N1055</f>
        <v>15</v>
      </c>
      <c r="S1055" t="str">
        <f>LEFT($P1055,FIND("/",$P1055,1)-1)</f>
        <v>journalism</v>
      </c>
      <c r="T1055" t="str">
        <f>RIGHT($P1055,LEN($P1055)-FIND("/",$P1055,1))</f>
        <v>audio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0">
        <f t="shared" si="32"/>
        <v>41861.916666666664</v>
      </c>
      <c r="K1056">
        <v>1405110399</v>
      </c>
      <c r="L1056" s="10">
        <f t="shared" si="33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>$E1056/$D1056</f>
        <v>0</v>
      </c>
      <c r="R1056" s="6" t="e">
        <f>$E1056/$N1056</f>
        <v>#DIV/0!</v>
      </c>
      <c r="S1056" t="str">
        <f>LEFT($P1056,FIND("/",$P1056,1)-1)</f>
        <v>journalism</v>
      </c>
      <c r="T1056" t="str">
        <f>RIGHT($P1056,LEN($P1056)-FIND("/",$P1056,1))</f>
        <v>audio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0">
        <f t="shared" si="32"/>
        <v>42436.992418981477</v>
      </c>
      <c r="K1057">
        <v>1454802545</v>
      </c>
      <c r="L1057" s="10">
        <f t="shared" si="33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>$E1057/$D1057</f>
        <v>0</v>
      </c>
      <c r="R1057" s="6" t="e">
        <f>$E1057/$N1057</f>
        <v>#DIV/0!</v>
      </c>
      <c r="S1057" t="str">
        <f>LEFT($P1057,FIND("/",$P1057,1)-1)</f>
        <v>journalism</v>
      </c>
      <c r="T1057" t="str">
        <f>RIGHT($P1057,LEN($P1057)-FIND("/",$P1057,1))</f>
        <v>audio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0">
        <f t="shared" si="32"/>
        <v>42118.677974537044</v>
      </c>
      <c r="K1058">
        <v>1424711777</v>
      </c>
      <c r="L1058" s="10">
        <f t="shared" si="33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>$E1058/$D1058</f>
        <v>0</v>
      </c>
      <c r="R1058" s="6" t="e">
        <f>$E1058/$N1058</f>
        <v>#DIV/0!</v>
      </c>
      <c r="S1058" t="str">
        <f>LEFT($P1058,FIND("/",$P1058,1)-1)</f>
        <v>journalism</v>
      </c>
      <c r="T1058" t="str">
        <f>RIGHT($P1058,LEN($P1058)-FIND("/",$P1058,1))</f>
        <v>audio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0">
        <f t="shared" si="32"/>
        <v>42708.912997685184</v>
      </c>
      <c r="K1059">
        <v>1478292883</v>
      </c>
      <c r="L1059" s="10">
        <f t="shared" si="33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>$E1059/$D1059</f>
        <v>0</v>
      </c>
      <c r="R1059" s="6" t="e">
        <f>$E1059/$N1059</f>
        <v>#DIV/0!</v>
      </c>
      <c r="S1059" t="str">
        <f>LEFT($P1059,FIND("/",$P1059,1)-1)</f>
        <v>journalism</v>
      </c>
      <c r="T1059" t="str">
        <f>RIGHT($P1059,LEN($P1059)-FIND("/",$P1059,1))</f>
        <v>audio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0">
        <f t="shared" si="32"/>
        <v>42089</v>
      </c>
      <c r="K1060">
        <v>1423777043</v>
      </c>
      <c r="L1060" s="10">
        <f t="shared" si="33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>$E1060/$D1060</f>
        <v>0</v>
      </c>
      <c r="R1060" s="6" t="e">
        <f>$E1060/$N1060</f>
        <v>#DIV/0!</v>
      </c>
      <c r="S1060" t="str">
        <f>LEFT($P1060,FIND("/",$P1060,1)-1)</f>
        <v>journalism</v>
      </c>
      <c r="T1060" t="str">
        <f>RIGHT($P1060,LEN($P1060)-FIND("/",$P1060,1))</f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0">
        <f t="shared" si="32"/>
        <v>42076.748333333337</v>
      </c>
      <c r="K1061">
        <v>1423681056</v>
      </c>
      <c r="L1061" s="10">
        <f t="shared" si="33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>$E1061/$D1061</f>
        <v>0</v>
      </c>
      <c r="R1061" s="6" t="e">
        <f>$E1061/$N1061</f>
        <v>#DIV/0!</v>
      </c>
      <c r="S1061" t="str">
        <f>LEFT($P1061,FIND("/",$P1061,1)-1)</f>
        <v>journalism</v>
      </c>
      <c r="T1061" t="str">
        <f>RIGHT($P1061,LEN($P1061)-FIND("/",$P1061,1))</f>
        <v>audio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0">
        <f t="shared" si="32"/>
        <v>42109.913113425922</v>
      </c>
      <c r="K1062">
        <v>1426542893</v>
      </c>
      <c r="L1062" s="10">
        <f t="shared" si="33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>$E1062/$D1062</f>
        <v>0.01</v>
      </c>
      <c r="R1062" s="6">
        <f>$E1062/$N1062</f>
        <v>50</v>
      </c>
      <c r="S1062" t="str">
        <f>LEFT($P1062,FIND("/",$P1062,1)-1)</f>
        <v>journalism</v>
      </c>
      <c r="T1062" t="str">
        <f>RIGHT($P1062,LEN($P1062)-FIND("/",$P1062,1))</f>
        <v>audio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0">
        <f t="shared" si="32"/>
        <v>42492.041666666672</v>
      </c>
      <c r="K1063">
        <v>1456987108</v>
      </c>
      <c r="L1063" s="10">
        <f t="shared" si="33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>$E1063/$D1063</f>
        <v>0</v>
      </c>
      <c r="R1063" s="6" t="e">
        <f>$E1063/$N1063</f>
        <v>#DIV/0!</v>
      </c>
      <c r="S1063" t="str">
        <f>LEFT($P1063,FIND("/",$P1063,1)-1)</f>
        <v>journalism</v>
      </c>
      <c r="T1063" t="str">
        <f>RIGHT($P1063,LEN($P1063)-FIND("/",$P1063,1))</f>
        <v>audio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0">
        <f t="shared" si="32"/>
        <v>42563.807187500002</v>
      </c>
      <c r="K1064">
        <v>1467746541</v>
      </c>
      <c r="L1064" s="10">
        <f t="shared" si="33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>$E1064/$D1064</f>
        <v>0.95477386934673369</v>
      </c>
      <c r="R1064" s="6">
        <f>$E1064/$N1064</f>
        <v>47.5</v>
      </c>
      <c r="S1064" t="str">
        <f>LEFT($P1064,FIND("/",$P1064,1)-1)</f>
        <v>journalism</v>
      </c>
      <c r="T1064" t="str">
        <f>RIGHT($P1064,LEN($P1064)-FIND("/",$P1064,1))</f>
        <v>audio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0">
        <f t="shared" si="32"/>
        <v>42613.030810185184</v>
      </c>
      <c r="K1065">
        <v>1470012262</v>
      </c>
      <c r="L1065" s="10">
        <f t="shared" si="33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>$E1065/$D1065</f>
        <v>0</v>
      </c>
      <c r="R1065" s="6" t="e">
        <f>$E1065/$N1065</f>
        <v>#DIV/0!</v>
      </c>
      <c r="S1065" t="str">
        <f>LEFT($P1065,FIND("/",$P1065,1)-1)</f>
        <v>journalism</v>
      </c>
      <c r="T1065" t="str">
        <f>RIGHT($P1065,LEN($P1065)-FIND("/",$P1065,1))</f>
        <v>audio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0">
        <f t="shared" si="32"/>
        <v>41462.228043981479</v>
      </c>
      <c r="K1066">
        <v>1369286903</v>
      </c>
      <c r="L1066" s="10">
        <f t="shared" si="33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>$E1066/$D1066</f>
        <v>8.9744444444444446E-2</v>
      </c>
      <c r="R1066" s="6">
        <f>$E1066/$N1066</f>
        <v>65.666666666666671</v>
      </c>
      <c r="S1066" t="str">
        <f>LEFT($P1066,FIND("/",$P1066,1)-1)</f>
        <v>games</v>
      </c>
      <c r="T1066" t="str">
        <f>RIGHT($P1066,LEN($P1066)-FIND("/",$P1066,1))</f>
        <v>video games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0">
        <f t="shared" si="32"/>
        <v>41689.381041666667</v>
      </c>
      <c r="K1067">
        <v>1390381722</v>
      </c>
      <c r="L1067" s="10">
        <f t="shared" si="33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>$E1067/$D1067</f>
        <v>2.7E-2</v>
      </c>
      <c r="R1067" s="6">
        <f>$E1067/$N1067</f>
        <v>16.2</v>
      </c>
      <c r="S1067" t="str">
        <f>LEFT($P1067,FIND("/",$P1067,1)-1)</f>
        <v>games</v>
      </c>
      <c r="T1067" t="str">
        <f>RIGHT($P1067,LEN($P1067)-FIND("/",$P1067,1))</f>
        <v>video games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0">
        <f t="shared" si="32"/>
        <v>41490.962754629632</v>
      </c>
      <c r="K1068">
        <v>1371769582</v>
      </c>
      <c r="L1068" s="10">
        <f t="shared" si="33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>$E1068/$D1068</f>
        <v>3.3673333333333333E-2</v>
      </c>
      <c r="R1068" s="6">
        <f>$E1068/$N1068</f>
        <v>34.128378378378379</v>
      </c>
      <c r="S1068" t="str">
        <f>LEFT($P1068,FIND("/",$P1068,1)-1)</f>
        <v>games</v>
      </c>
      <c r="T1068" t="str">
        <f>RIGHT($P1068,LEN($P1068)-FIND("/",$P1068,1))</f>
        <v>video games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0">
        <f t="shared" si="32"/>
        <v>41629.855682870373</v>
      </c>
      <c r="K1069">
        <v>1385065931</v>
      </c>
      <c r="L1069" s="10">
        <f t="shared" si="33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>$E1069/$D1069</f>
        <v>0.26</v>
      </c>
      <c r="R1069" s="6">
        <f>$E1069/$N1069</f>
        <v>13</v>
      </c>
      <c r="S1069" t="str">
        <f>LEFT($P1069,FIND("/",$P1069,1)-1)</f>
        <v>games</v>
      </c>
      <c r="T1069" t="str">
        <f>RIGHT($P1069,LEN($P1069)-FIND("/",$P1069,1))</f>
        <v>video games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0">
        <f t="shared" si="32"/>
        <v>42470.329444444447</v>
      </c>
      <c r="K1070">
        <v>1457686464</v>
      </c>
      <c r="L1070" s="10">
        <f t="shared" si="33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>$E1070/$D1070</f>
        <v>1.5E-3</v>
      </c>
      <c r="R1070" s="6">
        <f>$E1070/$N1070</f>
        <v>11.25</v>
      </c>
      <c r="S1070" t="str">
        <f>LEFT($P1070,FIND("/",$P1070,1)-1)</f>
        <v>games</v>
      </c>
      <c r="T1070" t="str">
        <f>RIGHT($P1070,LEN($P1070)-FIND("/",$P1070,1))</f>
        <v>video games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0">
        <f t="shared" si="32"/>
        <v>41604.271516203706</v>
      </c>
      <c r="K1071">
        <v>1382679059</v>
      </c>
      <c r="L1071" s="10">
        <f t="shared" si="33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>$E1071/$D1071</f>
        <v>0.38636363636363635</v>
      </c>
      <c r="R1071" s="6">
        <f>$E1071/$N1071</f>
        <v>40.476190476190474</v>
      </c>
      <c r="S1071" t="str">
        <f>LEFT($P1071,FIND("/",$P1071,1)-1)</f>
        <v>games</v>
      </c>
      <c r="T1071" t="str">
        <f>RIGHT($P1071,LEN($P1071)-FIND("/",$P1071,1))</f>
        <v>video games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0">
        <f t="shared" si="32"/>
        <v>41183.011828703704</v>
      </c>
      <c r="K1072">
        <v>1347322622</v>
      </c>
      <c r="L1072" s="10">
        <f t="shared" si="33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>$E1072/$D1072</f>
        <v>7.0000000000000001E-3</v>
      </c>
      <c r="R1072" s="6">
        <f>$E1072/$N1072</f>
        <v>35</v>
      </c>
      <c r="S1072" t="str">
        <f>LEFT($P1072,FIND("/",$P1072,1)-1)</f>
        <v>games</v>
      </c>
      <c r="T1072" t="str">
        <f>RIGHT($P1072,LEN($P1072)-FIND("/",$P1072,1))</f>
        <v>video games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0">
        <f t="shared" si="32"/>
        <v>42325.795057870375</v>
      </c>
      <c r="K1073">
        <v>1445191493</v>
      </c>
      <c r="L1073" s="10">
        <f t="shared" si="33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>$E1073/$D1073</f>
        <v>0</v>
      </c>
      <c r="R1073" s="6" t="e">
        <f>$E1073/$N1073</f>
        <v>#DIV/0!</v>
      </c>
      <c r="S1073" t="str">
        <f>LEFT($P1073,FIND("/",$P1073,1)-1)</f>
        <v>games</v>
      </c>
      <c r="T1073" t="str">
        <f>RIGHT($P1073,LEN($P1073)-FIND("/",$P1073,1))</f>
        <v>video games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0">
        <f t="shared" si="32"/>
        <v>41675.832141203704</v>
      </c>
      <c r="K1074">
        <v>1389038297</v>
      </c>
      <c r="L1074" s="10">
        <f t="shared" si="33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>$E1074/$D1074</f>
        <v>6.8000000000000005E-4</v>
      </c>
      <c r="R1074" s="6">
        <f>$E1074/$N1074</f>
        <v>12.75</v>
      </c>
      <c r="S1074" t="str">
        <f>LEFT($P1074,FIND("/",$P1074,1)-1)</f>
        <v>games</v>
      </c>
      <c r="T1074" t="str">
        <f>RIGHT($P1074,LEN($P1074)-FIND("/",$P1074,1))</f>
        <v>video games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0">
        <f t="shared" si="32"/>
        <v>40832.964594907404</v>
      </c>
      <c r="K1075">
        <v>1316214541</v>
      </c>
      <c r="L1075" s="10">
        <f t="shared" si="33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>$E1075/$D1075</f>
        <v>1.3333333333333334E-2</v>
      </c>
      <c r="R1075" s="6">
        <f>$E1075/$N1075</f>
        <v>10</v>
      </c>
      <c r="S1075" t="str">
        <f>LEFT($P1075,FIND("/",$P1075,1)-1)</f>
        <v>games</v>
      </c>
      <c r="T1075" t="str">
        <f>RIGHT($P1075,LEN($P1075)-FIND("/",$P1075,1))</f>
        <v>video games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0">
        <f t="shared" si="32"/>
        <v>41643.172974537039</v>
      </c>
      <c r="K1076">
        <v>1386216545</v>
      </c>
      <c r="L1076" s="10">
        <f t="shared" si="33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>$E1076/$D1076</f>
        <v>6.3092592592592589E-2</v>
      </c>
      <c r="R1076" s="6">
        <f>$E1076/$N1076</f>
        <v>113.56666666666666</v>
      </c>
      <c r="S1076" t="str">
        <f>LEFT($P1076,FIND("/",$P1076,1)-1)</f>
        <v>games</v>
      </c>
      <c r="T1076" t="str">
        <f>RIGHT($P1076,LEN($P1076)-FIND("/",$P1076,1))</f>
        <v>video games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0">
        <f t="shared" si="32"/>
        <v>41035.904120370367</v>
      </c>
      <c r="K1077">
        <v>1333748516</v>
      </c>
      <c r="L1077" s="10">
        <f t="shared" si="33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>$E1077/$D1077</f>
        <v>4.4999999999999998E-2</v>
      </c>
      <c r="R1077" s="6">
        <f>$E1077/$N1077</f>
        <v>15</v>
      </c>
      <c r="S1077" t="str">
        <f>LEFT($P1077,FIND("/",$P1077,1)-1)</f>
        <v>games</v>
      </c>
      <c r="T1077" t="str">
        <f>RIGHT($P1077,LEN($P1077)-FIND("/",$P1077,1))</f>
        <v>video games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0">
        <f t="shared" si="32"/>
        <v>41893.377893518518</v>
      </c>
      <c r="K1078">
        <v>1405674250</v>
      </c>
      <c r="L1078" s="10">
        <f t="shared" si="33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>$E1078/$D1078</f>
        <v>0.62765333333333329</v>
      </c>
      <c r="R1078" s="6">
        <f>$E1078/$N1078</f>
        <v>48.281025641025643</v>
      </c>
      <c r="S1078" t="str">
        <f>LEFT($P1078,FIND("/",$P1078,1)-1)</f>
        <v>games</v>
      </c>
      <c r="T1078" t="str">
        <f>RIGHT($P1078,LEN($P1078)-FIND("/",$P1078,1))</f>
        <v>video games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0">
        <f t="shared" si="32"/>
        <v>42383.16679398148</v>
      </c>
      <c r="K1079">
        <v>1450152011</v>
      </c>
      <c r="L1079" s="10">
        <f t="shared" si="33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>$E1079/$D1079</f>
        <v>0.29376000000000002</v>
      </c>
      <c r="R1079" s="6">
        <f>$E1079/$N1079</f>
        <v>43.976047904191617</v>
      </c>
      <c r="S1079" t="str">
        <f>LEFT($P1079,FIND("/",$P1079,1)-1)</f>
        <v>games</v>
      </c>
      <c r="T1079" t="str">
        <f>RIGHT($P1079,LEN($P1079)-FIND("/",$P1079,1))</f>
        <v>video games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0">
        <f t="shared" si="32"/>
        <v>40746.195844907408</v>
      </c>
      <c r="K1080">
        <v>1307421721</v>
      </c>
      <c r="L1080" s="10">
        <f t="shared" si="33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>$E1080/$D1080</f>
        <v>7.4999999999999997E-2</v>
      </c>
      <c r="R1080" s="6">
        <f>$E1080/$N1080</f>
        <v>9</v>
      </c>
      <c r="S1080" t="str">
        <f>LEFT($P1080,FIND("/",$P1080,1)-1)</f>
        <v>games</v>
      </c>
      <c r="T1080" t="str">
        <f>RIGHT($P1080,LEN($P1080)-FIND("/",$P1080,1))</f>
        <v>video games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0">
        <f t="shared" si="32"/>
        <v>42504.566388888896</v>
      </c>
      <c r="K1081">
        <v>1461072936</v>
      </c>
      <c r="L1081" s="10">
        <f t="shared" si="33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>$E1081/$D1081</f>
        <v>2.6076923076923077E-2</v>
      </c>
      <c r="R1081" s="6">
        <f>$E1081/$N1081</f>
        <v>37.666666666666664</v>
      </c>
      <c r="S1081" t="str">
        <f>LEFT($P1081,FIND("/",$P1081,1)-1)</f>
        <v>games</v>
      </c>
      <c r="T1081" t="str">
        <f>RIGHT($P1081,LEN($P1081)-FIND("/",$P1081,1))</f>
        <v>video games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0">
        <f t="shared" si="32"/>
        <v>41770.138113425928</v>
      </c>
      <c r="K1082">
        <v>1397186333</v>
      </c>
      <c r="L1082" s="10">
        <f t="shared" si="33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>$E1082/$D1082</f>
        <v>9.1050000000000006E-2</v>
      </c>
      <c r="R1082" s="6">
        <f>$E1082/$N1082</f>
        <v>18.581632653061224</v>
      </c>
      <c r="S1082" t="str">
        <f>LEFT($P1082,FIND("/",$P1082,1)-1)</f>
        <v>games</v>
      </c>
      <c r="T1082" t="str">
        <f>RIGHT($P1082,LEN($P1082)-FIND("/",$P1082,1))</f>
        <v>video games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0">
        <f t="shared" si="32"/>
        <v>42032.926990740743</v>
      </c>
      <c r="K1083">
        <v>1419891292</v>
      </c>
      <c r="L1083" s="10">
        <f t="shared" si="33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>$E1083/$D1083</f>
        <v>1.7647058823529413E-4</v>
      </c>
      <c r="R1083" s="6">
        <f>$E1083/$N1083</f>
        <v>3</v>
      </c>
      <c r="S1083" t="str">
        <f>LEFT($P1083,FIND("/",$P1083,1)-1)</f>
        <v>games</v>
      </c>
      <c r="T1083" t="str">
        <f>RIGHT($P1083,LEN($P1083)-FIND("/",$P1083,1))</f>
        <v>video games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0">
        <f t="shared" si="32"/>
        <v>41131.906111111115</v>
      </c>
      <c r="K1084">
        <v>1342043088</v>
      </c>
      <c r="L1084" s="10">
        <f t="shared" si="33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>$E1084/$D1084</f>
        <v>5.5999999999999999E-3</v>
      </c>
      <c r="R1084" s="6">
        <f>$E1084/$N1084</f>
        <v>18.666666666666668</v>
      </c>
      <c r="S1084" t="str">
        <f>LEFT($P1084,FIND("/",$P1084,1)-1)</f>
        <v>games</v>
      </c>
      <c r="T1084" t="str">
        <f>RIGHT($P1084,LEN($P1084)-FIND("/",$P1084,1))</f>
        <v>video games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0">
        <f t="shared" si="32"/>
        <v>41853.659525462965</v>
      </c>
      <c r="K1085">
        <v>1401810583</v>
      </c>
      <c r="L1085" s="10">
        <f t="shared" si="33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>$E1085/$D1085</f>
        <v>8.2000000000000007E-3</v>
      </c>
      <c r="R1085" s="6">
        <f>$E1085/$N1085</f>
        <v>410</v>
      </c>
      <c r="S1085" t="str">
        <f>LEFT($P1085,FIND("/",$P1085,1)-1)</f>
        <v>games</v>
      </c>
      <c r="T1085" t="str">
        <f>RIGHT($P1085,LEN($P1085)-FIND("/",$P1085,1))</f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0">
        <f t="shared" si="32"/>
        <v>41859.912083333329</v>
      </c>
      <c r="K1086">
        <v>1404942804</v>
      </c>
      <c r="L1086" s="10">
        <f t="shared" si="33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>$E1086/$D1086</f>
        <v>0</v>
      </c>
      <c r="R1086" s="6" t="e">
        <f>$E1086/$N1086</f>
        <v>#DIV/0!</v>
      </c>
      <c r="S1086" t="str">
        <f>LEFT($P1086,FIND("/",$P1086,1)-1)</f>
        <v>games</v>
      </c>
      <c r="T1086" t="str">
        <f>RIGHT($P1086,LEN($P1086)-FIND("/",$P1086,1))</f>
        <v>video games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0">
        <f t="shared" si="32"/>
        <v>42443.629340277781</v>
      </c>
      <c r="K1087">
        <v>1455379575</v>
      </c>
      <c r="L1087" s="10">
        <f t="shared" si="33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>$E1087/$D1087</f>
        <v>3.4200000000000001E-2</v>
      </c>
      <c r="R1087" s="6">
        <f>$E1087/$N1087</f>
        <v>114</v>
      </c>
      <c r="S1087" t="str">
        <f>LEFT($P1087,FIND("/",$P1087,1)-1)</f>
        <v>games</v>
      </c>
      <c r="T1087" t="str">
        <f>RIGHT($P1087,LEN($P1087)-FIND("/",$P1087,1))</f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0">
        <f t="shared" si="32"/>
        <v>41875.866793981484</v>
      </c>
      <c r="K1088">
        <v>1406321291</v>
      </c>
      <c r="L1088" s="10">
        <f t="shared" si="33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>$E1088/$D1088</f>
        <v>8.3333333333333339E-4</v>
      </c>
      <c r="R1088" s="6">
        <f>$E1088/$N1088</f>
        <v>7.5</v>
      </c>
      <c r="S1088" t="str">
        <f>LEFT($P1088,FIND("/",$P1088,1)-1)</f>
        <v>games</v>
      </c>
      <c r="T1088" t="str">
        <f>RIGHT($P1088,LEN($P1088)-FIND("/",$P1088,1))</f>
        <v>video games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0">
        <f t="shared" si="32"/>
        <v>41805.713969907411</v>
      </c>
      <c r="K1089">
        <v>1400260087</v>
      </c>
      <c r="L1089" s="10">
        <f t="shared" si="33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>$E1089/$D1089</f>
        <v>0</v>
      </c>
      <c r="R1089" s="6" t="e">
        <f>$E1089/$N1089</f>
        <v>#DIV/0!</v>
      </c>
      <c r="S1089" t="str">
        <f>LEFT($P1089,FIND("/",$P1089,1)-1)</f>
        <v>games</v>
      </c>
      <c r="T1089" t="str">
        <f>RIGHT($P1089,LEN($P1089)-FIND("/",$P1089,1))</f>
        <v>video games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0">
        <f t="shared" si="32"/>
        <v>41753.799386574072</v>
      </c>
      <c r="K1090">
        <v>1395774667</v>
      </c>
      <c r="L1090" s="10">
        <f t="shared" si="33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>$E1090/$D1090</f>
        <v>0.14182977777777778</v>
      </c>
      <c r="R1090" s="6">
        <f>$E1090/$N1090</f>
        <v>43.41727891156463</v>
      </c>
      <c r="S1090" t="str">
        <f>LEFT($P1090,FIND("/",$P1090,1)-1)</f>
        <v>games</v>
      </c>
      <c r="T1090" t="str">
        <f>RIGHT($P1090,LEN($P1090)-FIND("/",$P1090,1))</f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0">
        <f t="shared" ref="J1091:J1154" si="34">((($I1091/60)/60)/24)+DATE(1970,1,1)</f>
        <v>42181.189525462964</v>
      </c>
      <c r="K1091">
        <v>1432701175</v>
      </c>
      <c r="L1091" s="10">
        <f t="shared" ref="L1091:L1154" si="35">((($K1091/60)/60)/24)+DATE(1970,1,1)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>$E1091/$D1091</f>
        <v>7.8266666666666665E-2</v>
      </c>
      <c r="R1091" s="6">
        <f>$E1091/$N1091</f>
        <v>23.959183673469386</v>
      </c>
      <c r="S1091" t="str">
        <f>LEFT($P1091,FIND("/",$P1091,1)-1)</f>
        <v>games</v>
      </c>
      <c r="T1091" t="str">
        <f>RIGHT($P1091,LEN($P1091)-FIND("/",$P1091,1))</f>
        <v>video games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0">
        <f t="shared" si="34"/>
        <v>42153.185798611114</v>
      </c>
      <c r="K1092">
        <v>1430281653</v>
      </c>
      <c r="L1092" s="10">
        <f t="shared" si="35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>$E1092/$D1092</f>
        <v>3.8464497269020693E-4</v>
      </c>
      <c r="R1092" s="6">
        <f>$E1092/$N1092</f>
        <v>5</v>
      </c>
      <c r="S1092" t="str">
        <f>LEFT($P1092,FIND("/",$P1092,1)-1)</f>
        <v>games</v>
      </c>
      <c r="T1092" t="str">
        <f>RIGHT($P1092,LEN($P1092)-FIND("/",$P1092,1))</f>
        <v>video games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0">
        <f t="shared" si="34"/>
        <v>42470.778611111105</v>
      </c>
      <c r="K1093">
        <v>1457725272</v>
      </c>
      <c r="L1093" s="10">
        <f t="shared" si="35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>$E1093/$D1093</f>
        <v>0.125</v>
      </c>
      <c r="R1093" s="6">
        <f>$E1093/$N1093</f>
        <v>12.5</v>
      </c>
      <c r="S1093" t="str">
        <f>LEFT($P1093,FIND("/",$P1093,1)-1)</f>
        <v>games</v>
      </c>
      <c r="T1093" t="str">
        <f>RIGHT($P1093,LEN($P1093)-FIND("/",$P1093,1))</f>
        <v>video games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0">
        <f t="shared" si="34"/>
        <v>41280.025902777779</v>
      </c>
      <c r="K1094">
        <v>1354840638</v>
      </c>
      <c r="L1094" s="10">
        <f t="shared" si="35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>$E1094/$D1094</f>
        <v>1.0500000000000001E-2</v>
      </c>
      <c r="R1094" s="6">
        <f>$E1094/$N1094</f>
        <v>3</v>
      </c>
      <c r="S1094" t="str">
        <f>LEFT($P1094,FIND("/",$P1094,1)-1)</f>
        <v>games</v>
      </c>
      <c r="T1094" t="str">
        <f>RIGHT($P1094,LEN($P1094)-FIND("/",$P1094,1))</f>
        <v>video games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0">
        <f t="shared" si="34"/>
        <v>42411.973807870367</v>
      </c>
      <c r="K1095">
        <v>1453936937</v>
      </c>
      <c r="L1095" s="10">
        <f t="shared" si="35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>$E1095/$D1095</f>
        <v>0.14083333333333334</v>
      </c>
      <c r="R1095" s="6">
        <f>$E1095/$N1095</f>
        <v>10.5625</v>
      </c>
      <c r="S1095" t="str">
        <f>LEFT($P1095,FIND("/",$P1095,1)-1)</f>
        <v>games</v>
      </c>
      <c r="T1095" t="str">
        <f>RIGHT($P1095,LEN($P1095)-FIND("/",$P1095,1))</f>
        <v>video games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0">
        <f t="shared" si="34"/>
        <v>40825.713344907403</v>
      </c>
      <c r="K1096">
        <v>1315588033</v>
      </c>
      <c r="L1096" s="10">
        <f t="shared" si="35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>$E1096/$D1096</f>
        <v>0.18300055555555556</v>
      </c>
      <c r="R1096" s="6">
        <f>$E1096/$N1096</f>
        <v>122.00037037037038</v>
      </c>
      <c r="S1096" t="str">
        <f>LEFT($P1096,FIND("/",$P1096,1)-1)</f>
        <v>games</v>
      </c>
      <c r="T1096" t="str">
        <f>RIGHT($P1096,LEN($P1096)-FIND("/",$P1096,1))</f>
        <v>video games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0">
        <f t="shared" si="34"/>
        <v>41516.537268518521</v>
      </c>
      <c r="K1097">
        <v>1375275220</v>
      </c>
      <c r="L1097" s="10">
        <f t="shared" si="35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>$E1097/$D1097</f>
        <v>5.0347999999999997E-2</v>
      </c>
      <c r="R1097" s="6">
        <f>$E1097/$N1097</f>
        <v>267.80851063829789</v>
      </c>
      <c r="S1097" t="str">
        <f>LEFT($P1097,FIND("/",$P1097,1)-1)</f>
        <v>games</v>
      </c>
      <c r="T1097" t="str">
        <f>RIGHT($P1097,LEN($P1097)-FIND("/",$P1097,1))</f>
        <v>video games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0">
        <f t="shared" si="34"/>
        <v>41916.145833333336</v>
      </c>
      <c r="K1098">
        <v>1409747154</v>
      </c>
      <c r="L1098" s="10">
        <f t="shared" si="35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>$E1098/$D1098</f>
        <v>0.17933333333333334</v>
      </c>
      <c r="R1098" s="6">
        <f>$E1098/$N1098</f>
        <v>74.206896551724142</v>
      </c>
      <c r="S1098" t="str">
        <f>LEFT($P1098,FIND("/",$P1098,1)-1)</f>
        <v>games</v>
      </c>
      <c r="T1098" t="str">
        <f>RIGHT($P1098,LEN($P1098)-FIND("/",$P1098,1))</f>
        <v>video games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0">
        <f t="shared" si="34"/>
        <v>41700.792557870373</v>
      </c>
      <c r="K1099">
        <v>1390330877</v>
      </c>
      <c r="L1099" s="10">
        <f t="shared" si="35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>$E1099/$D1099</f>
        <v>4.6999999999999999E-4</v>
      </c>
      <c r="R1099" s="6">
        <f>$E1099/$N1099</f>
        <v>6.7142857142857144</v>
      </c>
      <c r="S1099" t="str">
        <f>LEFT($P1099,FIND("/",$P1099,1)-1)</f>
        <v>games</v>
      </c>
      <c r="T1099" t="str">
        <f>RIGHT($P1099,LEN($P1099)-FIND("/",$P1099,1))</f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0">
        <f t="shared" si="34"/>
        <v>41742.762673611112</v>
      </c>
      <c r="K1100">
        <v>1394821095</v>
      </c>
      <c r="L1100" s="10">
        <f t="shared" si="35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>$E1100/$D1100</f>
        <v>7.2120000000000004E-2</v>
      </c>
      <c r="R1100" s="6">
        <f>$E1100/$N1100</f>
        <v>81.954545454545453</v>
      </c>
      <c r="S1100" t="str">
        <f>LEFT($P1100,FIND("/",$P1100,1)-1)</f>
        <v>games</v>
      </c>
      <c r="T1100" t="str">
        <f>RIGHT($P1100,LEN($P1100)-FIND("/",$P1100,1))</f>
        <v>video games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0">
        <f t="shared" si="34"/>
        <v>42137.836435185185</v>
      </c>
      <c r="K1101">
        <v>1428955468</v>
      </c>
      <c r="L1101" s="10">
        <f t="shared" si="35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>$E1101/$D1101</f>
        <v>5.0000000000000001E-3</v>
      </c>
      <c r="R1101" s="6">
        <f>$E1101/$N1101</f>
        <v>25</v>
      </c>
      <c r="S1101" t="str">
        <f>LEFT($P1101,FIND("/",$P1101,1)-1)</f>
        <v>games</v>
      </c>
      <c r="T1101" t="str">
        <f>RIGHT($P1101,LEN($P1101)-FIND("/",$P1101,1))</f>
        <v>video games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0">
        <f t="shared" si="34"/>
        <v>42414.110775462963</v>
      </c>
      <c r="K1102">
        <v>1452825571</v>
      </c>
      <c r="L1102" s="10">
        <f t="shared" si="35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>$E1102/$D1102</f>
        <v>2.5000000000000001E-2</v>
      </c>
      <c r="R1102" s="6">
        <f>$E1102/$N1102</f>
        <v>10</v>
      </c>
      <c r="S1102" t="str">
        <f>LEFT($P1102,FIND("/",$P1102,1)-1)</f>
        <v>games</v>
      </c>
      <c r="T1102" t="str">
        <f>RIGHT($P1102,LEN($P1102)-FIND("/",$P1102,1))</f>
        <v>video games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0">
        <f t="shared" si="34"/>
        <v>42565.758333333331</v>
      </c>
      <c r="K1103">
        <v>1466188338</v>
      </c>
      <c r="L1103" s="10">
        <f t="shared" si="35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>$E1103/$D1103</f>
        <v>4.0999999999999999E-4</v>
      </c>
      <c r="R1103" s="6">
        <f>$E1103/$N1103</f>
        <v>6.833333333333333</v>
      </c>
      <c r="S1103" t="str">
        <f>LEFT($P1103,FIND("/",$P1103,1)-1)</f>
        <v>games</v>
      </c>
      <c r="T1103" t="str">
        <f>RIGHT($P1103,LEN($P1103)-FIND("/",$P1103,1))</f>
        <v>video games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0">
        <f t="shared" si="34"/>
        <v>41617.249305555553</v>
      </c>
      <c r="K1104">
        <v>1383095125</v>
      </c>
      <c r="L1104" s="10">
        <f t="shared" si="35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>$E1104/$D1104</f>
        <v>5.3124999999999999E-2</v>
      </c>
      <c r="R1104" s="6">
        <f>$E1104/$N1104</f>
        <v>17.708333333333332</v>
      </c>
      <c r="S1104" t="str">
        <f>LEFT($P1104,FIND("/",$P1104,1)-1)</f>
        <v>games</v>
      </c>
      <c r="T1104" t="str">
        <f>RIGHT($P1104,LEN($P1104)-FIND("/",$P1104,1))</f>
        <v>video games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0">
        <f t="shared" si="34"/>
        <v>42539.22210648148</v>
      </c>
      <c r="K1105">
        <v>1461043190</v>
      </c>
      <c r="L1105" s="10">
        <f t="shared" si="35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>$E1105/$D1105</f>
        <v>1.6199999999999999E-2</v>
      </c>
      <c r="R1105" s="6">
        <f>$E1105/$N1105</f>
        <v>16.2</v>
      </c>
      <c r="S1105" t="str">
        <f>LEFT($P1105,FIND("/",$P1105,1)-1)</f>
        <v>games</v>
      </c>
      <c r="T1105" t="str">
        <f>RIGHT($P1105,LEN($P1105)-FIND("/",$P1105,1))</f>
        <v>video games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0">
        <f t="shared" si="34"/>
        <v>41801.40996527778</v>
      </c>
      <c r="K1106">
        <v>1399888221</v>
      </c>
      <c r="L1106" s="10">
        <f t="shared" si="35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>$E1106/$D1106</f>
        <v>4.9516666666666667E-2</v>
      </c>
      <c r="R1106" s="6">
        <f>$E1106/$N1106</f>
        <v>80.297297297297291</v>
      </c>
      <c r="S1106" t="str">
        <f>LEFT($P1106,FIND("/",$P1106,1)-1)</f>
        <v>games</v>
      </c>
      <c r="T1106" t="str">
        <f>RIGHT($P1106,LEN($P1106)-FIND("/",$P1106,1))</f>
        <v>video games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0">
        <f t="shared" si="34"/>
        <v>41722.0940625</v>
      </c>
      <c r="K1107">
        <v>1393038927</v>
      </c>
      <c r="L1107" s="10">
        <f t="shared" si="35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>$E1107/$D1107</f>
        <v>1.5900000000000001E-3</v>
      </c>
      <c r="R1107" s="6">
        <f>$E1107/$N1107</f>
        <v>71.55</v>
      </c>
      <c r="S1107" t="str">
        <f>LEFT($P1107,FIND("/",$P1107,1)-1)</f>
        <v>games</v>
      </c>
      <c r="T1107" t="str">
        <f>RIGHT($P1107,LEN($P1107)-FIND("/",$P1107,1))</f>
        <v>video games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0">
        <f t="shared" si="34"/>
        <v>41003.698784722219</v>
      </c>
      <c r="K1108">
        <v>1330969575</v>
      </c>
      <c r="L1108" s="10">
        <f t="shared" si="35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>$E1108/$D1108</f>
        <v>0.41249999999999998</v>
      </c>
      <c r="R1108" s="6">
        <f>$E1108/$N1108</f>
        <v>23.571428571428573</v>
      </c>
      <c r="S1108" t="str">
        <f>LEFT($P1108,FIND("/",$P1108,1)-1)</f>
        <v>games</v>
      </c>
      <c r="T1108" t="str">
        <f>RIGHT($P1108,LEN($P1108)-FIND("/",$P1108,1))</f>
        <v>video games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0">
        <f t="shared" si="34"/>
        <v>41843.861388888887</v>
      </c>
      <c r="K1109">
        <v>1403556024</v>
      </c>
      <c r="L1109" s="10">
        <f t="shared" si="35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>$E1109/$D1109</f>
        <v>0</v>
      </c>
      <c r="R1109" s="6" t="e">
        <f>$E1109/$N1109</f>
        <v>#DIV/0!</v>
      </c>
      <c r="S1109" t="str">
        <f>LEFT($P1109,FIND("/",$P1109,1)-1)</f>
        <v>games</v>
      </c>
      <c r="T1109" t="str">
        <f>RIGHT($P1109,LEN($P1109)-FIND("/",$P1109,1))</f>
        <v>video games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0">
        <f t="shared" si="34"/>
        <v>41012.595312500001</v>
      </c>
      <c r="K1110">
        <v>1329146235</v>
      </c>
      <c r="L1110" s="10">
        <f t="shared" si="35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>$E1110/$D1110</f>
        <v>2.93E-2</v>
      </c>
      <c r="R1110" s="6">
        <f>$E1110/$N1110</f>
        <v>34.88095238095238</v>
      </c>
      <c r="S1110" t="str">
        <f>LEFT($P1110,FIND("/",$P1110,1)-1)</f>
        <v>games</v>
      </c>
      <c r="T1110" t="str">
        <f>RIGHT($P1110,LEN($P1110)-FIND("/",$P1110,1))</f>
        <v>video games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0">
        <f t="shared" si="34"/>
        <v>42692.793865740736</v>
      </c>
      <c r="K1111">
        <v>1476900190</v>
      </c>
      <c r="L1111" s="10">
        <f t="shared" si="35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>$E1111/$D1111</f>
        <v>4.4999999999999997E-3</v>
      </c>
      <c r="R1111" s="6">
        <f>$E1111/$N1111</f>
        <v>15</v>
      </c>
      <c r="S1111" t="str">
        <f>LEFT($P1111,FIND("/",$P1111,1)-1)</f>
        <v>games</v>
      </c>
      <c r="T1111" t="str">
        <f>RIGHT($P1111,LEN($P1111)-FIND("/",$P1111,1))</f>
        <v>video games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0">
        <f t="shared" si="34"/>
        <v>41250.933124999996</v>
      </c>
      <c r="K1112">
        <v>1352327022</v>
      </c>
      <c r="L1112" s="10">
        <f t="shared" si="35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>$E1112/$D1112</f>
        <v>5.1000000000000004E-3</v>
      </c>
      <c r="R1112" s="6">
        <f>$E1112/$N1112</f>
        <v>23.181818181818183</v>
      </c>
      <c r="S1112" t="str">
        <f>LEFT($P1112,FIND("/",$P1112,1)-1)</f>
        <v>games</v>
      </c>
      <c r="T1112" t="str">
        <f>RIGHT($P1112,LEN($P1112)-FIND("/",$P1112,1))</f>
        <v>video games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0">
        <f t="shared" si="34"/>
        <v>42377.203587962969</v>
      </c>
      <c r="K1113">
        <v>1449636790</v>
      </c>
      <c r="L1113" s="10">
        <f t="shared" si="35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>$E1113/$D1113</f>
        <v>4.0000000000000002E-4</v>
      </c>
      <c r="R1113" s="6">
        <f>$E1113/$N1113</f>
        <v>1</v>
      </c>
      <c r="S1113" t="str">
        <f>LEFT($P1113,FIND("/",$P1113,1)-1)</f>
        <v>games</v>
      </c>
      <c r="T1113" t="str">
        <f>RIGHT($P1113,LEN($P1113)-FIND("/",$P1113,1))</f>
        <v>video games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0">
        <f t="shared" si="34"/>
        <v>42023.354166666672</v>
      </c>
      <c r="K1114">
        <v>1416507211</v>
      </c>
      <c r="L1114" s="10">
        <f t="shared" si="35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>$E1114/$D1114</f>
        <v>0.35537409090909089</v>
      </c>
      <c r="R1114" s="6">
        <f>$E1114/$N1114</f>
        <v>100.23371794871794</v>
      </c>
      <c r="S1114" t="str">
        <f>LEFT($P1114,FIND("/",$P1114,1)-1)</f>
        <v>games</v>
      </c>
      <c r="T1114" t="str">
        <f>RIGHT($P1114,LEN($P1114)-FIND("/",$P1114,1))</f>
        <v>video games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0">
        <f t="shared" si="34"/>
        <v>41865.977083333331</v>
      </c>
      <c r="K1115">
        <v>1405466820</v>
      </c>
      <c r="L1115" s="10">
        <f t="shared" si="35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>$E1115/$D1115</f>
        <v>5.0000000000000001E-3</v>
      </c>
      <c r="R1115" s="6">
        <f>$E1115/$N1115</f>
        <v>5</v>
      </c>
      <c r="S1115" t="str">
        <f>LEFT($P1115,FIND("/",$P1115,1)-1)</f>
        <v>games</v>
      </c>
      <c r="T1115" t="str">
        <f>RIGHT($P1115,LEN($P1115)-FIND("/",$P1115,1))</f>
        <v>video games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0">
        <f t="shared" si="34"/>
        <v>41556.345914351856</v>
      </c>
      <c r="K1116">
        <v>1378714687</v>
      </c>
      <c r="L1116" s="10">
        <f t="shared" si="35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>$E1116/$D1116</f>
        <v>1.6666666666666668E-3</v>
      </c>
      <c r="R1116" s="6">
        <f>$E1116/$N1116</f>
        <v>3.3333333333333335</v>
      </c>
      <c r="S1116" t="str">
        <f>LEFT($P1116,FIND("/",$P1116,1)-1)</f>
        <v>games</v>
      </c>
      <c r="T1116" t="str">
        <f>RIGHT($P1116,LEN($P1116)-FIND("/",$P1116,1))</f>
        <v>video games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0">
        <f t="shared" si="34"/>
        <v>42459.653877314813</v>
      </c>
      <c r="K1117">
        <v>1456764095</v>
      </c>
      <c r="L1117" s="10">
        <f t="shared" si="35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>$E1117/$D1117</f>
        <v>1.325E-3</v>
      </c>
      <c r="R1117" s="6">
        <f>$E1117/$N1117</f>
        <v>13.25</v>
      </c>
      <c r="S1117" t="str">
        <f>LEFT($P1117,FIND("/",$P1117,1)-1)</f>
        <v>games</v>
      </c>
      <c r="T1117" t="str">
        <f>RIGHT($P1117,LEN($P1117)-FIND("/",$P1117,1))</f>
        <v>video games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0">
        <f t="shared" si="34"/>
        <v>41069.847314814811</v>
      </c>
      <c r="K1118">
        <v>1334089208</v>
      </c>
      <c r="L1118" s="10">
        <f t="shared" si="35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>$E1118/$D1118</f>
        <v>3.5704000000000004E-4</v>
      </c>
      <c r="R1118" s="6">
        <f>$E1118/$N1118</f>
        <v>17.852</v>
      </c>
      <c r="S1118" t="str">
        <f>LEFT($P1118,FIND("/",$P1118,1)-1)</f>
        <v>games</v>
      </c>
      <c r="T1118" t="str">
        <f>RIGHT($P1118,LEN($P1118)-FIND("/",$P1118,1))</f>
        <v>video games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0">
        <f t="shared" si="34"/>
        <v>42363.598530092597</v>
      </c>
      <c r="K1119">
        <v>1448461313</v>
      </c>
      <c r="L1119" s="10">
        <f t="shared" si="35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>$E1119/$D1119</f>
        <v>8.3000000000000004E-2</v>
      </c>
      <c r="R1119" s="6">
        <f>$E1119/$N1119</f>
        <v>10.375</v>
      </c>
      <c r="S1119" t="str">
        <f>LEFT($P1119,FIND("/",$P1119,1)-1)</f>
        <v>games</v>
      </c>
      <c r="T1119" t="str">
        <f>RIGHT($P1119,LEN($P1119)-FIND("/",$P1119,1))</f>
        <v>video games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0">
        <f t="shared" si="34"/>
        <v>41734.124756944446</v>
      </c>
      <c r="K1120">
        <v>1394078379</v>
      </c>
      <c r="L1120" s="10">
        <f t="shared" si="35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>$E1120/$D1120</f>
        <v>2.4222222222222221E-2</v>
      </c>
      <c r="R1120" s="6">
        <f>$E1120/$N1120</f>
        <v>36.333333333333336</v>
      </c>
      <c r="S1120" t="str">
        <f>LEFT($P1120,FIND("/",$P1120,1)-1)</f>
        <v>games</v>
      </c>
      <c r="T1120" t="str">
        <f>RIGHT($P1120,LEN($P1120)-FIND("/",$P1120,1))</f>
        <v>video games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0">
        <f t="shared" si="34"/>
        <v>41735.792407407411</v>
      </c>
      <c r="K1121">
        <v>1395687664</v>
      </c>
      <c r="L1121" s="10">
        <f t="shared" si="35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>$E1121/$D1121</f>
        <v>2.3809523809523812E-3</v>
      </c>
      <c r="R1121" s="6">
        <f>$E1121/$N1121</f>
        <v>5</v>
      </c>
      <c r="S1121" t="str">
        <f>LEFT($P1121,FIND("/",$P1121,1)-1)</f>
        <v>games</v>
      </c>
      <c r="T1121" t="str">
        <f>RIGHT($P1121,LEN($P1121)-FIND("/",$P1121,1))</f>
        <v>video games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0">
        <f t="shared" si="34"/>
        <v>40844.872685185182</v>
      </c>
      <c r="K1122">
        <v>1315947400</v>
      </c>
      <c r="L1122" s="10">
        <f t="shared" si="35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>$E1122/$D1122</f>
        <v>0</v>
      </c>
      <c r="R1122" s="6" t="e">
        <f>$E1122/$N1122</f>
        <v>#DIV/0!</v>
      </c>
      <c r="S1122" t="str">
        <f>LEFT($P1122,FIND("/",$P1122,1)-1)</f>
        <v>games</v>
      </c>
      <c r="T1122" t="str">
        <f>RIGHT($P1122,LEN($P1122)-FIND("/",$P1122,1))</f>
        <v>video games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0">
        <f t="shared" si="34"/>
        <v>42442.892546296294</v>
      </c>
      <c r="K1123">
        <v>1455315916</v>
      </c>
      <c r="L1123" s="10">
        <f t="shared" si="35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>$E1123/$D1123</f>
        <v>1.16E-4</v>
      </c>
      <c r="R1123" s="6">
        <f>$E1123/$N1123</f>
        <v>5.8</v>
      </c>
      <c r="S1123" t="str">
        <f>LEFT($P1123,FIND("/",$P1123,1)-1)</f>
        <v>games</v>
      </c>
      <c r="T1123" t="str">
        <f>RIGHT($P1123,LEN($P1123)-FIND("/",$P1123,1))</f>
        <v>video games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0">
        <f t="shared" si="34"/>
        <v>41424.703993055555</v>
      </c>
      <c r="K1124">
        <v>1368723225</v>
      </c>
      <c r="L1124" s="10">
        <f t="shared" si="35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>$E1124/$D1124</f>
        <v>0</v>
      </c>
      <c r="R1124" s="6" t="e">
        <f>$E1124/$N1124</f>
        <v>#DIV/0!</v>
      </c>
      <c r="S1124" t="str">
        <f>LEFT($P1124,FIND("/",$P1124,1)-1)</f>
        <v>games</v>
      </c>
      <c r="T1124" t="str">
        <f>RIGHT($P1124,LEN($P1124)-FIND("/",$P1124,1))</f>
        <v>video games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0">
        <f t="shared" si="34"/>
        <v>41748.5237037037</v>
      </c>
      <c r="K1125">
        <v>1395318848</v>
      </c>
      <c r="L1125" s="10">
        <f t="shared" si="35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>$E1125/$D1125</f>
        <v>2.2000000000000001E-3</v>
      </c>
      <c r="R1125" s="6">
        <f>$E1125/$N1125</f>
        <v>3.6666666666666665</v>
      </c>
      <c r="S1125" t="str">
        <f>LEFT($P1125,FIND("/",$P1125,1)-1)</f>
        <v>games</v>
      </c>
      <c r="T1125" t="str">
        <f>RIGHT($P1125,LEN($P1125)-FIND("/",$P1125,1))</f>
        <v>video games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0">
        <f t="shared" si="34"/>
        <v>42124.667256944449</v>
      </c>
      <c r="K1126">
        <v>1427817651</v>
      </c>
      <c r="L1126" s="10">
        <f t="shared" si="35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>$E1126/$D1126</f>
        <v>4.7222222222222223E-3</v>
      </c>
      <c r="R1126" s="6">
        <f>$E1126/$N1126</f>
        <v>60.714285714285715</v>
      </c>
      <c r="S1126" t="str">
        <f>LEFT($P1126,FIND("/",$P1126,1)-1)</f>
        <v>games</v>
      </c>
      <c r="T1126" t="str">
        <f>RIGHT($P1126,LEN($P1126)-FIND("/",$P1126,1))</f>
        <v>mobile games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0">
        <f t="shared" si="34"/>
        <v>42272.624189814815</v>
      </c>
      <c r="K1127">
        <v>1438009130</v>
      </c>
      <c r="L1127" s="10">
        <f t="shared" si="35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>$E1127/$D1127</f>
        <v>0</v>
      </c>
      <c r="R1127" s="6" t="e">
        <f>$E1127/$N1127</f>
        <v>#DIV/0!</v>
      </c>
      <c r="S1127" t="str">
        <f>LEFT($P1127,FIND("/",$P1127,1)-1)</f>
        <v>games</v>
      </c>
      <c r="T1127" t="str">
        <f>RIGHT($P1127,LEN($P1127)-FIND("/",$P1127,1))</f>
        <v>mobile games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0">
        <f t="shared" si="34"/>
        <v>42565.327476851846</v>
      </c>
      <c r="K1128">
        <v>1465890694</v>
      </c>
      <c r="L1128" s="10">
        <f t="shared" si="35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>$E1128/$D1128</f>
        <v>5.0000000000000001E-3</v>
      </c>
      <c r="R1128" s="6">
        <f>$E1128/$N1128</f>
        <v>5</v>
      </c>
      <c r="S1128" t="str">
        <f>LEFT($P1128,FIND("/",$P1128,1)-1)</f>
        <v>games</v>
      </c>
      <c r="T1128" t="str">
        <f>RIGHT($P1128,LEN($P1128)-FIND("/",$P1128,1))</f>
        <v>mobile games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0">
        <f t="shared" si="34"/>
        <v>41957.895833333328</v>
      </c>
      <c r="K1129">
        <v>1413318600</v>
      </c>
      <c r="L1129" s="10">
        <f t="shared" si="35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>$E1129/$D1129</f>
        <v>1.6714285714285713E-2</v>
      </c>
      <c r="R1129" s="6">
        <f>$E1129/$N1129</f>
        <v>25.434782608695652</v>
      </c>
      <c r="S1129" t="str">
        <f>LEFT($P1129,FIND("/",$P1129,1)-1)</f>
        <v>games</v>
      </c>
      <c r="T1129" t="str">
        <f>RIGHT($P1129,LEN($P1129)-FIND("/",$P1129,1))</f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0">
        <f t="shared" si="34"/>
        <v>41858.649502314816</v>
      </c>
      <c r="K1130">
        <v>1404833717</v>
      </c>
      <c r="L1130" s="10">
        <f t="shared" si="35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>$E1130/$D1130</f>
        <v>1E-3</v>
      </c>
      <c r="R1130" s="6">
        <f>$E1130/$N1130</f>
        <v>1</v>
      </c>
      <c r="S1130" t="str">
        <f>LEFT($P1130,FIND("/",$P1130,1)-1)</f>
        <v>games</v>
      </c>
      <c r="T1130" t="str">
        <f>RIGHT($P1130,LEN($P1130)-FIND("/",$P1130,1))</f>
        <v>mobile games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0">
        <f t="shared" si="34"/>
        <v>42526.264965277776</v>
      </c>
      <c r="K1131">
        <v>1462515693</v>
      </c>
      <c r="L1131" s="10">
        <f t="shared" si="35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>$E1131/$D1131</f>
        <v>1.0499999999999999E-3</v>
      </c>
      <c r="R1131" s="6">
        <f>$E1131/$N1131</f>
        <v>10.5</v>
      </c>
      <c r="S1131" t="str">
        <f>LEFT($P1131,FIND("/",$P1131,1)-1)</f>
        <v>games</v>
      </c>
      <c r="T1131" t="str">
        <f>RIGHT($P1131,LEN($P1131)-FIND("/",$P1131,1))</f>
        <v>mobile games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0">
        <f t="shared" si="34"/>
        <v>41969.038194444445</v>
      </c>
      <c r="K1132">
        <v>1411775700</v>
      </c>
      <c r="L1132" s="10">
        <f t="shared" si="35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>$E1132/$D1132</f>
        <v>2.2000000000000001E-3</v>
      </c>
      <c r="R1132" s="6">
        <f>$E1132/$N1132</f>
        <v>3.6666666666666665</v>
      </c>
      <c r="S1132" t="str">
        <f>LEFT($P1132,FIND("/",$P1132,1)-1)</f>
        <v>games</v>
      </c>
      <c r="T1132" t="str">
        <f>RIGHT($P1132,LEN($P1132)-FIND("/",$P1132,1))</f>
        <v>mobile games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0">
        <f t="shared" si="34"/>
        <v>42362.908194444448</v>
      </c>
      <c r="K1133">
        <v>1448401668</v>
      </c>
      <c r="L1133" s="10">
        <f t="shared" si="35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>$E1133/$D1133</f>
        <v>0</v>
      </c>
      <c r="R1133" s="6" t="e">
        <f>$E1133/$N1133</f>
        <v>#DIV/0!</v>
      </c>
      <c r="S1133" t="str">
        <f>LEFT($P1133,FIND("/",$P1133,1)-1)</f>
        <v>games</v>
      </c>
      <c r="T1133" t="str">
        <f>RIGHT($P1133,LEN($P1133)-FIND("/",$P1133,1))</f>
        <v>mobile games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0">
        <f t="shared" si="34"/>
        <v>42736.115405092598</v>
      </c>
      <c r="K1134">
        <v>1480646771</v>
      </c>
      <c r="L1134" s="10">
        <f t="shared" si="35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>$E1134/$D1134</f>
        <v>0.14380000000000001</v>
      </c>
      <c r="R1134" s="6">
        <f>$E1134/$N1134</f>
        <v>110.61538461538461</v>
      </c>
      <c r="S1134" t="str">
        <f>LEFT($P1134,FIND("/",$P1134,1)-1)</f>
        <v>games</v>
      </c>
      <c r="T1134" t="str">
        <f>RIGHT($P1134,LEN($P1134)-FIND("/",$P1134,1))</f>
        <v>mobile games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0">
        <f t="shared" si="34"/>
        <v>41851.407187500001</v>
      </c>
      <c r="K1135">
        <v>1404207981</v>
      </c>
      <c r="L1135" s="10">
        <f t="shared" si="35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>$E1135/$D1135</f>
        <v>6.6666666666666671E-3</v>
      </c>
      <c r="R1135" s="6">
        <f>$E1135/$N1135</f>
        <v>20</v>
      </c>
      <c r="S1135" t="str">
        <f>LEFT($P1135,FIND("/",$P1135,1)-1)</f>
        <v>games</v>
      </c>
      <c r="T1135" t="str">
        <f>RIGHT($P1135,LEN($P1135)-FIND("/",$P1135,1))</f>
        <v>mobile games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0">
        <f t="shared" si="34"/>
        <v>41972.189583333333</v>
      </c>
      <c r="K1136">
        <v>1416034228</v>
      </c>
      <c r="L1136" s="10">
        <f t="shared" si="35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>$E1136/$D1136</f>
        <v>4.0000000000000003E-5</v>
      </c>
      <c r="R1136" s="6">
        <f>$E1136/$N1136</f>
        <v>1</v>
      </c>
      <c r="S1136" t="str">
        <f>LEFT($P1136,FIND("/",$P1136,1)-1)</f>
        <v>games</v>
      </c>
      <c r="T1136" t="str">
        <f>RIGHT($P1136,LEN($P1136)-FIND("/",$P1136,1))</f>
        <v>mobile games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0">
        <f t="shared" si="34"/>
        <v>42588.989513888882</v>
      </c>
      <c r="K1137">
        <v>1467935094</v>
      </c>
      <c r="L1137" s="10">
        <f t="shared" si="35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>$E1137/$D1137</f>
        <v>0.05</v>
      </c>
      <c r="R1137" s="6">
        <f>$E1137/$N1137</f>
        <v>50</v>
      </c>
      <c r="S1137" t="str">
        <f>LEFT($P1137,FIND("/",$P1137,1)-1)</f>
        <v>games</v>
      </c>
      <c r="T1137" t="str">
        <f>RIGHT($P1137,LEN($P1137)-FIND("/",$P1137,1))</f>
        <v>mobile games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0">
        <f t="shared" si="34"/>
        <v>42357.671631944439</v>
      </c>
      <c r="K1138">
        <v>1447949229</v>
      </c>
      <c r="L1138" s="10">
        <f t="shared" si="35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>$E1138/$D1138</f>
        <v>6.4439140811455853E-2</v>
      </c>
      <c r="R1138" s="6">
        <f>$E1138/$N1138</f>
        <v>45</v>
      </c>
      <c r="S1138" t="str">
        <f>LEFT($P1138,FIND("/",$P1138,1)-1)</f>
        <v>games</v>
      </c>
      <c r="T1138" t="str">
        <f>RIGHT($P1138,LEN($P1138)-FIND("/",$P1138,1))</f>
        <v>mobile games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0">
        <f t="shared" si="34"/>
        <v>42483.819687499999</v>
      </c>
      <c r="K1139">
        <v>1458848421</v>
      </c>
      <c r="L1139" s="10">
        <f t="shared" si="35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>$E1139/$D1139</f>
        <v>0.39500000000000002</v>
      </c>
      <c r="R1139" s="6">
        <f>$E1139/$N1139</f>
        <v>253.2051282051282</v>
      </c>
      <c r="S1139" t="str">
        <f>LEFT($P1139,FIND("/",$P1139,1)-1)</f>
        <v>games</v>
      </c>
      <c r="T1139" t="str">
        <f>RIGHT($P1139,LEN($P1139)-FIND("/",$P1139,1))</f>
        <v>mobile games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0">
        <f t="shared" si="34"/>
        <v>42756.9066087963</v>
      </c>
      <c r="K1140">
        <v>1483307131</v>
      </c>
      <c r="L1140" s="10">
        <f t="shared" si="35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>$E1140/$D1140</f>
        <v>3.5714285714285713E-3</v>
      </c>
      <c r="R1140" s="6">
        <f>$E1140/$N1140</f>
        <v>31.25</v>
      </c>
      <c r="S1140" t="str">
        <f>LEFT($P1140,FIND("/",$P1140,1)-1)</f>
        <v>games</v>
      </c>
      <c r="T1140" t="str">
        <f>RIGHT($P1140,LEN($P1140)-FIND("/",$P1140,1))</f>
        <v>mobile games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0">
        <f t="shared" si="34"/>
        <v>42005.347523148142</v>
      </c>
      <c r="K1141">
        <v>1417508426</v>
      </c>
      <c r="L1141" s="10">
        <f t="shared" si="35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>$E1141/$D1141</f>
        <v>6.2500000000000001E-4</v>
      </c>
      <c r="R1141" s="6">
        <f>$E1141/$N1141</f>
        <v>5</v>
      </c>
      <c r="S1141" t="str">
        <f>LEFT($P1141,FIND("/",$P1141,1)-1)</f>
        <v>games</v>
      </c>
      <c r="T1141" t="str">
        <f>RIGHT($P1141,LEN($P1141)-FIND("/",$P1141,1))</f>
        <v>mobile games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0">
        <f t="shared" si="34"/>
        <v>42222.462048611109</v>
      </c>
      <c r="K1142">
        <v>1436267121</v>
      </c>
      <c r="L1142" s="10">
        <f t="shared" si="35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>$E1142/$D1142</f>
        <v>0</v>
      </c>
      <c r="R1142" s="6" t="e">
        <f>$E1142/$N1142</f>
        <v>#DIV/0!</v>
      </c>
      <c r="S1142" t="str">
        <f>LEFT($P1142,FIND("/",$P1142,1)-1)</f>
        <v>games</v>
      </c>
      <c r="T1142" t="str">
        <f>RIGHT($P1142,LEN($P1142)-FIND("/",$P1142,1))</f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0">
        <f t="shared" si="34"/>
        <v>42194.699652777781</v>
      </c>
      <c r="K1143">
        <v>1433868450</v>
      </c>
      <c r="L1143" s="10">
        <f t="shared" si="35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>$E1143/$D1143</f>
        <v>0</v>
      </c>
      <c r="R1143" s="6" t="e">
        <f>$E1143/$N1143</f>
        <v>#DIV/0!</v>
      </c>
      <c r="S1143" t="str">
        <f>LEFT($P1143,FIND("/",$P1143,1)-1)</f>
        <v>games</v>
      </c>
      <c r="T1143" t="str">
        <f>RIGHT($P1143,LEN($P1143)-FIND("/",$P1143,1))</f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0">
        <f t="shared" si="34"/>
        <v>42052.006099537044</v>
      </c>
      <c r="K1144">
        <v>1421539727</v>
      </c>
      <c r="L1144" s="10">
        <f t="shared" si="35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>$E1144/$D1144</f>
        <v>0</v>
      </c>
      <c r="R1144" s="6" t="e">
        <f>$E1144/$N1144</f>
        <v>#DIV/0!</v>
      </c>
      <c r="S1144" t="str">
        <f>LEFT($P1144,FIND("/",$P1144,1)-1)</f>
        <v>games</v>
      </c>
      <c r="T1144" t="str">
        <f>RIGHT($P1144,LEN($P1144)-FIND("/",$P1144,1))</f>
        <v>mobile games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0">
        <f t="shared" si="34"/>
        <v>42355.19358796296</v>
      </c>
      <c r="K1145">
        <v>1447735126</v>
      </c>
      <c r="L1145" s="10">
        <f t="shared" si="35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>$E1145/$D1145</f>
        <v>4.1333333333333335E-3</v>
      </c>
      <c r="R1145" s="6">
        <f>$E1145/$N1145</f>
        <v>23.25</v>
      </c>
      <c r="S1145" t="str">
        <f>LEFT($P1145,FIND("/",$P1145,1)-1)</f>
        <v>games</v>
      </c>
      <c r="T1145" t="str">
        <f>RIGHT($P1145,LEN($P1145)-FIND("/",$P1145,1))</f>
        <v>mobile games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0">
        <f t="shared" si="34"/>
        <v>42123.181944444441</v>
      </c>
      <c r="K1146">
        <v>1427689320</v>
      </c>
      <c r="L1146" s="10">
        <f t="shared" si="35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>$E1146/$D1146</f>
        <v>0</v>
      </c>
      <c r="R1146" s="6" t="e">
        <f>$E1146/$N1146</f>
        <v>#DIV/0!</v>
      </c>
      <c r="S1146" t="str">
        <f>LEFT($P1146,FIND("/",$P1146,1)-1)</f>
        <v>food</v>
      </c>
      <c r="T1146" t="str">
        <f>RIGHT($P1146,LEN($P1146)-FIND("/",$P1146,1))</f>
        <v>food trucks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0">
        <f t="shared" si="34"/>
        <v>41914.747592592597</v>
      </c>
      <c r="K1147">
        <v>1407088592</v>
      </c>
      <c r="L1147" s="10">
        <f t="shared" si="35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>$E1147/$D1147</f>
        <v>1.25E-3</v>
      </c>
      <c r="R1147" s="6">
        <f>$E1147/$N1147</f>
        <v>100</v>
      </c>
      <c r="S1147" t="str">
        <f>LEFT($P1147,FIND("/",$P1147,1)-1)</f>
        <v>food</v>
      </c>
      <c r="T1147" t="str">
        <f>RIGHT($P1147,LEN($P1147)-FIND("/",$P1147,1))</f>
        <v>food trucks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0">
        <f t="shared" si="34"/>
        <v>41761.9533912037</v>
      </c>
      <c r="K1148">
        <v>1395787973</v>
      </c>
      <c r="L1148" s="10">
        <f t="shared" si="35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>$E1148/$D1148</f>
        <v>8.8333333333333333E-2</v>
      </c>
      <c r="R1148" s="6">
        <f>$E1148/$N1148</f>
        <v>44.166666666666664</v>
      </c>
      <c r="S1148" t="str">
        <f>LEFT($P1148,FIND("/",$P1148,1)-1)</f>
        <v>food</v>
      </c>
      <c r="T1148" t="str">
        <f>RIGHT($P1148,LEN($P1148)-FIND("/",$P1148,1))</f>
        <v>food trucks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0">
        <f t="shared" si="34"/>
        <v>41931.972025462965</v>
      </c>
      <c r="K1149">
        <v>1408576783</v>
      </c>
      <c r="L1149" s="10">
        <f t="shared" si="35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>$E1149/$D1149</f>
        <v>0</v>
      </c>
      <c r="R1149" s="6" t="e">
        <f>$E1149/$N1149</f>
        <v>#DIV/0!</v>
      </c>
      <c r="S1149" t="str">
        <f>LEFT($P1149,FIND("/",$P1149,1)-1)</f>
        <v>food</v>
      </c>
      <c r="T1149" t="str">
        <f>RIGHT($P1149,LEN($P1149)-FIND("/",$P1149,1))</f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0">
        <f t="shared" si="34"/>
        <v>42705.212743055556</v>
      </c>
      <c r="K1150">
        <v>1477973181</v>
      </c>
      <c r="L1150" s="10">
        <f t="shared" si="35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>$E1150/$D1150</f>
        <v>4.8666666666666667E-3</v>
      </c>
      <c r="R1150" s="6">
        <f>$E1150/$N1150</f>
        <v>24.333333333333332</v>
      </c>
      <c r="S1150" t="str">
        <f>LEFT($P1150,FIND("/",$P1150,1)-1)</f>
        <v>food</v>
      </c>
      <c r="T1150" t="str">
        <f>RIGHT($P1150,LEN($P1150)-FIND("/",$P1150,1))</f>
        <v>food trucks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0">
        <f t="shared" si="34"/>
        <v>42537.71025462963</v>
      </c>
      <c r="K1151">
        <v>1463504566</v>
      </c>
      <c r="L1151" s="10">
        <f t="shared" si="35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>$E1151/$D1151</f>
        <v>1.5E-3</v>
      </c>
      <c r="R1151" s="6">
        <f>$E1151/$N1151</f>
        <v>37.5</v>
      </c>
      <c r="S1151" t="str">
        <f>LEFT($P1151,FIND("/",$P1151,1)-1)</f>
        <v>food</v>
      </c>
      <c r="T1151" t="str">
        <f>RIGHT($P1151,LEN($P1151)-FIND("/",$P1151,1))</f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0">
        <f t="shared" si="34"/>
        <v>42377.954571759255</v>
      </c>
      <c r="K1152">
        <v>1447109675</v>
      </c>
      <c r="L1152" s="10">
        <f t="shared" si="35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>$E1152/$D1152</f>
        <v>0.1008</v>
      </c>
      <c r="R1152" s="6">
        <f>$E1152/$N1152</f>
        <v>42</v>
      </c>
      <c r="S1152" t="str">
        <f>LEFT($P1152,FIND("/",$P1152,1)-1)</f>
        <v>food</v>
      </c>
      <c r="T1152" t="str">
        <f>RIGHT($P1152,LEN($P1152)-FIND("/",$P1152,1))</f>
        <v>food trucks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0">
        <f t="shared" si="34"/>
        <v>42254.102581018517</v>
      </c>
      <c r="K1153">
        <v>1439000863</v>
      </c>
      <c r="L1153" s="10">
        <f t="shared" si="35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>$E1153/$D1153</f>
        <v>0</v>
      </c>
      <c r="R1153" s="6" t="e">
        <f>$E1153/$N1153</f>
        <v>#DIV/0!</v>
      </c>
      <c r="S1153" t="str">
        <f>LEFT($P1153,FIND("/",$P1153,1)-1)</f>
        <v>food</v>
      </c>
      <c r="T1153" t="str">
        <f>RIGHT($P1153,LEN($P1153)-FIND("/",$P1153,1))</f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0">
        <f t="shared" si="34"/>
        <v>42139.709629629629</v>
      </c>
      <c r="K1154">
        <v>1429117312</v>
      </c>
      <c r="L1154" s="10">
        <f t="shared" si="35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>$E1154/$D1154</f>
        <v>5.6937500000000002E-2</v>
      </c>
      <c r="R1154" s="6">
        <f>$E1154/$N1154</f>
        <v>60.733333333333334</v>
      </c>
      <c r="S1154" t="str">
        <f>LEFT($P1154,FIND("/",$P1154,1)-1)</f>
        <v>food</v>
      </c>
      <c r="T1154" t="str">
        <f>RIGHT($P1154,LEN($P1154)-FIND("/",$P1154,1))</f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0">
        <f t="shared" ref="J1155:J1218" si="36">((($I1155/60)/60)/24)+DATE(1970,1,1)</f>
        <v>42173.714178240742</v>
      </c>
      <c r="K1155">
        <v>1432055305</v>
      </c>
      <c r="L1155" s="10">
        <f t="shared" ref="L1155:L1218" si="37">((($K1155/60)/60)/24)+DATE(1970,1,1)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>$E1155/$D1155</f>
        <v>6.2500000000000003E-3</v>
      </c>
      <c r="R1155" s="6">
        <f>$E1155/$N1155</f>
        <v>50</v>
      </c>
      <c r="S1155" t="str">
        <f>LEFT($P1155,FIND("/",$P1155,1)-1)</f>
        <v>food</v>
      </c>
      <c r="T1155" t="str">
        <f>RIGHT($P1155,LEN($P1155)-FIND("/",$P1155,1))</f>
        <v>food trucks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0">
        <f t="shared" si="36"/>
        <v>42253.108865740738</v>
      </c>
      <c r="K1156">
        <v>1438915006</v>
      </c>
      <c r="L1156" s="10">
        <f t="shared" si="37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>$E1156/$D1156</f>
        <v>6.5000000000000002E-2</v>
      </c>
      <c r="R1156" s="6">
        <f>$E1156/$N1156</f>
        <v>108.33333333333333</v>
      </c>
      <c r="S1156" t="str">
        <f>LEFT($P1156,FIND("/",$P1156,1)-1)</f>
        <v>food</v>
      </c>
      <c r="T1156" t="str">
        <f>RIGHT($P1156,LEN($P1156)-FIND("/",$P1156,1))</f>
        <v>food trucks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0">
        <f t="shared" si="36"/>
        <v>41865.763981481483</v>
      </c>
      <c r="K1157">
        <v>1405448408</v>
      </c>
      <c r="L1157" s="10">
        <f t="shared" si="37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>$E1157/$D1157</f>
        <v>7.5199999999999998E-3</v>
      </c>
      <c r="R1157" s="6">
        <f>$E1157/$N1157</f>
        <v>23.5</v>
      </c>
      <c r="S1157" t="str">
        <f>LEFT($P1157,FIND("/",$P1157,1)-1)</f>
        <v>food</v>
      </c>
      <c r="T1157" t="str">
        <f>RIGHT($P1157,LEN($P1157)-FIND("/",$P1157,1))</f>
        <v>food trucks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0">
        <f t="shared" si="36"/>
        <v>42059.07131944444</v>
      </c>
      <c r="K1158">
        <v>1422150162</v>
      </c>
      <c r="L1158" s="10">
        <f t="shared" si="37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>$E1158/$D1158</f>
        <v>0</v>
      </c>
      <c r="R1158" s="6" t="e">
        <f>$E1158/$N1158</f>
        <v>#DIV/0!</v>
      </c>
      <c r="S1158" t="str">
        <f>LEFT($P1158,FIND("/",$P1158,1)-1)</f>
        <v>food</v>
      </c>
      <c r="T1158" t="str">
        <f>RIGHT($P1158,LEN($P1158)-FIND("/",$P1158,1))</f>
        <v>food trucks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0">
        <f t="shared" si="36"/>
        <v>41978.669907407413</v>
      </c>
      <c r="K1159">
        <v>1412607880</v>
      </c>
      <c r="L1159" s="10">
        <f t="shared" si="37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>$E1159/$D1159</f>
        <v>1.5100000000000001E-2</v>
      </c>
      <c r="R1159" s="6">
        <f>$E1159/$N1159</f>
        <v>50.333333333333336</v>
      </c>
      <c r="S1159" t="str">
        <f>LEFT($P1159,FIND("/",$P1159,1)-1)</f>
        <v>food</v>
      </c>
      <c r="T1159" t="str">
        <f>RIGHT($P1159,LEN($P1159)-FIND("/",$P1159,1))</f>
        <v>food trucks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0">
        <f t="shared" si="36"/>
        <v>41982.09175925926</v>
      </c>
      <c r="K1160">
        <v>1415499128</v>
      </c>
      <c r="L1160" s="10">
        <f t="shared" si="37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>$E1160/$D1160</f>
        <v>4.6666666666666671E-3</v>
      </c>
      <c r="R1160" s="6">
        <f>$E1160/$N1160</f>
        <v>11.666666666666666</v>
      </c>
      <c r="S1160" t="str">
        <f>LEFT($P1160,FIND("/",$P1160,1)-1)</f>
        <v>food</v>
      </c>
      <c r="T1160" t="str">
        <f>RIGHT($P1160,LEN($P1160)-FIND("/",$P1160,1))</f>
        <v>food trucks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0">
        <f t="shared" si="36"/>
        <v>42185.65625</v>
      </c>
      <c r="K1161">
        <v>1433006765</v>
      </c>
      <c r="L1161" s="10">
        <f t="shared" si="37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>$E1161/$D1161</f>
        <v>0</v>
      </c>
      <c r="R1161" s="6" t="e">
        <f>$E1161/$N1161</f>
        <v>#DIV/0!</v>
      </c>
      <c r="S1161" t="str">
        <f>LEFT($P1161,FIND("/",$P1161,1)-1)</f>
        <v>food</v>
      </c>
      <c r="T1161" t="str">
        <f>RIGHT($P1161,LEN($P1161)-FIND("/",$P1161,1))</f>
        <v>food trucks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0">
        <f t="shared" si="36"/>
        <v>42091.113263888896</v>
      </c>
      <c r="K1162">
        <v>1424922186</v>
      </c>
      <c r="L1162" s="10">
        <f t="shared" si="37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>$E1162/$D1162</f>
        <v>3.85E-2</v>
      </c>
      <c r="R1162" s="6">
        <f>$E1162/$N1162</f>
        <v>60.789473684210527</v>
      </c>
      <c r="S1162" t="str">
        <f>LEFT($P1162,FIND("/",$P1162,1)-1)</f>
        <v>food</v>
      </c>
      <c r="T1162" t="str">
        <f>RIGHT($P1162,LEN($P1162)-FIND("/",$P1162,1))</f>
        <v>food trucks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0">
        <f t="shared" si="36"/>
        <v>42143.629502314812</v>
      </c>
      <c r="K1163">
        <v>1430233589</v>
      </c>
      <c r="L1163" s="10">
        <f t="shared" si="37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>$E1163/$D1163</f>
        <v>0</v>
      </c>
      <c r="R1163" s="6" t="e">
        <f>$E1163/$N1163</f>
        <v>#DIV/0!</v>
      </c>
      <c r="S1163" t="str">
        <f>LEFT($P1163,FIND("/",$P1163,1)-1)</f>
        <v>food</v>
      </c>
      <c r="T1163" t="str">
        <f>RIGHT($P1163,LEN($P1163)-FIND("/",$P1163,1))</f>
        <v>food trucks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0">
        <f t="shared" si="36"/>
        <v>41907.683611111112</v>
      </c>
      <c r="K1164">
        <v>1408983864</v>
      </c>
      <c r="L1164" s="10">
        <f t="shared" si="37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>$E1164/$D1164</f>
        <v>5.8333333333333338E-4</v>
      </c>
      <c r="R1164" s="6">
        <f>$E1164/$N1164</f>
        <v>17.5</v>
      </c>
      <c r="S1164" t="str">
        <f>LEFT($P1164,FIND("/",$P1164,1)-1)</f>
        <v>food</v>
      </c>
      <c r="T1164" t="str">
        <f>RIGHT($P1164,LEN($P1164)-FIND("/",$P1164,1))</f>
        <v>food trucks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0">
        <f t="shared" si="36"/>
        <v>41860.723611111112</v>
      </c>
      <c r="K1165">
        <v>1405012920</v>
      </c>
      <c r="L1165" s="10">
        <f t="shared" si="37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>$E1165/$D1165</f>
        <v>0</v>
      </c>
      <c r="R1165" s="6" t="e">
        <f>$E1165/$N1165</f>
        <v>#DIV/0!</v>
      </c>
      <c r="S1165" t="str">
        <f>LEFT($P1165,FIND("/",$P1165,1)-1)</f>
        <v>food</v>
      </c>
      <c r="T1165" t="str">
        <f>RIGHT($P1165,LEN($P1165)-FIND("/",$P1165,1))</f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0">
        <f t="shared" si="36"/>
        <v>42539.724328703705</v>
      </c>
      <c r="K1166">
        <v>1463678582</v>
      </c>
      <c r="L1166" s="10">
        <f t="shared" si="37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>$E1166/$D1166</f>
        <v>0</v>
      </c>
      <c r="R1166" s="6" t="e">
        <f>$E1166/$N1166</f>
        <v>#DIV/0!</v>
      </c>
      <c r="S1166" t="str">
        <f>LEFT($P1166,FIND("/",$P1166,1)-1)</f>
        <v>food</v>
      </c>
      <c r="T1166" t="str">
        <f>RIGHT($P1166,LEN($P1166)-FIND("/",$P1166,1))</f>
        <v>food trucks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0">
        <f t="shared" si="36"/>
        <v>41826.214467592588</v>
      </c>
      <c r="K1167">
        <v>1401685730</v>
      </c>
      <c r="L1167" s="10">
        <f t="shared" si="37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>$E1167/$D1167</f>
        <v>0.20705000000000001</v>
      </c>
      <c r="R1167" s="6">
        <f>$E1167/$N1167</f>
        <v>82.82</v>
      </c>
      <c r="S1167" t="str">
        <f>LEFT($P1167,FIND("/",$P1167,1)-1)</f>
        <v>food</v>
      </c>
      <c r="T1167" t="str">
        <f>RIGHT($P1167,LEN($P1167)-FIND("/",$P1167,1))</f>
        <v>food trucks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0">
        <f t="shared" si="36"/>
        <v>42181.166666666672</v>
      </c>
      <c r="K1168">
        <v>1432640342</v>
      </c>
      <c r="L1168" s="10">
        <f t="shared" si="37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>$E1168/$D1168</f>
        <v>0.19139999999999999</v>
      </c>
      <c r="R1168" s="6">
        <f>$E1168/$N1168</f>
        <v>358.875</v>
      </c>
      <c r="S1168" t="str">
        <f>LEFT($P1168,FIND("/",$P1168,1)-1)</f>
        <v>food</v>
      </c>
      <c r="T1168" t="str">
        <f>RIGHT($P1168,LEN($P1168)-FIND("/",$P1168,1))</f>
        <v>food trucks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0">
        <f t="shared" si="36"/>
        <v>41894.734895833331</v>
      </c>
      <c r="K1169">
        <v>1407865095</v>
      </c>
      <c r="L1169" s="10">
        <f t="shared" si="37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>$E1169/$D1169</f>
        <v>1.6316666666666667E-2</v>
      </c>
      <c r="R1169" s="6">
        <f>$E1169/$N1169</f>
        <v>61.1875</v>
      </c>
      <c r="S1169" t="str">
        <f>LEFT($P1169,FIND("/",$P1169,1)-1)</f>
        <v>food</v>
      </c>
      <c r="T1169" t="str">
        <f>RIGHT($P1169,LEN($P1169)-FIND("/",$P1169,1))</f>
        <v>food trucks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0">
        <f t="shared" si="36"/>
        <v>42635.053993055553</v>
      </c>
      <c r="K1170">
        <v>1471915065</v>
      </c>
      <c r="L1170" s="10">
        <f t="shared" si="37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>$E1170/$D1170</f>
        <v>5.6666666666666664E-2</v>
      </c>
      <c r="R1170" s="6">
        <f>$E1170/$N1170</f>
        <v>340</v>
      </c>
      <c r="S1170" t="str">
        <f>LEFT($P1170,FIND("/",$P1170,1)-1)</f>
        <v>food</v>
      </c>
      <c r="T1170" t="str">
        <f>RIGHT($P1170,LEN($P1170)-FIND("/",$P1170,1))</f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0">
        <f t="shared" si="36"/>
        <v>42057.353738425925</v>
      </c>
      <c r="K1171">
        <v>1422001763</v>
      </c>
      <c r="L1171" s="10">
        <f t="shared" si="37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>$E1171/$D1171</f>
        <v>1.6999999999999999E-3</v>
      </c>
      <c r="R1171" s="6">
        <f>$E1171/$N1171</f>
        <v>5.666666666666667</v>
      </c>
      <c r="S1171" t="str">
        <f>LEFT($P1171,FIND("/",$P1171,1)-1)</f>
        <v>food</v>
      </c>
      <c r="T1171" t="str">
        <f>RIGHT($P1171,LEN($P1171)-FIND("/",$P1171,1))</f>
        <v>food trucks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0">
        <f t="shared" si="36"/>
        <v>42154.893182870372</v>
      </c>
      <c r="K1172">
        <v>1430429171</v>
      </c>
      <c r="L1172" s="10">
        <f t="shared" si="37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>$E1172/$D1172</f>
        <v>4.0000000000000001E-3</v>
      </c>
      <c r="R1172" s="6">
        <f>$E1172/$N1172</f>
        <v>50</v>
      </c>
      <c r="S1172" t="str">
        <f>LEFT($P1172,FIND("/",$P1172,1)-1)</f>
        <v>food</v>
      </c>
      <c r="T1172" t="str">
        <f>RIGHT($P1172,LEN($P1172)-FIND("/",$P1172,1))</f>
        <v>food trucks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0">
        <f t="shared" si="36"/>
        <v>41956.846377314811</v>
      </c>
      <c r="K1173">
        <v>1414351127</v>
      </c>
      <c r="L1173" s="10">
        <f t="shared" si="37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>$E1173/$D1173</f>
        <v>1E-3</v>
      </c>
      <c r="R1173" s="6">
        <f>$E1173/$N1173</f>
        <v>25</v>
      </c>
      <c r="S1173" t="str">
        <f>LEFT($P1173,FIND("/",$P1173,1)-1)</f>
        <v>food</v>
      </c>
      <c r="T1173" t="str">
        <f>RIGHT($P1173,LEN($P1173)-FIND("/",$P1173,1))</f>
        <v>food trucks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0">
        <f t="shared" si="36"/>
        <v>41871.682314814818</v>
      </c>
      <c r="K1174">
        <v>1405959752</v>
      </c>
      <c r="L1174" s="10">
        <f t="shared" si="37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>$E1174/$D1174</f>
        <v>0</v>
      </c>
      <c r="R1174" s="6" t="e">
        <f>$E1174/$N1174</f>
        <v>#DIV/0!</v>
      </c>
      <c r="S1174" t="str">
        <f>LEFT($P1174,FIND("/",$P1174,1)-1)</f>
        <v>food</v>
      </c>
      <c r="T1174" t="str">
        <f>RIGHT($P1174,LEN($P1174)-FIND("/",$P1174,1))</f>
        <v>food trucks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0">
        <f t="shared" si="36"/>
        <v>42219.185844907406</v>
      </c>
      <c r="K1175">
        <v>1435552057</v>
      </c>
      <c r="L1175" s="10">
        <f t="shared" si="37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>$E1175/$D1175</f>
        <v>2.4000000000000001E-4</v>
      </c>
      <c r="R1175" s="6">
        <f>$E1175/$N1175</f>
        <v>30</v>
      </c>
      <c r="S1175" t="str">
        <f>LEFT($P1175,FIND("/",$P1175,1)-1)</f>
        <v>food</v>
      </c>
      <c r="T1175" t="str">
        <f>RIGHT($P1175,LEN($P1175)-FIND("/",$P1175,1))</f>
        <v>food trucks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0">
        <f t="shared" si="36"/>
        <v>42498.84174768519</v>
      </c>
      <c r="K1176">
        <v>1460146327</v>
      </c>
      <c r="L1176" s="10">
        <f t="shared" si="37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>$E1176/$D1176</f>
        <v>5.906666666666667E-2</v>
      </c>
      <c r="R1176" s="6">
        <f>$E1176/$N1176</f>
        <v>46.631578947368418</v>
      </c>
      <c r="S1176" t="str">
        <f>LEFT($P1176,FIND("/",$P1176,1)-1)</f>
        <v>food</v>
      </c>
      <c r="T1176" t="str">
        <f>RIGHT($P1176,LEN($P1176)-FIND("/",$P1176,1))</f>
        <v>food trucks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0">
        <f t="shared" si="36"/>
        <v>42200.728460648148</v>
      </c>
      <c r="K1177">
        <v>1434389339</v>
      </c>
      <c r="L1177" s="10">
        <f t="shared" si="37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>$E1177/$D1177</f>
        <v>2.9250000000000002E-2</v>
      </c>
      <c r="R1177" s="6">
        <f>$E1177/$N1177</f>
        <v>65</v>
      </c>
      <c r="S1177" t="str">
        <f>LEFT($P1177,FIND("/",$P1177,1)-1)</f>
        <v>food</v>
      </c>
      <c r="T1177" t="str">
        <f>RIGHT($P1177,LEN($P1177)-FIND("/",$P1177,1))</f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0">
        <f t="shared" si="36"/>
        <v>42800.541666666672</v>
      </c>
      <c r="K1178">
        <v>1484094498</v>
      </c>
      <c r="L1178" s="10">
        <f t="shared" si="37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>$E1178/$D1178</f>
        <v>5.7142857142857142E-5</v>
      </c>
      <c r="R1178" s="6">
        <f>$E1178/$N1178</f>
        <v>10</v>
      </c>
      <c r="S1178" t="str">
        <f>LEFT($P1178,FIND("/",$P1178,1)-1)</f>
        <v>food</v>
      </c>
      <c r="T1178" t="str">
        <f>RIGHT($P1178,LEN($P1178)-FIND("/",$P1178,1))</f>
        <v>food trucks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0">
        <f t="shared" si="36"/>
        <v>41927.660833333335</v>
      </c>
      <c r="K1179">
        <v>1410796296</v>
      </c>
      <c r="L1179" s="10">
        <f t="shared" si="37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>$E1179/$D1179</f>
        <v>0</v>
      </c>
      <c r="R1179" s="6" t="e">
        <f>$E1179/$N1179</f>
        <v>#DIV/0!</v>
      </c>
      <c r="S1179" t="str">
        <f>LEFT($P1179,FIND("/",$P1179,1)-1)</f>
        <v>food</v>
      </c>
      <c r="T1179" t="str">
        <f>RIGHT($P1179,LEN($P1179)-FIND("/",$P1179,1))</f>
        <v>food trucks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0">
        <f t="shared" si="36"/>
        <v>41867.905694444446</v>
      </c>
      <c r="K1180">
        <v>1405633452</v>
      </c>
      <c r="L1180" s="10">
        <f t="shared" si="37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>$E1180/$D1180</f>
        <v>6.666666666666667E-5</v>
      </c>
      <c r="R1180" s="6">
        <f>$E1180/$N1180</f>
        <v>5</v>
      </c>
      <c r="S1180" t="str">
        <f>LEFT($P1180,FIND("/",$P1180,1)-1)</f>
        <v>food</v>
      </c>
      <c r="T1180" t="str">
        <f>RIGHT($P1180,LEN($P1180)-FIND("/",$P1180,1))</f>
        <v>food trucks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0">
        <f t="shared" si="36"/>
        <v>42305.720219907409</v>
      </c>
      <c r="K1181">
        <v>1443460627</v>
      </c>
      <c r="L1181" s="10">
        <f t="shared" si="37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>$E1181/$D1181</f>
        <v>5.3333333333333337E-2</v>
      </c>
      <c r="R1181" s="6">
        <f>$E1181/$N1181</f>
        <v>640</v>
      </c>
      <c r="S1181" t="str">
        <f>LEFT($P1181,FIND("/",$P1181,1)-1)</f>
        <v>food</v>
      </c>
      <c r="T1181" t="str">
        <f>RIGHT($P1181,LEN($P1181)-FIND("/",$P1181,1))</f>
        <v>food trucks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0">
        <f t="shared" si="36"/>
        <v>41818.806875000002</v>
      </c>
      <c r="K1182">
        <v>1400786514</v>
      </c>
      <c r="L1182" s="10">
        <f t="shared" si="37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>$E1182/$D1182</f>
        <v>0.11749999999999999</v>
      </c>
      <c r="R1182" s="6">
        <f>$E1182/$N1182</f>
        <v>69.117647058823536</v>
      </c>
      <c r="S1182" t="str">
        <f>LEFT($P1182,FIND("/",$P1182,1)-1)</f>
        <v>food</v>
      </c>
      <c r="T1182" t="str">
        <f>RIGHT($P1182,LEN($P1182)-FIND("/",$P1182,1))</f>
        <v>food trucks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0">
        <f t="shared" si="36"/>
        <v>42064.339363425926</v>
      </c>
      <c r="K1183">
        <v>1422605321</v>
      </c>
      <c r="L1183" s="10">
        <f t="shared" si="37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>$E1183/$D1183</f>
        <v>8.0000000000000007E-5</v>
      </c>
      <c r="R1183" s="6">
        <f>$E1183/$N1183</f>
        <v>1.3333333333333333</v>
      </c>
      <c r="S1183" t="str">
        <f>LEFT($P1183,FIND("/",$P1183,1)-1)</f>
        <v>food</v>
      </c>
      <c r="T1183" t="str">
        <f>RIGHT($P1183,LEN($P1183)-FIND("/",$P1183,1))</f>
        <v>food trucks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0">
        <f t="shared" si="36"/>
        <v>42747.695833333331</v>
      </c>
      <c r="K1184">
        <v>1482609088</v>
      </c>
      <c r="L1184" s="10">
        <f t="shared" si="37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>$E1184/$D1184</f>
        <v>4.2000000000000003E-2</v>
      </c>
      <c r="R1184" s="6">
        <f>$E1184/$N1184</f>
        <v>10.5</v>
      </c>
      <c r="S1184" t="str">
        <f>LEFT($P1184,FIND("/",$P1184,1)-1)</f>
        <v>food</v>
      </c>
      <c r="T1184" t="str">
        <f>RIGHT($P1184,LEN($P1184)-FIND("/",$P1184,1))</f>
        <v>food trucks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0">
        <f t="shared" si="36"/>
        <v>42676.165972222225</v>
      </c>
      <c r="K1185">
        <v>1476391223</v>
      </c>
      <c r="L1185" s="10">
        <f t="shared" si="37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>$E1185/$D1185</f>
        <v>0.04</v>
      </c>
      <c r="R1185" s="6">
        <f>$E1185/$N1185</f>
        <v>33.333333333333336</v>
      </c>
      <c r="S1185" t="str">
        <f>LEFT($P1185,FIND("/",$P1185,1)-1)</f>
        <v>food</v>
      </c>
      <c r="T1185" t="str">
        <f>RIGHT($P1185,LEN($P1185)-FIND("/",$P1185,1))</f>
        <v>food trucks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0">
        <f t="shared" si="36"/>
        <v>42772.599664351852</v>
      </c>
      <c r="K1186">
        <v>1483712611</v>
      </c>
      <c r="L1186" s="10">
        <f t="shared" si="37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>$E1186/$D1186</f>
        <v>1.0493636363636363</v>
      </c>
      <c r="R1186" s="6">
        <f>$E1186/$N1186</f>
        <v>61.562666666666665</v>
      </c>
      <c r="S1186" t="str">
        <f>LEFT($P1186,FIND("/",$P1186,1)-1)</f>
        <v>photography</v>
      </c>
      <c r="T1186" t="str">
        <f>RIGHT($P1186,LEN($P1186)-FIND("/",$P1186,1))</f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0">
        <f t="shared" si="36"/>
        <v>42163.166666666672</v>
      </c>
      <c r="K1187">
        <v>1430945149</v>
      </c>
      <c r="L1187" s="10">
        <f t="shared" si="37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>$E1187/$D1187</f>
        <v>1.0544</v>
      </c>
      <c r="R1187" s="6">
        <f>$E1187/$N1187</f>
        <v>118.73873873873873</v>
      </c>
      <c r="S1187" t="str">
        <f>LEFT($P1187,FIND("/",$P1187,1)-1)</f>
        <v>photography</v>
      </c>
      <c r="T1187" t="str">
        <f>RIGHT($P1187,LEN($P1187)-FIND("/",$P1187,1))</f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0">
        <f t="shared" si="36"/>
        <v>42156.945833333331</v>
      </c>
      <c r="K1188">
        <v>1430340195</v>
      </c>
      <c r="L1188" s="10">
        <f t="shared" si="37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>$E1188/$D1188</f>
        <v>1.0673333333333332</v>
      </c>
      <c r="R1188" s="6">
        <f>$E1188/$N1188</f>
        <v>65.081300813008127</v>
      </c>
      <c r="S1188" t="str">
        <f>LEFT($P1188,FIND("/",$P1188,1)-1)</f>
        <v>photography</v>
      </c>
      <c r="T1188" t="str">
        <f>RIGHT($P1188,LEN($P1188)-FIND("/",$P1188,1))</f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0">
        <f t="shared" si="36"/>
        <v>42141.75</v>
      </c>
      <c r="K1189">
        <v>1429133323</v>
      </c>
      <c r="L1189" s="10">
        <f t="shared" si="37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>$E1189/$D1189</f>
        <v>1.0412571428571429</v>
      </c>
      <c r="R1189" s="6">
        <f>$E1189/$N1189</f>
        <v>130.15714285714284</v>
      </c>
      <c r="S1189" t="str">
        <f>LEFT($P1189,FIND("/",$P1189,1)-1)</f>
        <v>photography</v>
      </c>
      <c r="T1189" t="str">
        <f>RIGHT($P1189,LEN($P1189)-FIND("/",$P1189,1))</f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0">
        <f t="shared" si="36"/>
        <v>42732.700694444444</v>
      </c>
      <c r="K1190">
        <v>1481129340</v>
      </c>
      <c r="L1190" s="10">
        <f t="shared" si="37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>$E1190/$D1190</f>
        <v>1.6054999999999999</v>
      </c>
      <c r="R1190" s="6">
        <f>$E1190/$N1190</f>
        <v>37.776470588235291</v>
      </c>
      <c r="S1190" t="str">
        <f>LEFT($P1190,FIND("/",$P1190,1)-1)</f>
        <v>photography</v>
      </c>
      <c r="T1190" t="str">
        <f>RIGHT($P1190,LEN($P1190)-FIND("/",$P1190,1))</f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0">
        <f t="shared" si="36"/>
        <v>42550.979108796295</v>
      </c>
      <c r="K1191">
        <v>1465428595</v>
      </c>
      <c r="L1191" s="10">
        <f t="shared" si="37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>$E1191/$D1191</f>
        <v>1.0777777777777777</v>
      </c>
      <c r="R1191" s="6">
        <f>$E1191/$N1191</f>
        <v>112.79069767441861</v>
      </c>
      <c r="S1191" t="str">
        <f>LEFT($P1191,FIND("/",$P1191,1)-1)</f>
        <v>photography</v>
      </c>
      <c r="T1191" t="str">
        <f>RIGHT($P1191,LEN($P1191)-FIND("/",$P1191,1))</f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0">
        <f t="shared" si="36"/>
        <v>41882.665798611109</v>
      </c>
      <c r="K1192">
        <v>1406908725</v>
      </c>
      <c r="L1192" s="10">
        <f t="shared" si="37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>$E1192/$D1192</f>
        <v>1.35</v>
      </c>
      <c r="R1192" s="6">
        <f>$E1192/$N1192</f>
        <v>51.92307692307692</v>
      </c>
      <c r="S1192" t="str">
        <f>LEFT($P1192,FIND("/",$P1192,1)-1)</f>
        <v>photography</v>
      </c>
      <c r="T1192" t="str">
        <f>RIGHT($P1192,LEN($P1192)-FIND("/",$P1192,1))</f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0">
        <f t="shared" si="36"/>
        <v>42449.562037037031</v>
      </c>
      <c r="K1193">
        <v>1455892160</v>
      </c>
      <c r="L1193" s="10">
        <f t="shared" si="37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>$E1193/$D1193</f>
        <v>1.0907407407407408</v>
      </c>
      <c r="R1193" s="6">
        <f>$E1193/$N1193</f>
        <v>89.242424242424249</v>
      </c>
      <c r="S1193" t="str">
        <f>LEFT($P1193,FIND("/",$P1193,1)-1)</f>
        <v>photography</v>
      </c>
      <c r="T1193" t="str">
        <f>RIGHT($P1193,LEN($P1193)-FIND("/",$P1193,1))</f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0">
        <f t="shared" si="36"/>
        <v>42777.506689814814</v>
      </c>
      <c r="K1194">
        <v>1484222978</v>
      </c>
      <c r="L1194" s="10">
        <f t="shared" si="37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>$E1194/$D1194</f>
        <v>2.9</v>
      </c>
      <c r="R1194" s="6">
        <f>$E1194/$N1194</f>
        <v>19.333333333333332</v>
      </c>
      <c r="S1194" t="str">
        <f>LEFT($P1194,FIND("/",$P1194,1)-1)</f>
        <v>photography</v>
      </c>
      <c r="T1194" t="str">
        <f>RIGHT($P1194,LEN($P1194)-FIND("/",$P1194,1))</f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0">
        <f t="shared" si="36"/>
        <v>42469.734409722223</v>
      </c>
      <c r="K1195">
        <v>1455043053</v>
      </c>
      <c r="L1195" s="10">
        <f t="shared" si="37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>$E1195/$D1195</f>
        <v>1.0395714285714286</v>
      </c>
      <c r="R1195" s="6">
        <f>$E1195/$N1195</f>
        <v>79.967032967032964</v>
      </c>
      <c r="S1195" t="str">
        <f>LEFT($P1195,FIND("/",$P1195,1)-1)</f>
        <v>photography</v>
      </c>
      <c r="T1195" t="str">
        <f>RIGHT($P1195,LEN($P1195)-FIND("/",$P1195,1))</f>
        <v>photobooks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0">
        <f t="shared" si="36"/>
        <v>42102.488182870366</v>
      </c>
      <c r="K1196">
        <v>1425901379</v>
      </c>
      <c r="L1196" s="10">
        <f t="shared" si="37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>$E1196/$D1196</f>
        <v>3.2223999999999999</v>
      </c>
      <c r="R1196" s="6">
        <f>$E1196/$N1196</f>
        <v>56.414565826330531</v>
      </c>
      <c r="S1196" t="str">
        <f>LEFT($P1196,FIND("/",$P1196,1)-1)</f>
        <v>photography</v>
      </c>
      <c r="T1196" t="str">
        <f>RIGHT($P1196,LEN($P1196)-FIND("/",$P1196,1))</f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0">
        <f t="shared" si="36"/>
        <v>42358.375</v>
      </c>
      <c r="K1197">
        <v>1445415653</v>
      </c>
      <c r="L1197" s="10">
        <f t="shared" si="37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>$E1197/$D1197</f>
        <v>1.35</v>
      </c>
      <c r="R1197" s="6">
        <f>$E1197/$N1197</f>
        <v>79.411764705882348</v>
      </c>
      <c r="S1197" t="str">
        <f>LEFT($P1197,FIND("/",$P1197,1)-1)</f>
        <v>photography</v>
      </c>
      <c r="T1197" t="str">
        <f>RIGHT($P1197,LEN($P1197)-FIND("/",$P1197,1))</f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0">
        <f t="shared" si="36"/>
        <v>42356.818738425922</v>
      </c>
      <c r="K1198">
        <v>1447875539</v>
      </c>
      <c r="L1198" s="10">
        <f t="shared" si="37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>$E1198/$D1198</f>
        <v>2.6991034482758622</v>
      </c>
      <c r="R1198" s="6">
        <f>$E1198/$N1198</f>
        <v>76.439453125</v>
      </c>
      <c r="S1198" t="str">
        <f>LEFT($P1198,FIND("/",$P1198,1)-1)</f>
        <v>photography</v>
      </c>
      <c r="T1198" t="str">
        <f>RIGHT($P1198,LEN($P1198)-FIND("/",$P1198,1))</f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0">
        <f t="shared" si="36"/>
        <v>42534.249305555553</v>
      </c>
      <c r="K1199">
        <v>1463155034</v>
      </c>
      <c r="L1199" s="10">
        <f t="shared" si="37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>$E1199/$D1199</f>
        <v>2.5329333333333333</v>
      </c>
      <c r="R1199" s="6">
        <f>$E1199/$N1199</f>
        <v>121</v>
      </c>
      <c r="S1199" t="str">
        <f>LEFT($P1199,FIND("/",$P1199,1)-1)</f>
        <v>photography</v>
      </c>
      <c r="T1199" t="str">
        <f>RIGHT($P1199,LEN($P1199)-FIND("/",$P1199,1))</f>
        <v>photobooks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0">
        <f t="shared" si="36"/>
        <v>42369.125</v>
      </c>
      <c r="K1200">
        <v>1448463086</v>
      </c>
      <c r="L1200" s="10">
        <f t="shared" si="37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>$E1200/$D1200</f>
        <v>2.6059999999999999</v>
      </c>
      <c r="R1200" s="6">
        <f>$E1200/$N1200</f>
        <v>54.616766467065865</v>
      </c>
      <c r="S1200" t="str">
        <f>LEFT($P1200,FIND("/",$P1200,1)-1)</f>
        <v>photography</v>
      </c>
      <c r="T1200" t="str">
        <f>RIGHT($P1200,LEN($P1200)-FIND("/",$P1200,1))</f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0">
        <f t="shared" si="36"/>
        <v>42193.770833333328</v>
      </c>
      <c r="K1201">
        <v>1433615400</v>
      </c>
      <c r="L1201" s="10">
        <f t="shared" si="37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>$E1201/$D1201</f>
        <v>1.0131677953348381</v>
      </c>
      <c r="R1201" s="6">
        <f>$E1201/$N1201</f>
        <v>299.22222222222223</v>
      </c>
      <c r="S1201" t="str">
        <f>LEFT($P1201,FIND("/",$P1201,1)-1)</f>
        <v>photography</v>
      </c>
      <c r="T1201" t="str">
        <f>RIGHT($P1201,LEN($P1201)-FIND("/",$P1201,1))</f>
        <v>photobooks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0">
        <f t="shared" si="36"/>
        <v>42110.477500000001</v>
      </c>
      <c r="K1202">
        <v>1427369256</v>
      </c>
      <c r="L1202" s="10">
        <f t="shared" si="37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>$E1202/$D1202</f>
        <v>1.2560416666666667</v>
      </c>
      <c r="R1202" s="6">
        <f>$E1202/$N1202</f>
        <v>58.533980582524272</v>
      </c>
      <c r="S1202" t="str">
        <f>LEFT($P1202,FIND("/",$P1202,1)-1)</f>
        <v>photography</v>
      </c>
      <c r="T1202" t="str">
        <f>RIGHT($P1202,LEN($P1202)-FIND("/",$P1202,1))</f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0">
        <f t="shared" si="36"/>
        <v>42566.60701388889</v>
      </c>
      <c r="K1203">
        <v>1466001246</v>
      </c>
      <c r="L1203" s="10">
        <f t="shared" si="37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>$E1203/$D1203</f>
        <v>1.0243783333333334</v>
      </c>
      <c r="R1203" s="6">
        <f>$E1203/$N1203</f>
        <v>55.371801801801809</v>
      </c>
      <c r="S1203" t="str">
        <f>LEFT($P1203,FIND("/",$P1203,1)-1)</f>
        <v>photography</v>
      </c>
      <c r="T1203" t="str">
        <f>RIGHT($P1203,LEN($P1203)-FIND("/",$P1203,1))</f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0">
        <f t="shared" si="36"/>
        <v>42182.288819444439</v>
      </c>
      <c r="K1204">
        <v>1432796154</v>
      </c>
      <c r="L1204" s="10">
        <f t="shared" si="37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>$E1204/$D1204</f>
        <v>1.99244</v>
      </c>
      <c r="R1204" s="6">
        <f>$E1204/$N1204</f>
        <v>183.80442804428046</v>
      </c>
      <c r="S1204" t="str">
        <f>LEFT($P1204,FIND("/",$P1204,1)-1)</f>
        <v>photography</v>
      </c>
      <c r="T1204" t="str">
        <f>RIGHT($P1204,LEN($P1204)-FIND("/",$P1204,1))</f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0">
        <f t="shared" si="36"/>
        <v>42155.614895833336</v>
      </c>
      <c r="K1205">
        <v>1430491527</v>
      </c>
      <c r="L1205" s="10">
        <f t="shared" si="37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>$E1205/$D1205</f>
        <v>1.0245398773006136</v>
      </c>
      <c r="R1205" s="6">
        <f>$E1205/$N1205</f>
        <v>165.34653465346534</v>
      </c>
      <c r="S1205" t="str">
        <f>LEFT($P1205,FIND("/",$P1205,1)-1)</f>
        <v>photography</v>
      </c>
      <c r="T1205" t="str">
        <f>RIGHT($P1205,LEN($P1205)-FIND("/",$P1205,1))</f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0">
        <f t="shared" si="36"/>
        <v>42342.208333333328</v>
      </c>
      <c r="K1206">
        <v>1445363833</v>
      </c>
      <c r="L1206" s="10">
        <f t="shared" si="37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>$E1206/$D1206</f>
        <v>1.0294615384615384</v>
      </c>
      <c r="R1206" s="6">
        <f>$E1206/$N1206</f>
        <v>234.78947368421052</v>
      </c>
      <c r="S1206" t="str">
        <f>LEFT($P1206,FIND("/",$P1206,1)-1)</f>
        <v>photography</v>
      </c>
      <c r="T1206" t="str">
        <f>RIGHT($P1206,LEN($P1206)-FIND("/",$P1206,1))</f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0">
        <f t="shared" si="36"/>
        <v>42168.506377314814</v>
      </c>
      <c r="K1207">
        <v>1431605351</v>
      </c>
      <c r="L1207" s="10">
        <f t="shared" si="37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>$E1207/$D1207</f>
        <v>1.0086153846153847</v>
      </c>
      <c r="R1207" s="6">
        <f>$E1207/$N1207</f>
        <v>211.48387096774192</v>
      </c>
      <c r="S1207" t="str">
        <f>LEFT($P1207,FIND("/",$P1207,1)-1)</f>
        <v>photography</v>
      </c>
      <c r="T1207" t="str">
        <f>RIGHT($P1207,LEN($P1207)-FIND("/",$P1207,1))</f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0">
        <f t="shared" si="36"/>
        <v>42805.561805555553</v>
      </c>
      <c r="K1208">
        <v>1486406253</v>
      </c>
      <c r="L1208" s="10">
        <f t="shared" si="37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>$E1208/$D1208</f>
        <v>1.1499999999999999</v>
      </c>
      <c r="R1208" s="6">
        <f>$E1208/$N1208</f>
        <v>32.34375</v>
      </c>
      <c r="S1208" t="str">
        <f>LEFT($P1208,FIND("/",$P1208,1)-1)</f>
        <v>photography</v>
      </c>
      <c r="T1208" t="str">
        <f>RIGHT($P1208,LEN($P1208)-FIND("/",$P1208,1))</f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0">
        <f t="shared" si="36"/>
        <v>42460.416666666672</v>
      </c>
      <c r="K1209">
        <v>1456827573</v>
      </c>
      <c r="L1209" s="10">
        <f t="shared" si="37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>$E1209/$D1209</f>
        <v>1.0416766467065868</v>
      </c>
      <c r="R1209" s="6">
        <f>$E1209/$N1209</f>
        <v>123.37588652482269</v>
      </c>
      <c r="S1209" t="str">
        <f>LEFT($P1209,FIND("/",$P1209,1)-1)</f>
        <v>photography</v>
      </c>
      <c r="T1209" t="str">
        <f>RIGHT($P1209,LEN($P1209)-FIND("/",$P1209,1))</f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0">
        <f t="shared" si="36"/>
        <v>42453.667407407411</v>
      </c>
      <c r="K1210">
        <v>1456246864</v>
      </c>
      <c r="L1210" s="10">
        <f t="shared" si="37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>$E1210/$D1210</f>
        <v>1.5529999999999999</v>
      </c>
      <c r="R1210" s="6">
        <f>$E1210/$N1210</f>
        <v>207.06666666666666</v>
      </c>
      <c r="S1210" t="str">
        <f>LEFT($P1210,FIND("/",$P1210,1)-1)</f>
        <v>photography</v>
      </c>
      <c r="T1210" t="str">
        <f>RIGHT($P1210,LEN($P1210)-FIND("/",$P1210,1))</f>
        <v>photobooks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0">
        <f t="shared" si="36"/>
        <v>42791.846122685187</v>
      </c>
      <c r="K1211">
        <v>1485461905</v>
      </c>
      <c r="L1211" s="10">
        <f t="shared" si="37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>$E1211/$D1211</f>
        <v>1.06</v>
      </c>
      <c r="R1211" s="6">
        <f>$E1211/$N1211</f>
        <v>138.2608695652174</v>
      </c>
      <c r="S1211" t="str">
        <f>LEFT($P1211,FIND("/",$P1211,1)-1)</f>
        <v>photography</v>
      </c>
      <c r="T1211" t="str">
        <f>RIGHT($P1211,LEN($P1211)-FIND("/",$P1211,1))</f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0">
        <f t="shared" si="36"/>
        <v>42155.875</v>
      </c>
      <c r="K1212">
        <v>1431124572</v>
      </c>
      <c r="L1212" s="10">
        <f t="shared" si="37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>$E1212/$D1212</f>
        <v>2.5431499999999998</v>
      </c>
      <c r="R1212" s="6">
        <f>$E1212/$N1212</f>
        <v>493.81553398058253</v>
      </c>
      <c r="S1212" t="str">
        <f>LEFT($P1212,FIND("/",$P1212,1)-1)</f>
        <v>photography</v>
      </c>
      <c r="T1212" t="str">
        <f>RIGHT($P1212,LEN($P1212)-FIND("/",$P1212,1))</f>
        <v>photobooks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0">
        <f t="shared" si="36"/>
        <v>42530.866446759261</v>
      </c>
      <c r="K1213">
        <v>1464209261</v>
      </c>
      <c r="L1213" s="10">
        <f t="shared" si="37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>$E1213/$D1213</f>
        <v>1.0109999999999999</v>
      </c>
      <c r="R1213" s="6">
        <f>$E1213/$N1213</f>
        <v>168.5</v>
      </c>
      <c r="S1213" t="str">
        <f>LEFT($P1213,FIND("/",$P1213,1)-1)</f>
        <v>photography</v>
      </c>
      <c r="T1213" t="str">
        <f>RIGHT($P1213,LEN($P1213)-FIND("/",$P1213,1))</f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0">
        <f t="shared" si="36"/>
        <v>42335.041666666672</v>
      </c>
      <c r="K1214">
        <v>1447195695</v>
      </c>
      <c r="L1214" s="10">
        <f t="shared" si="37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>$E1214/$D1214</f>
        <v>1.2904</v>
      </c>
      <c r="R1214" s="6">
        <f>$E1214/$N1214</f>
        <v>38.867469879518069</v>
      </c>
      <c r="S1214" t="str">
        <f>LEFT($P1214,FIND("/",$P1214,1)-1)</f>
        <v>photography</v>
      </c>
      <c r="T1214" t="str">
        <f>RIGHT($P1214,LEN($P1214)-FIND("/",$P1214,1))</f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0">
        <f t="shared" si="36"/>
        <v>42766.755787037036</v>
      </c>
      <c r="K1215">
        <v>1482862100</v>
      </c>
      <c r="L1215" s="10">
        <f t="shared" si="37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>$E1215/$D1215</f>
        <v>1.0223076923076924</v>
      </c>
      <c r="R1215" s="6">
        <f>$E1215/$N1215</f>
        <v>61.527777777777779</v>
      </c>
      <c r="S1215" t="str">
        <f>LEFT($P1215,FIND("/",$P1215,1)-1)</f>
        <v>photography</v>
      </c>
      <c r="T1215" t="str">
        <f>RIGHT($P1215,LEN($P1215)-FIND("/",$P1215,1))</f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0">
        <f t="shared" si="36"/>
        <v>42164.840335648143</v>
      </c>
      <c r="K1216">
        <v>1428696605</v>
      </c>
      <c r="L1216" s="10">
        <f t="shared" si="37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>$E1216/$D1216</f>
        <v>1.3180000000000001</v>
      </c>
      <c r="R1216" s="6">
        <f>$E1216/$N1216</f>
        <v>105.44</v>
      </c>
      <c r="S1216" t="str">
        <f>LEFT($P1216,FIND("/",$P1216,1)-1)</f>
        <v>photography</v>
      </c>
      <c r="T1216" t="str">
        <f>RIGHT($P1216,LEN($P1216)-FIND("/",$P1216,1))</f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0">
        <f t="shared" si="36"/>
        <v>41789.923101851848</v>
      </c>
      <c r="K1217">
        <v>1398895756</v>
      </c>
      <c r="L1217" s="10">
        <f t="shared" si="37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>$E1217/$D1217</f>
        <v>7.8608020000000005</v>
      </c>
      <c r="R1217" s="6">
        <f>$E1217/$N1217</f>
        <v>71.592003642987251</v>
      </c>
      <c r="S1217" t="str">
        <f>LEFT($P1217,FIND("/",$P1217,1)-1)</f>
        <v>photography</v>
      </c>
      <c r="T1217" t="str">
        <f>RIGHT($P1217,LEN($P1217)-FIND("/",$P1217,1))</f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0">
        <f t="shared" si="36"/>
        <v>42279.960416666669</v>
      </c>
      <c r="K1218">
        <v>1441032457</v>
      </c>
      <c r="L1218" s="10">
        <f t="shared" si="37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>$E1218/$D1218</f>
        <v>1.4570000000000001</v>
      </c>
      <c r="R1218" s="6">
        <f>$E1218/$N1218</f>
        <v>91.882882882882882</v>
      </c>
      <c r="S1218" t="str">
        <f>LEFT($P1218,FIND("/",$P1218,1)-1)</f>
        <v>photography</v>
      </c>
      <c r="T1218" t="str">
        <f>RIGHT($P1218,LEN($P1218)-FIND("/",$P1218,1))</f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0">
        <f t="shared" ref="J1219:J1282" si="38">((($I1219/60)/60)/24)+DATE(1970,1,1)</f>
        <v>42565.809490740736</v>
      </c>
      <c r="K1219">
        <v>1465932340</v>
      </c>
      <c r="L1219" s="10">
        <f t="shared" ref="L1219:L1282" si="39">((($K1219/60)/60)/24)+DATE(1970,1,1)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>$E1219/$D1219</f>
        <v>1.026</v>
      </c>
      <c r="R1219" s="6">
        <f>$E1219/$N1219</f>
        <v>148.57377049180329</v>
      </c>
      <c r="S1219" t="str">
        <f>LEFT($P1219,FIND("/",$P1219,1)-1)</f>
        <v>photography</v>
      </c>
      <c r="T1219" t="str">
        <f>RIGHT($P1219,LEN($P1219)-FIND("/",$P1219,1))</f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0">
        <f t="shared" si="38"/>
        <v>42309.125</v>
      </c>
      <c r="K1220">
        <v>1443714800</v>
      </c>
      <c r="L1220" s="10">
        <f t="shared" si="39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>$E1220/$D1220</f>
        <v>1.7227777777777777</v>
      </c>
      <c r="R1220" s="6">
        <f>$E1220/$N1220</f>
        <v>174.2134831460674</v>
      </c>
      <c r="S1220" t="str">
        <f>LEFT($P1220,FIND("/",$P1220,1)-1)</f>
        <v>photography</v>
      </c>
      <c r="T1220" t="str">
        <f>RIGHT($P1220,LEN($P1220)-FIND("/",$P1220,1))</f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0">
        <f t="shared" si="38"/>
        <v>42663.461956018517</v>
      </c>
      <c r="K1221">
        <v>1474369513</v>
      </c>
      <c r="L1221" s="10">
        <f t="shared" si="39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>$E1221/$D1221</f>
        <v>1.5916819571865444</v>
      </c>
      <c r="R1221" s="6">
        <f>$E1221/$N1221</f>
        <v>102.86166007905139</v>
      </c>
      <c r="S1221" t="str">
        <f>LEFT($P1221,FIND("/",$P1221,1)-1)</f>
        <v>photography</v>
      </c>
      <c r="T1221" t="str">
        <f>RIGHT($P1221,LEN($P1221)-FIND("/",$P1221,1))</f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0">
        <f t="shared" si="38"/>
        <v>42241.628611111111</v>
      </c>
      <c r="K1222">
        <v>1437923112</v>
      </c>
      <c r="L1222" s="10">
        <f t="shared" si="39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>$E1222/$D1222</f>
        <v>1.0376666666666667</v>
      </c>
      <c r="R1222" s="6">
        <f>$E1222/$N1222</f>
        <v>111.17857142857143</v>
      </c>
      <c r="S1222" t="str">
        <f>LEFT($P1222,FIND("/",$P1222,1)-1)</f>
        <v>photography</v>
      </c>
      <c r="T1222" t="str">
        <f>RIGHT($P1222,LEN($P1222)-FIND("/",$P1222,1))</f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0">
        <f t="shared" si="38"/>
        <v>42708</v>
      </c>
      <c r="K1223">
        <v>1478431488</v>
      </c>
      <c r="L1223" s="10">
        <f t="shared" si="39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>$E1223/$D1223</f>
        <v>1.1140954545454547</v>
      </c>
      <c r="R1223" s="6">
        <f>$E1223/$N1223</f>
        <v>23.796213592233013</v>
      </c>
      <c r="S1223" t="str">
        <f>LEFT($P1223,FIND("/",$P1223,1)-1)</f>
        <v>photography</v>
      </c>
      <c r="T1223" t="str">
        <f>RIGHT($P1223,LEN($P1223)-FIND("/",$P1223,1))</f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0">
        <f t="shared" si="38"/>
        <v>42461.166666666672</v>
      </c>
      <c r="K1224">
        <v>1456852647</v>
      </c>
      <c r="L1224" s="10">
        <f t="shared" si="39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>$E1224/$D1224</f>
        <v>2.80375</v>
      </c>
      <c r="R1224" s="6">
        <f>$E1224/$N1224</f>
        <v>81.268115942028984</v>
      </c>
      <c r="S1224" t="str">
        <f>LEFT($P1224,FIND("/",$P1224,1)-1)</f>
        <v>photography</v>
      </c>
      <c r="T1224" t="str">
        <f>RIGHT($P1224,LEN($P1224)-FIND("/",$P1224,1))</f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0">
        <f t="shared" si="38"/>
        <v>42684.218854166669</v>
      </c>
      <c r="K1225">
        <v>1476159309</v>
      </c>
      <c r="L1225" s="10">
        <f t="shared" si="39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>$E1225/$D1225</f>
        <v>1.1210606060606061</v>
      </c>
      <c r="R1225" s="6">
        <f>$E1225/$N1225</f>
        <v>116.21465968586388</v>
      </c>
      <c r="S1225" t="str">
        <f>LEFT($P1225,FIND("/",$P1225,1)-1)</f>
        <v>photography</v>
      </c>
      <c r="T1225" t="str">
        <f>RIGHT($P1225,LEN($P1225)-FIND("/",$P1225,1))</f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0">
        <f t="shared" si="38"/>
        <v>41796.549791666665</v>
      </c>
      <c r="K1226">
        <v>1396876302</v>
      </c>
      <c r="L1226" s="10">
        <f t="shared" si="39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>$E1226/$D1226</f>
        <v>7.0666666666666669E-2</v>
      </c>
      <c r="R1226" s="6">
        <f>$E1226/$N1226</f>
        <v>58.888888888888886</v>
      </c>
      <c r="S1226" t="str">
        <f>LEFT($P1226,FIND("/",$P1226,1)-1)</f>
        <v>music</v>
      </c>
      <c r="T1226" t="str">
        <f>RIGHT($P1226,LEN($P1226)-FIND("/",$P1226,1))</f>
        <v>world music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0">
        <f t="shared" si="38"/>
        <v>41569.905995370369</v>
      </c>
      <c r="K1227">
        <v>1377294278</v>
      </c>
      <c r="L1227" s="10">
        <f t="shared" si="39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>$E1227/$D1227</f>
        <v>4.3999999999999997E-2</v>
      </c>
      <c r="R1227" s="6">
        <f>$E1227/$N1227</f>
        <v>44</v>
      </c>
      <c r="S1227" t="str">
        <f>LEFT($P1227,FIND("/",$P1227,1)-1)</f>
        <v>music</v>
      </c>
      <c r="T1227" t="str">
        <f>RIGHT($P1227,LEN($P1227)-FIND("/",$P1227,1))</f>
        <v>world music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0">
        <f t="shared" si="38"/>
        <v>41750.041666666664</v>
      </c>
      <c r="K1228">
        <v>1395089981</v>
      </c>
      <c r="L1228" s="10">
        <f t="shared" si="39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>$E1228/$D1228</f>
        <v>3.8739999999999997E-2</v>
      </c>
      <c r="R1228" s="6">
        <f>$E1228/$N1228</f>
        <v>48.424999999999997</v>
      </c>
      <c r="S1228" t="str">
        <f>LEFT($P1228,FIND("/",$P1228,1)-1)</f>
        <v>music</v>
      </c>
      <c r="T1228" t="str">
        <f>RIGHT($P1228,LEN($P1228)-FIND("/",$P1228,1))</f>
        <v>world music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0">
        <f t="shared" si="38"/>
        <v>41858.291666666664</v>
      </c>
      <c r="K1229">
        <v>1404770616</v>
      </c>
      <c r="L1229" s="10">
        <f t="shared" si="39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>$E1229/$D1229</f>
        <v>0</v>
      </c>
      <c r="R1229" s="6" t="e">
        <f>$E1229/$N1229</f>
        <v>#DIV/0!</v>
      </c>
      <c r="S1229" t="str">
        <f>LEFT($P1229,FIND("/",$P1229,1)-1)</f>
        <v>music</v>
      </c>
      <c r="T1229" t="str">
        <f>RIGHT($P1229,LEN($P1229)-FIND("/",$P1229,1))</f>
        <v>world music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0">
        <f t="shared" si="38"/>
        <v>40814.729259259257</v>
      </c>
      <c r="K1230">
        <v>1312047008</v>
      </c>
      <c r="L1230" s="10">
        <f t="shared" si="39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>$E1230/$D1230</f>
        <v>0.29299999999999998</v>
      </c>
      <c r="R1230" s="6">
        <f>$E1230/$N1230</f>
        <v>61.041666666666664</v>
      </c>
      <c r="S1230" t="str">
        <f>LEFT($P1230,FIND("/",$P1230,1)-1)</f>
        <v>music</v>
      </c>
      <c r="T1230" t="str">
        <f>RIGHT($P1230,LEN($P1230)-FIND("/",$P1230,1))</f>
        <v>world music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0">
        <f t="shared" si="38"/>
        <v>41015.666666666664</v>
      </c>
      <c r="K1231">
        <v>1331982127</v>
      </c>
      <c r="L1231" s="10">
        <f t="shared" si="39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>$E1231/$D1231</f>
        <v>9.0909090909090905E-3</v>
      </c>
      <c r="R1231" s="6">
        <f>$E1231/$N1231</f>
        <v>25</v>
      </c>
      <c r="S1231" t="str">
        <f>LEFT($P1231,FIND("/",$P1231,1)-1)</f>
        <v>music</v>
      </c>
      <c r="T1231" t="str">
        <f>RIGHT($P1231,LEN($P1231)-FIND("/",$P1231,1))</f>
        <v>world music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0">
        <f t="shared" si="38"/>
        <v>40598.972569444442</v>
      </c>
      <c r="K1232">
        <v>1295997630</v>
      </c>
      <c r="L1232" s="10">
        <f t="shared" si="39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>$E1232/$D1232</f>
        <v>0</v>
      </c>
      <c r="R1232" s="6" t="e">
        <f>$E1232/$N1232</f>
        <v>#DIV/0!</v>
      </c>
      <c r="S1232" t="str">
        <f>LEFT($P1232,FIND("/",$P1232,1)-1)</f>
        <v>music</v>
      </c>
      <c r="T1232" t="str">
        <f>RIGHT($P1232,LEN($P1232)-FIND("/",$P1232,1))</f>
        <v>world music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0">
        <f t="shared" si="38"/>
        <v>42244.041666666672</v>
      </c>
      <c r="K1233">
        <v>1436394968</v>
      </c>
      <c r="L1233" s="10">
        <f t="shared" si="39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>$E1233/$D1233</f>
        <v>0</v>
      </c>
      <c r="R1233" s="6" t="e">
        <f>$E1233/$N1233</f>
        <v>#DIV/0!</v>
      </c>
      <c r="S1233" t="str">
        <f>LEFT($P1233,FIND("/",$P1233,1)-1)</f>
        <v>music</v>
      </c>
      <c r="T1233" t="str">
        <f>RIGHT($P1233,LEN($P1233)-FIND("/",$P1233,1))</f>
        <v>world music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0">
        <f t="shared" si="38"/>
        <v>41553.848032407412</v>
      </c>
      <c r="K1234">
        <v>1377030070</v>
      </c>
      <c r="L1234" s="10">
        <f t="shared" si="39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>$E1234/$D1234</f>
        <v>8.0000000000000002E-3</v>
      </c>
      <c r="R1234" s="6">
        <f>$E1234/$N1234</f>
        <v>40</v>
      </c>
      <c r="S1234" t="str">
        <f>LEFT($P1234,FIND("/",$P1234,1)-1)</f>
        <v>music</v>
      </c>
      <c r="T1234" t="str">
        <f>RIGHT($P1234,LEN($P1234)-FIND("/",$P1234,1))</f>
        <v>world music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0">
        <f t="shared" si="38"/>
        <v>40960.948773148149</v>
      </c>
      <c r="K1235">
        <v>1328049974</v>
      </c>
      <c r="L1235" s="10">
        <f t="shared" si="39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>$E1235/$D1235</f>
        <v>0.11600000000000001</v>
      </c>
      <c r="R1235" s="6">
        <f>$E1235/$N1235</f>
        <v>19.333333333333332</v>
      </c>
      <c r="S1235" t="str">
        <f>LEFT($P1235,FIND("/",$P1235,1)-1)</f>
        <v>music</v>
      </c>
      <c r="T1235" t="str">
        <f>RIGHT($P1235,LEN($P1235)-FIND("/",$P1235,1))</f>
        <v>world music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0">
        <f t="shared" si="38"/>
        <v>42037.788680555561</v>
      </c>
      <c r="K1236">
        <v>1420311342</v>
      </c>
      <c r="L1236" s="10">
        <f t="shared" si="39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>$E1236/$D1236</f>
        <v>0</v>
      </c>
      <c r="R1236" s="6" t="e">
        <f>$E1236/$N1236</f>
        <v>#DIV/0!</v>
      </c>
      <c r="S1236" t="str">
        <f>LEFT($P1236,FIND("/",$P1236,1)-1)</f>
        <v>music</v>
      </c>
      <c r="T1236" t="str">
        <f>RIGHT($P1236,LEN($P1236)-FIND("/",$P1236,1))</f>
        <v>world music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0">
        <f t="shared" si="38"/>
        <v>41623.135405092595</v>
      </c>
      <c r="K1237">
        <v>1383621299</v>
      </c>
      <c r="L1237" s="10">
        <f t="shared" si="39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>$E1237/$D1237</f>
        <v>2.787363950092912E-2</v>
      </c>
      <c r="R1237" s="6">
        <f>$E1237/$N1237</f>
        <v>35</v>
      </c>
      <c r="S1237" t="str">
        <f>LEFT($P1237,FIND("/",$P1237,1)-1)</f>
        <v>music</v>
      </c>
      <c r="T1237" t="str">
        <f>RIGHT($P1237,LEN($P1237)-FIND("/",$P1237,1))</f>
        <v>world music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0">
        <f t="shared" si="38"/>
        <v>41118.666666666664</v>
      </c>
      <c r="K1238">
        <v>1342801164</v>
      </c>
      <c r="L1238" s="10">
        <f t="shared" si="39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>$E1238/$D1238</f>
        <v>0</v>
      </c>
      <c r="R1238" s="6" t="e">
        <f>$E1238/$N1238</f>
        <v>#DIV/0!</v>
      </c>
      <c r="S1238" t="str">
        <f>LEFT($P1238,FIND("/",$P1238,1)-1)</f>
        <v>music</v>
      </c>
      <c r="T1238" t="str">
        <f>RIGHT($P1238,LEN($P1238)-FIND("/",$P1238,1))</f>
        <v>world music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0">
        <f t="shared" si="38"/>
        <v>41145.283159722225</v>
      </c>
      <c r="K1239">
        <v>1344062865</v>
      </c>
      <c r="L1239" s="10">
        <f t="shared" si="39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>$E1239/$D1239</f>
        <v>0</v>
      </c>
      <c r="R1239" s="6" t="e">
        <f>$E1239/$N1239</f>
        <v>#DIV/0!</v>
      </c>
      <c r="S1239" t="str">
        <f>LEFT($P1239,FIND("/",$P1239,1)-1)</f>
        <v>music</v>
      </c>
      <c r="T1239" t="str">
        <f>RIGHT($P1239,LEN($P1239)-FIND("/",$P1239,1))</f>
        <v>world music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0">
        <f t="shared" si="38"/>
        <v>40761.61037037037</v>
      </c>
      <c r="K1240">
        <v>1310049536</v>
      </c>
      <c r="L1240" s="10">
        <f t="shared" si="39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>$E1240/$D1240</f>
        <v>0.17799999999999999</v>
      </c>
      <c r="R1240" s="6">
        <f>$E1240/$N1240</f>
        <v>59.333333333333336</v>
      </c>
      <c r="S1240" t="str">
        <f>LEFT($P1240,FIND("/",$P1240,1)-1)</f>
        <v>music</v>
      </c>
      <c r="T1240" t="str">
        <f>RIGHT($P1240,LEN($P1240)-FIND("/",$P1240,1))</f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0">
        <f t="shared" si="38"/>
        <v>40913.962581018517</v>
      </c>
      <c r="K1241">
        <v>1323212767</v>
      </c>
      <c r="L1241" s="10">
        <f t="shared" si="39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>$E1241/$D1241</f>
        <v>0</v>
      </c>
      <c r="R1241" s="6" t="e">
        <f>$E1241/$N1241</f>
        <v>#DIV/0!</v>
      </c>
      <c r="S1241" t="str">
        <f>LEFT($P1241,FIND("/",$P1241,1)-1)</f>
        <v>music</v>
      </c>
      <c r="T1241" t="str">
        <f>RIGHT($P1241,LEN($P1241)-FIND("/",$P1241,1))</f>
        <v>world music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0">
        <f t="shared" si="38"/>
        <v>41467.910416666666</v>
      </c>
      <c r="K1242">
        <v>1368579457</v>
      </c>
      <c r="L1242" s="10">
        <f t="shared" si="39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>$E1242/$D1242</f>
        <v>3.0124999999999999E-2</v>
      </c>
      <c r="R1242" s="6">
        <f>$E1242/$N1242</f>
        <v>30.125</v>
      </c>
      <c r="S1242" t="str">
        <f>LEFT($P1242,FIND("/",$P1242,1)-1)</f>
        <v>music</v>
      </c>
      <c r="T1242" t="str">
        <f>RIGHT($P1242,LEN($P1242)-FIND("/",$P1242,1))</f>
        <v>world music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0">
        <f t="shared" si="38"/>
        <v>41946.249305555553</v>
      </c>
      <c r="K1243">
        <v>1413057980</v>
      </c>
      <c r="L1243" s="10">
        <f t="shared" si="39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>$E1243/$D1243</f>
        <v>0.50739999999999996</v>
      </c>
      <c r="R1243" s="6">
        <f>$E1243/$N1243</f>
        <v>74.617647058823536</v>
      </c>
      <c r="S1243" t="str">
        <f>LEFT($P1243,FIND("/",$P1243,1)-1)</f>
        <v>music</v>
      </c>
      <c r="T1243" t="str">
        <f>RIGHT($P1243,LEN($P1243)-FIND("/",$P1243,1))</f>
        <v>world music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0">
        <f t="shared" si="38"/>
        <v>40797.554166666669</v>
      </c>
      <c r="K1244">
        <v>1314417502</v>
      </c>
      <c r="L1244" s="10">
        <f t="shared" si="39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>$E1244/$D1244</f>
        <v>5.4884742041712408E-3</v>
      </c>
      <c r="R1244" s="6">
        <f>$E1244/$N1244</f>
        <v>5</v>
      </c>
      <c r="S1244" t="str">
        <f>LEFT($P1244,FIND("/",$P1244,1)-1)</f>
        <v>music</v>
      </c>
      <c r="T1244" t="str">
        <f>RIGHT($P1244,LEN($P1244)-FIND("/",$P1244,1))</f>
        <v>world music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0">
        <f t="shared" si="38"/>
        <v>40732.875</v>
      </c>
      <c r="K1245">
        <v>1304888771</v>
      </c>
      <c r="L1245" s="10">
        <f t="shared" si="39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>$E1245/$D1245</f>
        <v>0.14091666666666666</v>
      </c>
      <c r="R1245" s="6">
        <f>$E1245/$N1245</f>
        <v>44.5</v>
      </c>
      <c r="S1245" t="str">
        <f>LEFT($P1245,FIND("/",$P1245,1)-1)</f>
        <v>music</v>
      </c>
      <c r="T1245" t="str">
        <f>RIGHT($P1245,LEN($P1245)-FIND("/",$P1245,1))</f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0">
        <f t="shared" si="38"/>
        <v>41386.875</v>
      </c>
      <c r="K1246">
        <v>1363981723</v>
      </c>
      <c r="L1246" s="10">
        <f t="shared" si="39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>$E1246/$D1246</f>
        <v>1.038</v>
      </c>
      <c r="R1246" s="6">
        <f>$E1246/$N1246</f>
        <v>46.133333333333333</v>
      </c>
      <c r="S1246" t="str">
        <f>LEFT($P1246,FIND("/",$P1246,1)-1)</f>
        <v>music</v>
      </c>
      <c r="T1246" t="str">
        <f>RIGHT($P1246,LEN($P1246)-FIND("/",$P1246,1))</f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0">
        <f t="shared" si="38"/>
        <v>41804.599930555552</v>
      </c>
      <c r="K1247">
        <v>1400163834</v>
      </c>
      <c r="L1247" s="10">
        <f t="shared" si="39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>$E1247/$D1247</f>
        <v>1.2024999999999999</v>
      </c>
      <c r="R1247" s="6">
        <f>$E1247/$N1247</f>
        <v>141.47058823529412</v>
      </c>
      <c r="S1247" t="str">
        <f>LEFT($P1247,FIND("/",$P1247,1)-1)</f>
        <v>music</v>
      </c>
      <c r="T1247" t="str">
        <f>RIGHT($P1247,LEN($P1247)-FIND("/",$P1247,1))</f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0">
        <f t="shared" si="38"/>
        <v>40883.085057870368</v>
      </c>
      <c r="K1248">
        <v>1319245349</v>
      </c>
      <c r="L1248" s="10">
        <f t="shared" si="39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>$E1248/$D1248</f>
        <v>1.17</v>
      </c>
      <c r="R1248" s="6">
        <f>$E1248/$N1248</f>
        <v>75.483870967741936</v>
      </c>
      <c r="S1248" t="str">
        <f>LEFT($P1248,FIND("/",$P1248,1)-1)</f>
        <v>music</v>
      </c>
      <c r="T1248" t="str">
        <f>RIGHT($P1248,LEN($P1248)-FIND("/",$P1248,1))</f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0">
        <f t="shared" si="38"/>
        <v>41400.292303240742</v>
      </c>
      <c r="K1249">
        <v>1365231655</v>
      </c>
      <c r="L1249" s="10">
        <f t="shared" si="39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>$E1249/$D1249</f>
        <v>1.2214285714285715</v>
      </c>
      <c r="R1249" s="6">
        <f>$E1249/$N1249</f>
        <v>85.5</v>
      </c>
      <c r="S1249" t="str">
        <f>LEFT($P1249,FIND("/",$P1249,1)-1)</f>
        <v>music</v>
      </c>
      <c r="T1249" t="str">
        <f>RIGHT($P1249,LEN($P1249)-FIND("/",$P1249,1))</f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0">
        <f t="shared" si="38"/>
        <v>41803.290972222225</v>
      </c>
      <c r="K1250">
        <v>1399563953</v>
      </c>
      <c r="L1250" s="10">
        <f t="shared" si="39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>$E1250/$D1250</f>
        <v>1.5164</v>
      </c>
      <c r="R1250" s="6">
        <f>$E1250/$N1250</f>
        <v>64.254237288135599</v>
      </c>
      <c r="S1250" t="str">
        <f>LEFT($P1250,FIND("/",$P1250,1)-1)</f>
        <v>music</v>
      </c>
      <c r="T1250" t="str">
        <f>RIGHT($P1250,LEN($P1250)-FIND("/",$P1250,1))</f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0">
        <f t="shared" si="38"/>
        <v>41097.74086805556</v>
      </c>
      <c r="K1251">
        <v>1339091211</v>
      </c>
      <c r="L1251" s="10">
        <f t="shared" si="39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>$E1251/$D1251</f>
        <v>1.0444</v>
      </c>
      <c r="R1251" s="6">
        <f>$E1251/$N1251</f>
        <v>64.46913580246914</v>
      </c>
      <c r="S1251" t="str">
        <f>LEFT($P1251,FIND("/",$P1251,1)-1)</f>
        <v>music</v>
      </c>
      <c r="T1251" t="str">
        <f>RIGHT($P1251,LEN($P1251)-FIND("/",$P1251,1))</f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0">
        <f t="shared" si="38"/>
        <v>41888.64271990741</v>
      </c>
      <c r="K1252">
        <v>1406129131</v>
      </c>
      <c r="L1252" s="10">
        <f t="shared" si="39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>$E1252/$D1252</f>
        <v>2.0015333333333332</v>
      </c>
      <c r="R1252" s="6">
        <f>$E1252/$N1252</f>
        <v>118.2007874015748</v>
      </c>
      <c r="S1252" t="str">
        <f>LEFT($P1252,FIND("/",$P1252,1)-1)</f>
        <v>music</v>
      </c>
      <c r="T1252" t="str">
        <f>RIGHT($P1252,LEN($P1252)-FIND("/",$P1252,1))</f>
        <v>rock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0">
        <f t="shared" si="38"/>
        <v>40811.814432870371</v>
      </c>
      <c r="K1253">
        <v>1311795167</v>
      </c>
      <c r="L1253" s="10">
        <f t="shared" si="39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>$E1253/$D1253</f>
        <v>1.018</v>
      </c>
      <c r="R1253" s="6">
        <f>$E1253/$N1253</f>
        <v>82.540540540540547</v>
      </c>
      <c r="S1253" t="str">
        <f>LEFT($P1253,FIND("/",$P1253,1)-1)</f>
        <v>music</v>
      </c>
      <c r="T1253" t="str">
        <f>RIGHT($P1253,LEN($P1253)-FIND("/",$P1253,1))</f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0">
        <f t="shared" si="38"/>
        <v>41571.988067129627</v>
      </c>
      <c r="K1254">
        <v>1380238969</v>
      </c>
      <c r="L1254" s="10">
        <f t="shared" si="39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>$E1254/$D1254</f>
        <v>1.3765714285714286</v>
      </c>
      <c r="R1254" s="6">
        <f>$E1254/$N1254</f>
        <v>34.170212765957444</v>
      </c>
      <c r="S1254" t="str">
        <f>LEFT($P1254,FIND("/",$P1254,1)-1)</f>
        <v>music</v>
      </c>
      <c r="T1254" t="str">
        <f>RIGHT($P1254,LEN($P1254)-FIND("/",$P1254,1))</f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0">
        <f t="shared" si="38"/>
        <v>41885.783645833333</v>
      </c>
      <c r="K1255">
        <v>1407178107</v>
      </c>
      <c r="L1255" s="10">
        <f t="shared" si="39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>$E1255/$D1255</f>
        <v>3038.3319999999999</v>
      </c>
      <c r="R1255" s="6">
        <f>$E1255/$N1255</f>
        <v>42.73322081575246</v>
      </c>
      <c r="S1255" t="str">
        <f>LEFT($P1255,FIND("/",$P1255,1)-1)</f>
        <v>music</v>
      </c>
      <c r="T1255" t="str">
        <f>RIGHT($P1255,LEN($P1255)-FIND("/",$P1255,1))</f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0">
        <f t="shared" si="38"/>
        <v>40544.207638888889</v>
      </c>
      <c r="K1256">
        <v>1288968886</v>
      </c>
      <c r="L1256" s="10">
        <f t="shared" si="39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>$E1256/$D1256</f>
        <v>1.9885074626865671</v>
      </c>
      <c r="R1256" s="6">
        <f>$E1256/$N1256</f>
        <v>94.489361702127653</v>
      </c>
      <c r="S1256" t="str">
        <f>LEFT($P1256,FIND("/",$P1256,1)-1)</f>
        <v>music</v>
      </c>
      <c r="T1256" t="str">
        <f>RIGHT($P1256,LEN($P1256)-FIND("/",$P1256,1))</f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0">
        <f t="shared" si="38"/>
        <v>41609.887175925927</v>
      </c>
      <c r="K1257">
        <v>1383337052</v>
      </c>
      <c r="L1257" s="10">
        <f t="shared" si="39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>$E1257/$D1257</f>
        <v>2.0236666666666667</v>
      </c>
      <c r="R1257" s="6">
        <f>$E1257/$N1257</f>
        <v>55.697247706422019</v>
      </c>
      <c r="S1257" t="str">
        <f>LEFT($P1257,FIND("/",$P1257,1)-1)</f>
        <v>music</v>
      </c>
      <c r="T1257" t="str">
        <f>RIGHT($P1257,LEN($P1257)-FIND("/",$P1257,1))</f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0">
        <f t="shared" si="38"/>
        <v>40951.919340277782</v>
      </c>
      <c r="K1258">
        <v>1326492231</v>
      </c>
      <c r="L1258" s="10">
        <f t="shared" si="39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>$E1258/$D1258</f>
        <v>1.1796376666666666</v>
      </c>
      <c r="R1258" s="6">
        <f>$E1258/$N1258</f>
        <v>98.030831024930734</v>
      </c>
      <c r="S1258" t="str">
        <f>LEFT($P1258,FIND("/",$P1258,1)-1)</f>
        <v>music</v>
      </c>
      <c r="T1258" t="str">
        <f>RIGHT($P1258,LEN($P1258)-FIND("/",$P1258,1))</f>
        <v>rock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0">
        <f t="shared" si="38"/>
        <v>40636.043865740743</v>
      </c>
      <c r="K1259">
        <v>1297562590</v>
      </c>
      <c r="L1259" s="10">
        <f t="shared" si="39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>$E1259/$D1259</f>
        <v>2.9472727272727273</v>
      </c>
      <c r="R1259" s="6">
        <f>$E1259/$N1259</f>
        <v>92.102272727272734</v>
      </c>
      <c r="S1259" t="str">
        <f>LEFT($P1259,FIND("/",$P1259,1)-1)</f>
        <v>music</v>
      </c>
      <c r="T1259" t="str">
        <f>RIGHT($P1259,LEN($P1259)-FIND("/",$P1259,1))</f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0">
        <f t="shared" si="38"/>
        <v>41517.611250000002</v>
      </c>
      <c r="K1260">
        <v>1375368012</v>
      </c>
      <c r="L1260" s="10">
        <f t="shared" si="39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>$E1260/$D1260</f>
        <v>2.1314633333333335</v>
      </c>
      <c r="R1260" s="6">
        <f>$E1260/$N1260</f>
        <v>38.175462686567165</v>
      </c>
      <c r="S1260" t="str">
        <f>LEFT($P1260,FIND("/",$P1260,1)-1)</f>
        <v>music</v>
      </c>
      <c r="T1260" t="str">
        <f>RIGHT($P1260,LEN($P1260)-FIND("/",$P1260,1))</f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0">
        <f t="shared" si="38"/>
        <v>41799.165972222225</v>
      </c>
      <c r="K1261">
        <v>1399504664</v>
      </c>
      <c r="L1261" s="10">
        <f t="shared" si="39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>$E1261/$D1261</f>
        <v>1.0424</v>
      </c>
      <c r="R1261" s="6">
        <f>$E1261/$N1261</f>
        <v>27.145833333333332</v>
      </c>
      <c r="S1261" t="str">
        <f>LEFT($P1261,FIND("/",$P1261,1)-1)</f>
        <v>music</v>
      </c>
      <c r="T1261" t="str">
        <f>RIGHT($P1261,LEN($P1261)-FIND("/",$P1261,1))</f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0">
        <f t="shared" si="38"/>
        <v>41696.842824074076</v>
      </c>
      <c r="K1262">
        <v>1390853620</v>
      </c>
      <c r="L1262" s="10">
        <f t="shared" si="39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>$E1262/$D1262</f>
        <v>1.1366666666666667</v>
      </c>
      <c r="R1262" s="6">
        <f>$E1262/$N1262</f>
        <v>50.689189189189186</v>
      </c>
      <c r="S1262" t="str">
        <f>LEFT($P1262,FIND("/",$P1262,1)-1)</f>
        <v>music</v>
      </c>
      <c r="T1262" t="str">
        <f>RIGHT($P1262,LEN($P1262)-FIND("/",$P1262,1))</f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0">
        <f t="shared" si="38"/>
        <v>41668.342905092592</v>
      </c>
      <c r="K1263">
        <v>1388391227</v>
      </c>
      <c r="L1263" s="10">
        <f t="shared" si="39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>$E1263/$D1263</f>
        <v>1.0125</v>
      </c>
      <c r="R1263" s="6">
        <f>$E1263/$N1263</f>
        <v>38.942307692307693</v>
      </c>
      <c r="S1263" t="str">
        <f>LEFT($P1263,FIND("/",$P1263,1)-1)</f>
        <v>music</v>
      </c>
      <c r="T1263" t="str">
        <f>RIGHT($P1263,LEN($P1263)-FIND("/",$P1263,1))</f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0">
        <f t="shared" si="38"/>
        <v>41686.762638888889</v>
      </c>
      <c r="K1264">
        <v>1389982692</v>
      </c>
      <c r="L1264" s="10">
        <f t="shared" si="39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>$E1264/$D1264</f>
        <v>1.2541538461538462</v>
      </c>
      <c r="R1264" s="6">
        <f>$E1264/$N1264</f>
        <v>77.638095238095232</v>
      </c>
      <c r="S1264" t="str">
        <f>LEFT($P1264,FIND("/",$P1264,1)-1)</f>
        <v>music</v>
      </c>
      <c r="T1264" t="str">
        <f>RIGHT($P1264,LEN($P1264)-FIND("/",$P1264,1))</f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0">
        <f t="shared" si="38"/>
        <v>41727.041666666664</v>
      </c>
      <c r="K1265">
        <v>1393034470</v>
      </c>
      <c r="L1265" s="10">
        <f t="shared" si="39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>$E1265/$D1265</f>
        <v>1.19</v>
      </c>
      <c r="R1265" s="6">
        <f>$E1265/$N1265</f>
        <v>43.536585365853661</v>
      </c>
      <c r="S1265" t="str">
        <f>LEFT($P1265,FIND("/",$P1265,1)-1)</f>
        <v>music</v>
      </c>
      <c r="T1265" t="str">
        <f>RIGHT($P1265,LEN($P1265)-FIND("/",$P1265,1))</f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0">
        <f t="shared" si="38"/>
        <v>41576.662997685184</v>
      </c>
      <c r="K1266">
        <v>1380556483</v>
      </c>
      <c r="L1266" s="10">
        <f t="shared" si="39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>$E1266/$D1266</f>
        <v>1.6646153846153846</v>
      </c>
      <c r="R1266" s="6">
        <f>$E1266/$N1266</f>
        <v>31.823529411764707</v>
      </c>
      <c r="S1266" t="str">
        <f>LEFT($P1266,FIND("/",$P1266,1)-1)</f>
        <v>music</v>
      </c>
      <c r="T1266" t="str">
        <f>RIGHT($P1266,LEN($P1266)-FIND("/",$P1266,1))</f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0">
        <f t="shared" si="38"/>
        <v>40512.655266203699</v>
      </c>
      <c r="K1267">
        <v>1287071015</v>
      </c>
      <c r="L1267" s="10">
        <f t="shared" si="39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>$E1267/$D1267</f>
        <v>1.1914771428571429</v>
      </c>
      <c r="R1267" s="6">
        <f>$E1267/$N1267</f>
        <v>63.184393939393942</v>
      </c>
      <c r="S1267" t="str">
        <f>LEFT($P1267,FIND("/",$P1267,1)-1)</f>
        <v>music</v>
      </c>
      <c r="T1267" t="str">
        <f>RIGHT($P1267,LEN($P1267)-FIND("/",$P1267,1))</f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0">
        <f t="shared" si="38"/>
        <v>41650.87667824074</v>
      </c>
      <c r="K1268">
        <v>1386882145</v>
      </c>
      <c r="L1268" s="10">
        <f t="shared" si="39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>$E1268/$D1268</f>
        <v>1.0047368421052632</v>
      </c>
      <c r="R1268" s="6">
        <f>$E1268/$N1268</f>
        <v>190.9</v>
      </c>
      <c r="S1268" t="str">
        <f>LEFT($P1268,FIND("/",$P1268,1)-1)</f>
        <v>music</v>
      </c>
      <c r="T1268" t="str">
        <f>RIGHT($P1268,LEN($P1268)-FIND("/",$P1268,1))</f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0">
        <f t="shared" si="38"/>
        <v>41479.585162037038</v>
      </c>
      <c r="K1269">
        <v>1372082558</v>
      </c>
      <c r="L1269" s="10">
        <f t="shared" si="39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>$E1269/$D1269</f>
        <v>1.018</v>
      </c>
      <c r="R1269" s="6">
        <f>$E1269/$N1269</f>
        <v>140.85534591194968</v>
      </c>
      <c r="S1269" t="str">
        <f>LEFT($P1269,FIND("/",$P1269,1)-1)</f>
        <v>music</v>
      </c>
      <c r="T1269" t="str">
        <f>RIGHT($P1269,LEN($P1269)-FIND("/",$P1269,1))</f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0">
        <f t="shared" si="38"/>
        <v>41537.845451388886</v>
      </c>
      <c r="K1270">
        <v>1377116247</v>
      </c>
      <c r="L1270" s="10">
        <f t="shared" si="39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>$E1270/$D1270</f>
        <v>1.1666666666666667</v>
      </c>
      <c r="R1270" s="6">
        <f>$E1270/$N1270</f>
        <v>76.92307692307692</v>
      </c>
      <c r="S1270" t="str">
        <f>LEFT($P1270,FIND("/",$P1270,1)-1)</f>
        <v>music</v>
      </c>
      <c r="T1270" t="str">
        <f>RIGHT($P1270,LEN($P1270)-FIND("/",$P1270,1))</f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0">
        <f t="shared" si="38"/>
        <v>42476</v>
      </c>
      <c r="K1271">
        <v>1458157512</v>
      </c>
      <c r="L1271" s="10">
        <f t="shared" si="39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>$E1271/$D1271</f>
        <v>1.0864893617021276</v>
      </c>
      <c r="R1271" s="6">
        <f>$E1271/$N1271</f>
        <v>99.15533980582525</v>
      </c>
      <c r="S1271" t="str">
        <f>LEFT($P1271,FIND("/",$P1271,1)-1)</f>
        <v>music</v>
      </c>
      <c r="T1271" t="str">
        <f>RIGHT($P1271,LEN($P1271)-FIND("/",$P1271,1))</f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0">
        <f t="shared" si="38"/>
        <v>40993.815300925926</v>
      </c>
      <c r="K1272">
        <v>1327523642</v>
      </c>
      <c r="L1272" s="10">
        <f t="shared" si="39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>$E1272/$D1272</f>
        <v>1.1472</v>
      </c>
      <c r="R1272" s="6">
        <f>$E1272/$N1272</f>
        <v>67.881656804733723</v>
      </c>
      <c r="S1272" t="str">
        <f>LEFT($P1272,FIND("/",$P1272,1)-1)</f>
        <v>music</v>
      </c>
      <c r="T1272" t="str">
        <f>RIGHT($P1272,LEN($P1272)-FIND("/",$P1272,1))</f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0">
        <f t="shared" si="38"/>
        <v>41591.725219907406</v>
      </c>
      <c r="K1273">
        <v>1381767859</v>
      </c>
      <c r="L1273" s="10">
        <f t="shared" si="39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>$E1273/$D1273</f>
        <v>1.018</v>
      </c>
      <c r="R1273" s="6">
        <f>$E1273/$N1273</f>
        <v>246.29032258064515</v>
      </c>
      <c r="S1273" t="str">
        <f>LEFT($P1273,FIND("/",$P1273,1)-1)</f>
        <v>music</v>
      </c>
      <c r="T1273" t="str">
        <f>RIGHT($P1273,LEN($P1273)-FIND("/",$P1273,1))</f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0">
        <f t="shared" si="38"/>
        <v>40344.166666666664</v>
      </c>
      <c r="K1274">
        <v>1270576379</v>
      </c>
      <c r="L1274" s="10">
        <f t="shared" si="39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>$E1274/$D1274</f>
        <v>1.06</v>
      </c>
      <c r="R1274" s="6">
        <f>$E1274/$N1274</f>
        <v>189.28571428571428</v>
      </c>
      <c r="S1274" t="str">
        <f>LEFT($P1274,FIND("/",$P1274,1)-1)</f>
        <v>music</v>
      </c>
      <c r="T1274" t="str">
        <f>RIGHT($P1274,LEN($P1274)-FIND("/",$P1274,1))</f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0">
        <f t="shared" si="38"/>
        <v>41882.730219907404</v>
      </c>
      <c r="K1275">
        <v>1406914291</v>
      </c>
      <c r="L1275" s="10">
        <f t="shared" si="39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>$E1275/$D1275</f>
        <v>1.0349999999999999</v>
      </c>
      <c r="R1275" s="6">
        <f>$E1275/$N1275</f>
        <v>76.666666666666671</v>
      </c>
      <c r="S1275" t="str">
        <f>LEFT($P1275,FIND("/",$P1275,1)-1)</f>
        <v>music</v>
      </c>
      <c r="T1275" t="str">
        <f>RIGHT($P1275,LEN($P1275)-FIND("/",$P1275,1))</f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0">
        <f t="shared" si="38"/>
        <v>41151.690104166664</v>
      </c>
      <c r="K1276">
        <v>1343320425</v>
      </c>
      <c r="L1276" s="10">
        <f t="shared" si="39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>$E1276/$D1276</f>
        <v>1.5497535999999998</v>
      </c>
      <c r="R1276" s="6">
        <f>$E1276/$N1276</f>
        <v>82.963254817987149</v>
      </c>
      <c r="S1276" t="str">
        <f>LEFT($P1276,FIND("/",$P1276,1)-1)</f>
        <v>music</v>
      </c>
      <c r="T1276" t="str">
        <f>RIGHT($P1276,LEN($P1276)-FIND("/",$P1276,1))</f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0">
        <f t="shared" si="38"/>
        <v>41493.867905092593</v>
      </c>
      <c r="K1277">
        <v>1372884587</v>
      </c>
      <c r="L1277" s="10">
        <f t="shared" si="39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>$E1277/$D1277</f>
        <v>1.6214066666666667</v>
      </c>
      <c r="R1277" s="6">
        <f>$E1277/$N1277</f>
        <v>62.522107969151669</v>
      </c>
      <c r="S1277" t="str">
        <f>LEFT($P1277,FIND("/",$P1277,1)-1)</f>
        <v>music</v>
      </c>
      <c r="T1277" t="str">
        <f>RIGHT($P1277,LEN($P1277)-FIND("/",$P1277,1))</f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0">
        <f t="shared" si="38"/>
        <v>40057.166666666664</v>
      </c>
      <c r="K1278">
        <v>1247504047</v>
      </c>
      <c r="L1278" s="10">
        <f t="shared" si="39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>$E1278/$D1278</f>
        <v>1.0442100000000001</v>
      </c>
      <c r="R1278" s="6">
        <f>$E1278/$N1278</f>
        <v>46.06808823529412</v>
      </c>
      <c r="S1278" t="str">
        <f>LEFT($P1278,FIND("/",$P1278,1)-1)</f>
        <v>music</v>
      </c>
      <c r="T1278" t="str">
        <f>RIGHT($P1278,LEN($P1278)-FIND("/",$P1278,1))</f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0">
        <f t="shared" si="38"/>
        <v>41156.561886574076</v>
      </c>
      <c r="K1279">
        <v>1343741347</v>
      </c>
      <c r="L1279" s="10">
        <f t="shared" si="39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>$E1279/$D1279</f>
        <v>1.0612433333333333</v>
      </c>
      <c r="R1279" s="6">
        <f>$E1279/$N1279</f>
        <v>38.543946731234868</v>
      </c>
      <c r="S1279" t="str">
        <f>LEFT($P1279,FIND("/",$P1279,1)-1)</f>
        <v>music</v>
      </c>
      <c r="T1279" t="str">
        <f>RIGHT($P1279,LEN($P1279)-FIND("/",$P1279,1))</f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0">
        <f t="shared" si="38"/>
        <v>41815.083333333336</v>
      </c>
      <c r="K1280">
        <v>1401196766</v>
      </c>
      <c r="L1280" s="10">
        <f t="shared" si="39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>$E1280/$D1280</f>
        <v>1.5493846153846154</v>
      </c>
      <c r="R1280" s="6">
        <f>$E1280/$N1280</f>
        <v>53.005263157894738</v>
      </c>
      <c r="S1280" t="str">
        <f>LEFT($P1280,FIND("/",$P1280,1)-1)</f>
        <v>music</v>
      </c>
      <c r="T1280" t="str">
        <f>RIGHT($P1280,LEN($P1280)-FIND("/",$P1280,1))</f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0">
        <f t="shared" si="38"/>
        <v>41722.057523148149</v>
      </c>
      <c r="K1281">
        <v>1392171770</v>
      </c>
      <c r="L1281" s="10">
        <f t="shared" si="39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>$E1281/$D1281</f>
        <v>1.1077157238734421</v>
      </c>
      <c r="R1281" s="6">
        <f>$E1281/$N1281</f>
        <v>73.355396825396824</v>
      </c>
      <c r="S1281" t="str">
        <f>LEFT($P1281,FIND("/",$P1281,1)-1)</f>
        <v>music</v>
      </c>
      <c r="T1281" t="str">
        <f>RIGHT($P1281,LEN($P1281)-FIND("/",$P1281,1))</f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0">
        <f t="shared" si="38"/>
        <v>40603.757569444446</v>
      </c>
      <c r="K1282">
        <v>1291227054</v>
      </c>
      <c r="L1282" s="10">
        <f t="shared" si="39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>$E1282/$D1282</f>
        <v>1.1091186666666666</v>
      </c>
      <c r="R1282" s="6">
        <f>$E1282/$N1282</f>
        <v>127.97523076923076</v>
      </c>
      <c r="S1282" t="str">
        <f>LEFT($P1282,FIND("/",$P1282,1)-1)</f>
        <v>music</v>
      </c>
      <c r="T1282" t="str">
        <f>RIGHT($P1282,LEN($P1282)-FIND("/",$P1282,1))</f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0">
        <f t="shared" ref="J1283:J1346" si="40">((($I1283/60)/60)/24)+DATE(1970,1,1)</f>
        <v>41483.743472222224</v>
      </c>
      <c r="K1283">
        <v>1373305836</v>
      </c>
      <c r="L1283" s="10">
        <f t="shared" ref="L1283:L1346" si="41">((($K1283/60)/60)/24)+DATE(1970,1,1)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>$E1283/$D1283</f>
        <v>1.1071428571428572</v>
      </c>
      <c r="R1283" s="6">
        <f>$E1283/$N1283</f>
        <v>104.72972972972973</v>
      </c>
      <c r="S1283" t="str">
        <f>LEFT($P1283,FIND("/",$P1283,1)-1)</f>
        <v>music</v>
      </c>
      <c r="T1283" t="str">
        <f>RIGHT($P1283,LEN($P1283)-FIND("/",$P1283,1))</f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0">
        <f t="shared" si="40"/>
        <v>41617.207638888889</v>
      </c>
      <c r="K1284">
        <v>1383909855</v>
      </c>
      <c r="L1284" s="10">
        <f t="shared" si="4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>$E1284/$D1284</f>
        <v>1.2361333333333333</v>
      </c>
      <c r="R1284" s="6">
        <f>$E1284/$N1284</f>
        <v>67.671532846715323</v>
      </c>
      <c r="S1284" t="str">
        <f>LEFT($P1284,FIND("/",$P1284,1)-1)</f>
        <v>music</v>
      </c>
      <c r="T1284" t="str">
        <f>RIGHT($P1284,LEN($P1284)-FIND("/",$P1284,1))</f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0">
        <f t="shared" si="40"/>
        <v>41344.166666666664</v>
      </c>
      <c r="K1285">
        <v>1360948389</v>
      </c>
      <c r="L1285" s="10">
        <f t="shared" si="4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>$E1285/$D1285</f>
        <v>2.1105</v>
      </c>
      <c r="R1285" s="6">
        <f>$E1285/$N1285</f>
        <v>95.931818181818187</v>
      </c>
      <c r="S1285" t="str">
        <f>LEFT($P1285,FIND("/",$P1285,1)-1)</f>
        <v>music</v>
      </c>
      <c r="T1285" t="str">
        <f>RIGHT($P1285,LEN($P1285)-FIND("/",$P1285,1))</f>
        <v>rock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0">
        <f t="shared" si="40"/>
        <v>42735.707638888889</v>
      </c>
      <c r="K1286">
        <v>1481175482</v>
      </c>
      <c r="L1286" s="10">
        <f t="shared" si="4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>$E1286/$D1286</f>
        <v>1.01</v>
      </c>
      <c r="R1286" s="6">
        <f>$E1286/$N1286</f>
        <v>65.161290322580641</v>
      </c>
      <c r="S1286" t="str">
        <f>LEFT($P1286,FIND("/",$P1286,1)-1)</f>
        <v>theater</v>
      </c>
      <c r="T1286" t="str">
        <f>RIGHT($P1286,LEN($P1286)-FIND("/",$P1286,1))</f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0">
        <f t="shared" si="40"/>
        <v>42175.583043981482</v>
      </c>
      <c r="K1287">
        <v>1433512775</v>
      </c>
      <c r="L1287" s="10">
        <f t="shared" si="4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>$E1287/$D1287</f>
        <v>1.0165</v>
      </c>
      <c r="R1287" s="6">
        <f>$E1287/$N1287</f>
        <v>32.269841269841272</v>
      </c>
      <c r="S1287" t="str">
        <f>LEFT($P1287,FIND("/",$P1287,1)-1)</f>
        <v>theater</v>
      </c>
      <c r="T1287" t="str">
        <f>RIGHT($P1287,LEN($P1287)-FIND("/",$P1287,1))</f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0">
        <f t="shared" si="40"/>
        <v>42052.583333333328</v>
      </c>
      <c r="K1288">
        <v>1423041227</v>
      </c>
      <c r="L1288" s="10">
        <f t="shared" si="4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>$E1288/$D1288</f>
        <v>1.0833333333333333</v>
      </c>
      <c r="R1288" s="6">
        <f>$E1288/$N1288</f>
        <v>81.25</v>
      </c>
      <c r="S1288" t="str">
        <f>LEFT($P1288,FIND("/",$P1288,1)-1)</f>
        <v>theater</v>
      </c>
      <c r="T1288" t="str">
        <f>RIGHT($P1288,LEN($P1288)-FIND("/",$P1288,1))</f>
        <v>plays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0">
        <f t="shared" si="40"/>
        <v>42167.621018518519</v>
      </c>
      <c r="K1289">
        <v>1428936856</v>
      </c>
      <c r="L1289" s="10">
        <f t="shared" si="4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>$E1289/$D1289</f>
        <v>2.42</v>
      </c>
      <c r="R1289" s="6">
        <f>$E1289/$N1289</f>
        <v>24.2</v>
      </c>
      <c r="S1289" t="str">
        <f>LEFT($P1289,FIND("/",$P1289,1)-1)</f>
        <v>theater</v>
      </c>
      <c r="T1289" t="str">
        <f>RIGHT($P1289,LEN($P1289)-FIND("/",$P1289,1))</f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0">
        <f t="shared" si="40"/>
        <v>42592.166666666672</v>
      </c>
      <c r="K1290">
        <v>1468122163</v>
      </c>
      <c r="L1290" s="10">
        <f t="shared" si="4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>$E1290/$D1290</f>
        <v>1.0044999999999999</v>
      </c>
      <c r="R1290" s="6">
        <f>$E1290/$N1290</f>
        <v>65.868852459016395</v>
      </c>
      <c r="S1290" t="str">
        <f>LEFT($P1290,FIND("/",$P1290,1)-1)</f>
        <v>theater</v>
      </c>
      <c r="T1290" t="str">
        <f>RIGHT($P1290,LEN($P1290)-FIND("/",$P1290,1))</f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0">
        <f t="shared" si="40"/>
        <v>42739.134780092587</v>
      </c>
      <c r="K1291">
        <v>1480907645</v>
      </c>
      <c r="L1291" s="10">
        <f t="shared" si="4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>$E1291/$D1291</f>
        <v>1.2506666666666666</v>
      </c>
      <c r="R1291" s="6">
        <f>$E1291/$N1291</f>
        <v>36.07692307692308</v>
      </c>
      <c r="S1291" t="str">
        <f>LEFT($P1291,FIND("/",$P1291,1)-1)</f>
        <v>theater</v>
      </c>
      <c r="T1291" t="str">
        <f>RIGHT($P1291,LEN($P1291)-FIND("/",$P1291,1))</f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0">
        <f t="shared" si="40"/>
        <v>42117.290972222225</v>
      </c>
      <c r="K1292">
        <v>1427121931</v>
      </c>
      <c r="L1292" s="10">
        <f t="shared" si="4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>$E1292/$D1292</f>
        <v>1.0857142857142856</v>
      </c>
      <c r="R1292" s="6">
        <f>$E1292/$N1292</f>
        <v>44.186046511627907</v>
      </c>
      <c r="S1292" t="str">
        <f>LEFT($P1292,FIND("/",$P1292,1)-1)</f>
        <v>theater</v>
      </c>
      <c r="T1292" t="str">
        <f>RIGHT($P1292,LEN($P1292)-FIND("/",$P1292,1))</f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0">
        <f t="shared" si="40"/>
        <v>42101.291666666672</v>
      </c>
      <c r="K1293">
        <v>1425224391</v>
      </c>
      <c r="L1293" s="10">
        <f t="shared" si="4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>$E1293/$D1293</f>
        <v>1.4570000000000001</v>
      </c>
      <c r="R1293" s="6">
        <f>$E1293/$N1293</f>
        <v>104.07142857142857</v>
      </c>
      <c r="S1293" t="str">
        <f>LEFT($P1293,FIND("/",$P1293,1)-1)</f>
        <v>theater</v>
      </c>
      <c r="T1293" t="str">
        <f>RIGHT($P1293,LEN($P1293)-FIND("/",$P1293,1))</f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0">
        <f t="shared" si="40"/>
        <v>42283.957638888889</v>
      </c>
      <c r="K1294">
        <v>1441822828</v>
      </c>
      <c r="L1294" s="10">
        <f t="shared" si="4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>$E1294/$D1294</f>
        <v>1.1000000000000001</v>
      </c>
      <c r="R1294" s="6">
        <f>$E1294/$N1294</f>
        <v>35.96153846153846</v>
      </c>
      <c r="S1294" t="str">
        <f>LEFT($P1294,FIND("/",$P1294,1)-1)</f>
        <v>theater</v>
      </c>
      <c r="T1294" t="str">
        <f>RIGHT($P1294,LEN($P1294)-FIND("/",$P1294,1))</f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0">
        <f t="shared" si="40"/>
        <v>42322.742719907401</v>
      </c>
      <c r="K1295">
        <v>1444927771</v>
      </c>
      <c r="L1295" s="10">
        <f t="shared" si="4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>$E1295/$D1295</f>
        <v>1.0223333333333333</v>
      </c>
      <c r="R1295" s="6">
        <f>$E1295/$N1295</f>
        <v>127.79166666666667</v>
      </c>
      <c r="S1295" t="str">
        <f>LEFT($P1295,FIND("/",$P1295,1)-1)</f>
        <v>theater</v>
      </c>
      <c r="T1295" t="str">
        <f>RIGHT($P1295,LEN($P1295)-FIND("/",$P1295,1))</f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0">
        <f t="shared" si="40"/>
        <v>42296.458333333328</v>
      </c>
      <c r="K1296">
        <v>1443696797</v>
      </c>
      <c r="L1296" s="10">
        <f t="shared" si="4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>$E1296/$D1296</f>
        <v>1.22</v>
      </c>
      <c r="R1296" s="6">
        <f>$E1296/$N1296</f>
        <v>27.727272727272727</v>
      </c>
      <c r="S1296" t="str">
        <f>LEFT($P1296,FIND("/",$P1296,1)-1)</f>
        <v>theater</v>
      </c>
      <c r="T1296" t="str">
        <f>RIGHT($P1296,LEN($P1296)-FIND("/",$P1296,1))</f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0">
        <f t="shared" si="40"/>
        <v>42214.708333333328</v>
      </c>
      <c r="K1297">
        <v>1435585497</v>
      </c>
      <c r="L1297" s="10">
        <f t="shared" si="4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>$E1297/$D1297</f>
        <v>1.0196000000000001</v>
      </c>
      <c r="R1297" s="6">
        <f>$E1297/$N1297</f>
        <v>39.828125</v>
      </c>
      <c r="S1297" t="str">
        <f>LEFT($P1297,FIND("/",$P1297,1)-1)</f>
        <v>theater</v>
      </c>
      <c r="T1297" t="str">
        <f>RIGHT($P1297,LEN($P1297)-FIND("/",$P1297,1))</f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0">
        <f t="shared" si="40"/>
        <v>42443.008946759262</v>
      </c>
      <c r="K1298">
        <v>1456189973</v>
      </c>
      <c r="L1298" s="10">
        <f t="shared" si="4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>$E1298/$D1298</f>
        <v>1.411764705882353</v>
      </c>
      <c r="R1298" s="6">
        <f>$E1298/$N1298</f>
        <v>52.173913043478258</v>
      </c>
      <c r="S1298" t="str">
        <f>LEFT($P1298,FIND("/",$P1298,1)-1)</f>
        <v>theater</v>
      </c>
      <c r="T1298" t="str">
        <f>RIGHT($P1298,LEN($P1298)-FIND("/",$P1298,1))</f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0">
        <f t="shared" si="40"/>
        <v>42491.747199074074</v>
      </c>
      <c r="K1299">
        <v>1459533358</v>
      </c>
      <c r="L1299" s="10">
        <f t="shared" si="4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>$E1299/$D1299</f>
        <v>1.0952500000000001</v>
      </c>
      <c r="R1299" s="6">
        <f>$E1299/$N1299</f>
        <v>92.037815126050418</v>
      </c>
      <c r="S1299" t="str">
        <f>LEFT($P1299,FIND("/",$P1299,1)-1)</f>
        <v>theater</v>
      </c>
      <c r="T1299" t="str">
        <f>RIGHT($P1299,LEN($P1299)-FIND("/",$P1299,1))</f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0">
        <f t="shared" si="40"/>
        <v>42488.680925925932</v>
      </c>
      <c r="K1300">
        <v>1459268432</v>
      </c>
      <c r="L1300" s="10">
        <f t="shared" si="4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>$E1300/$D1300</f>
        <v>1.0465</v>
      </c>
      <c r="R1300" s="6">
        <f>$E1300/$N1300</f>
        <v>63.424242424242422</v>
      </c>
      <c r="S1300" t="str">
        <f>LEFT($P1300,FIND("/",$P1300,1)-1)</f>
        <v>theater</v>
      </c>
      <c r="T1300" t="str">
        <f>RIGHT($P1300,LEN($P1300)-FIND("/",$P1300,1))</f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0">
        <f t="shared" si="40"/>
        <v>42199.814340277779</v>
      </c>
      <c r="K1301">
        <v>1434310359</v>
      </c>
      <c r="L1301" s="10">
        <f t="shared" si="4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>$E1301/$D1301</f>
        <v>1.24</v>
      </c>
      <c r="R1301" s="6">
        <f>$E1301/$N1301</f>
        <v>135.625</v>
      </c>
      <c r="S1301" t="str">
        <f>LEFT($P1301,FIND("/",$P1301,1)-1)</f>
        <v>theater</v>
      </c>
      <c r="T1301" t="str">
        <f>RIGHT($P1301,LEN($P1301)-FIND("/",$P1301,1))</f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0">
        <f t="shared" si="40"/>
        <v>42522.789583333331</v>
      </c>
      <c r="K1302">
        <v>1461427938</v>
      </c>
      <c r="L1302" s="10">
        <f t="shared" si="4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>$E1302/$D1302</f>
        <v>1.35</v>
      </c>
      <c r="R1302" s="6">
        <f>$E1302/$N1302</f>
        <v>168.75</v>
      </c>
      <c r="S1302" t="str">
        <f>LEFT($P1302,FIND("/",$P1302,1)-1)</f>
        <v>theater</v>
      </c>
      <c r="T1302" t="str">
        <f>RIGHT($P1302,LEN($P1302)-FIND("/",$P1302,1))</f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0">
        <f t="shared" si="40"/>
        <v>42206.125</v>
      </c>
      <c r="K1303">
        <v>1436551178</v>
      </c>
      <c r="L1303" s="10">
        <f t="shared" si="4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>$E1303/$D1303</f>
        <v>1.0275000000000001</v>
      </c>
      <c r="R1303" s="6">
        <f>$E1303/$N1303</f>
        <v>70.862068965517238</v>
      </c>
      <c r="S1303" t="str">
        <f>LEFT($P1303,FIND("/",$P1303,1)-1)</f>
        <v>theater</v>
      </c>
      <c r="T1303" t="str">
        <f>RIGHT($P1303,LEN($P1303)-FIND("/",$P1303,1))</f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0">
        <f t="shared" si="40"/>
        <v>42705.099664351852</v>
      </c>
      <c r="K1304">
        <v>1477963411</v>
      </c>
      <c r="L1304" s="10">
        <f t="shared" si="4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>$E1304/$D1304</f>
        <v>1</v>
      </c>
      <c r="R1304" s="6">
        <f>$E1304/$N1304</f>
        <v>50</v>
      </c>
      <c r="S1304" t="str">
        <f>LEFT($P1304,FIND("/",$P1304,1)-1)</f>
        <v>theater</v>
      </c>
      <c r="T1304" t="str">
        <f>RIGHT($P1304,LEN($P1304)-FIND("/",$P1304,1))</f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0">
        <f t="shared" si="40"/>
        <v>42582.458333333328</v>
      </c>
      <c r="K1305">
        <v>1468578920</v>
      </c>
      <c r="L1305" s="10">
        <f t="shared" si="4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>$E1305/$D1305</f>
        <v>1.3026085714285716</v>
      </c>
      <c r="R1305" s="6">
        <f>$E1305/$N1305</f>
        <v>42.214166666666671</v>
      </c>
      <c r="S1305" t="str">
        <f>LEFT($P1305,FIND("/",$P1305,1)-1)</f>
        <v>theater</v>
      </c>
      <c r="T1305" t="str">
        <f>RIGHT($P1305,LEN($P1305)-FIND("/",$P1305,1))</f>
        <v>plays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0">
        <f t="shared" si="40"/>
        <v>42807.152835648143</v>
      </c>
      <c r="K1306">
        <v>1484196005</v>
      </c>
      <c r="L1306" s="10">
        <f t="shared" si="4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>$E1306/$D1306</f>
        <v>0.39627499999999999</v>
      </c>
      <c r="R1306" s="6">
        <f>$E1306/$N1306</f>
        <v>152.41346153846155</v>
      </c>
      <c r="S1306" t="str">
        <f>LEFT($P1306,FIND("/",$P1306,1)-1)</f>
        <v>technology</v>
      </c>
      <c r="T1306" t="str">
        <f>RIGHT($P1306,LEN($P1306)-FIND("/",$P1306,1))</f>
        <v>wearables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0">
        <f t="shared" si="40"/>
        <v>42572.729166666672</v>
      </c>
      <c r="K1307">
        <v>1466611108</v>
      </c>
      <c r="L1307" s="10">
        <f t="shared" si="4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>$E1307/$D1307</f>
        <v>0.25976666666666665</v>
      </c>
      <c r="R1307" s="6">
        <f>$E1307/$N1307</f>
        <v>90.616279069767444</v>
      </c>
      <c r="S1307" t="str">
        <f>LEFT($P1307,FIND("/",$P1307,1)-1)</f>
        <v>technology</v>
      </c>
      <c r="T1307" t="str">
        <f>RIGHT($P1307,LEN($P1307)-FIND("/",$P1307,1))</f>
        <v>wearables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0">
        <f t="shared" si="40"/>
        <v>41977.457569444443</v>
      </c>
      <c r="K1308">
        <v>1415098734</v>
      </c>
      <c r="L1308" s="10">
        <f t="shared" si="4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>$E1308/$D1308</f>
        <v>0.65246363636363636</v>
      </c>
      <c r="R1308" s="6">
        <f>$E1308/$N1308</f>
        <v>201.60393258426967</v>
      </c>
      <c r="S1308" t="str">
        <f>LEFT($P1308,FIND("/",$P1308,1)-1)</f>
        <v>technology</v>
      </c>
      <c r="T1308" t="str">
        <f>RIGHT($P1308,LEN($P1308)-FIND("/",$P1308,1))</f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0">
        <f t="shared" si="40"/>
        <v>42417.503229166665</v>
      </c>
      <c r="K1309">
        <v>1453118679</v>
      </c>
      <c r="L1309" s="10">
        <f t="shared" si="4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>$E1309/$D1309</f>
        <v>0.11514000000000001</v>
      </c>
      <c r="R1309" s="6">
        <f>$E1309/$N1309</f>
        <v>127.93333333333334</v>
      </c>
      <c r="S1309" t="str">
        <f>LEFT($P1309,FIND("/",$P1309,1)-1)</f>
        <v>technology</v>
      </c>
      <c r="T1309" t="str">
        <f>RIGHT($P1309,LEN($P1309)-FIND("/",$P1309,1))</f>
        <v>wearables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0">
        <f t="shared" si="40"/>
        <v>42651.613564814819</v>
      </c>
      <c r="K1310">
        <v>1472481812</v>
      </c>
      <c r="L1310" s="10">
        <f t="shared" si="4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>$E1310/$D1310</f>
        <v>0.11360000000000001</v>
      </c>
      <c r="R1310" s="6">
        <f>$E1310/$N1310</f>
        <v>29.894736842105264</v>
      </c>
      <c r="S1310" t="str">
        <f>LEFT($P1310,FIND("/",$P1310,1)-1)</f>
        <v>technology</v>
      </c>
      <c r="T1310" t="str">
        <f>RIGHT($P1310,LEN($P1310)-FIND("/",$P1310,1))</f>
        <v>wearables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0">
        <f t="shared" si="40"/>
        <v>42292.882731481484</v>
      </c>
      <c r="K1311">
        <v>1441919468</v>
      </c>
      <c r="L1311" s="10">
        <f t="shared" si="4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>$E1311/$D1311</f>
        <v>1.1199130434782609</v>
      </c>
      <c r="R1311" s="6">
        <f>$E1311/$N1311</f>
        <v>367.97142857142859</v>
      </c>
      <c r="S1311" t="str">
        <f>LEFT($P1311,FIND("/",$P1311,1)-1)</f>
        <v>technology</v>
      </c>
      <c r="T1311" t="str">
        <f>RIGHT($P1311,LEN($P1311)-FIND("/",$P1311,1))</f>
        <v>wearables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0">
        <f t="shared" si="40"/>
        <v>42601.667245370365</v>
      </c>
      <c r="K1312">
        <v>1467734450</v>
      </c>
      <c r="L1312" s="10">
        <f t="shared" si="4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>$E1312/$D1312</f>
        <v>0.155</v>
      </c>
      <c r="R1312" s="6">
        <f>$E1312/$N1312</f>
        <v>129.16666666666666</v>
      </c>
      <c r="S1312" t="str">
        <f>LEFT($P1312,FIND("/",$P1312,1)-1)</f>
        <v>technology</v>
      </c>
      <c r="T1312" t="str">
        <f>RIGHT($P1312,LEN($P1312)-FIND("/",$P1312,1))</f>
        <v>wearables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0">
        <f t="shared" si="40"/>
        <v>42704.843969907408</v>
      </c>
      <c r="K1313">
        <v>1477509319</v>
      </c>
      <c r="L1313" s="10">
        <f t="shared" si="4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>$E1313/$D1313</f>
        <v>0.32028000000000001</v>
      </c>
      <c r="R1313" s="6">
        <f>$E1313/$N1313</f>
        <v>800.7</v>
      </c>
      <c r="S1313" t="str">
        <f>LEFT($P1313,FIND("/",$P1313,1)-1)</f>
        <v>technology</v>
      </c>
      <c r="T1313" t="str">
        <f>RIGHT($P1313,LEN($P1313)-FIND("/",$P1313,1))</f>
        <v>wearables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0">
        <f t="shared" si="40"/>
        <v>42112.702800925923</v>
      </c>
      <c r="K1314">
        <v>1426783922</v>
      </c>
      <c r="L1314" s="10">
        <f t="shared" si="4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>$E1314/$D1314</f>
        <v>6.0869565217391303E-3</v>
      </c>
      <c r="R1314" s="6">
        <f>$E1314/$N1314</f>
        <v>28</v>
      </c>
      <c r="S1314" t="str">
        <f>LEFT($P1314,FIND("/",$P1314,1)-1)</f>
        <v>technology</v>
      </c>
      <c r="T1314" t="str">
        <f>RIGHT($P1314,LEN($P1314)-FIND("/",$P1314,1))</f>
        <v>wearables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0">
        <f t="shared" si="40"/>
        <v>42432.709652777776</v>
      </c>
      <c r="K1315">
        <v>1454432514</v>
      </c>
      <c r="L1315" s="10">
        <f t="shared" si="4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>$E1315/$D1315</f>
        <v>0.31114999999999998</v>
      </c>
      <c r="R1315" s="6">
        <f>$E1315/$N1315</f>
        <v>102.01639344262296</v>
      </c>
      <c r="S1315" t="str">
        <f>LEFT($P1315,FIND("/",$P1315,1)-1)</f>
        <v>technology</v>
      </c>
      <c r="T1315" t="str">
        <f>RIGHT($P1315,LEN($P1315)-FIND("/",$P1315,1))</f>
        <v>wearables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0">
        <f t="shared" si="40"/>
        <v>42664.669675925921</v>
      </c>
      <c r="K1316">
        <v>1471881860</v>
      </c>
      <c r="L1316" s="10">
        <f t="shared" si="4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>$E1316/$D1316</f>
        <v>1.1266666666666666E-2</v>
      </c>
      <c r="R1316" s="6">
        <f>$E1316/$N1316</f>
        <v>184.36363636363637</v>
      </c>
      <c r="S1316" t="str">
        <f>LEFT($P1316,FIND("/",$P1316,1)-1)</f>
        <v>technology</v>
      </c>
      <c r="T1316" t="str">
        <f>RIGHT($P1316,LEN($P1316)-FIND("/",$P1316,1))</f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0">
        <f t="shared" si="40"/>
        <v>42314.041666666672</v>
      </c>
      <c r="K1317">
        <v>1443700648</v>
      </c>
      <c r="L1317" s="10">
        <f t="shared" si="4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>$E1317/$D1317</f>
        <v>0.40404000000000001</v>
      </c>
      <c r="R1317" s="6">
        <f>$E1317/$N1317</f>
        <v>162.91935483870967</v>
      </c>
      <c r="S1317" t="str">
        <f>LEFT($P1317,FIND("/",$P1317,1)-1)</f>
        <v>technology</v>
      </c>
      <c r="T1317" t="str">
        <f>RIGHT($P1317,LEN($P1317)-FIND("/",$P1317,1))</f>
        <v>wearables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0">
        <f t="shared" si="40"/>
        <v>42428.961909722217</v>
      </c>
      <c r="K1318">
        <v>1453676709</v>
      </c>
      <c r="L1318" s="10">
        <f t="shared" si="4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>$E1318/$D1318</f>
        <v>1.3333333333333333E-5</v>
      </c>
      <c r="R1318" s="6">
        <f>$E1318/$N1318</f>
        <v>1</v>
      </c>
      <c r="S1318" t="str">
        <f>LEFT($P1318,FIND("/",$P1318,1)-1)</f>
        <v>technology</v>
      </c>
      <c r="T1318" t="str">
        <f>RIGHT($P1318,LEN($P1318)-FIND("/",$P1318,1))</f>
        <v>wearables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0">
        <f t="shared" si="40"/>
        <v>42572.583333333328</v>
      </c>
      <c r="K1319">
        <v>1464586746</v>
      </c>
      <c r="L1319" s="10">
        <f t="shared" si="4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>$E1319/$D1319</f>
        <v>5.7334999999999997E-2</v>
      </c>
      <c r="R1319" s="6">
        <f>$E1319/$N1319</f>
        <v>603.52631578947364</v>
      </c>
      <c r="S1319" t="str">
        <f>LEFT($P1319,FIND("/",$P1319,1)-1)</f>
        <v>technology</v>
      </c>
      <c r="T1319" t="str">
        <f>RIGHT($P1319,LEN($P1319)-FIND("/",$P1319,1))</f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0">
        <f t="shared" si="40"/>
        <v>42015.043657407412</v>
      </c>
      <c r="K1320">
        <v>1418346172</v>
      </c>
      <c r="L1320" s="10">
        <f t="shared" si="4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>$E1320/$D1320</f>
        <v>0.15325</v>
      </c>
      <c r="R1320" s="6">
        <f>$E1320/$N1320</f>
        <v>45.407407407407405</v>
      </c>
      <c r="S1320" t="str">
        <f>LEFT($P1320,FIND("/",$P1320,1)-1)</f>
        <v>technology</v>
      </c>
      <c r="T1320" t="str">
        <f>RIGHT($P1320,LEN($P1320)-FIND("/",$P1320,1))</f>
        <v>wearables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0">
        <f t="shared" si="40"/>
        <v>41831.666666666664</v>
      </c>
      <c r="K1321">
        <v>1403810965</v>
      </c>
      <c r="L1321" s="10">
        <f t="shared" si="4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>$E1321/$D1321</f>
        <v>0.15103448275862069</v>
      </c>
      <c r="R1321" s="6">
        <f>$E1321/$N1321</f>
        <v>97.333333333333329</v>
      </c>
      <c r="S1321" t="str">
        <f>LEFT($P1321,FIND("/",$P1321,1)-1)</f>
        <v>technology</v>
      </c>
      <c r="T1321" t="str">
        <f>RIGHT($P1321,LEN($P1321)-FIND("/",$P1321,1))</f>
        <v>wearables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0">
        <f t="shared" si="40"/>
        <v>42734.958333333328</v>
      </c>
      <c r="K1322">
        <v>1480610046</v>
      </c>
      <c r="L1322" s="10">
        <f t="shared" si="4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>$E1322/$D1322</f>
        <v>5.0299999999999997E-3</v>
      </c>
      <c r="R1322" s="6">
        <f>$E1322/$N1322</f>
        <v>167.66666666666666</v>
      </c>
      <c r="S1322" t="str">
        <f>LEFT($P1322,FIND("/",$P1322,1)-1)</f>
        <v>technology</v>
      </c>
      <c r="T1322" t="str">
        <f>RIGHT($P1322,LEN($P1322)-FIND("/",$P1322,1))</f>
        <v>wearables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0">
        <f t="shared" si="40"/>
        <v>42727.74927083333</v>
      </c>
      <c r="K1323">
        <v>1479923937</v>
      </c>
      <c r="L1323" s="10">
        <f t="shared" si="4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>$E1323/$D1323</f>
        <v>1.3028138528138528E-2</v>
      </c>
      <c r="R1323" s="6">
        <f>$E1323/$N1323</f>
        <v>859.85714285714289</v>
      </c>
      <c r="S1323" t="str">
        <f>LEFT($P1323,FIND("/",$P1323,1)-1)</f>
        <v>technology</v>
      </c>
      <c r="T1323" t="str">
        <f>RIGHT($P1323,LEN($P1323)-FIND("/",$P1323,1))</f>
        <v>wearables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0">
        <f t="shared" si="40"/>
        <v>42145.656539351854</v>
      </c>
      <c r="K1324">
        <v>1429631125</v>
      </c>
      <c r="L1324" s="10">
        <f t="shared" si="4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>$E1324/$D1324</f>
        <v>3.0285714285714286E-3</v>
      </c>
      <c r="R1324" s="6">
        <f>$E1324/$N1324</f>
        <v>26.5</v>
      </c>
      <c r="S1324" t="str">
        <f>LEFT($P1324,FIND("/",$P1324,1)-1)</f>
        <v>technology</v>
      </c>
      <c r="T1324" t="str">
        <f>RIGHT($P1324,LEN($P1324)-FIND("/",$P1324,1))</f>
        <v>wearables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0">
        <f t="shared" si="40"/>
        <v>42486.288194444445</v>
      </c>
      <c r="K1325">
        <v>1458665146</v>
      </c>
      <c r="L1325" s="10">
        <f t="shared" si="4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>$E1325/$D1325</f>
        <v>8.8800000000000004E-2</v>
      </c>
      <c r="R1325" s="6">
        <f>$E1325/$N1325</f>
        <v>30.272727272727273</v>
      </c>
      <c r="S1325" t="str">
        <f>LEFT($P1325,FIND("/",$P1325,1)-1)</f>
        <v>technology</v>
      </c>
      <c r="T1325" t="str">
        <f>RIGHT($P1325,LEN($P1325)-FIND("/",$P1325,1))</f>
        <v>wearables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0">
        <f t="shared" si="40"/>
        <v>42656.633703703701</v>
      </c>
      <c r="K1326">
        <v>1473779552</v>
      </c>
      <c r="L1326" s="10">
        <f t="shared" si="4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>$E1326/$D1326</f>
        <v>9.8400000000000001E-2</v>
      </c>
      <c r="R1326" s="6">
        <f>$E1326/$N1326</f>
        <v>54.666666666666664</v>
      </c>
      <c r="S1326" t="str">
        <f>LEFT($P1326,FIND("/",$P1326,1)-1)</f>
        <v>technology</v>
      </c>
      <c r="T1326" t="str">
        <f>RIGHT($P1326,LEN($P1326)-FIND("/",$P1326,1))</f>
        <v>wearables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0">
        <f t="shared" si="40"/>
        <v>42734.086053240739</v>
      </c>
      <c r="K1327">
        <v>1480471435</v>
      </c>
      <c r="L1327" s="10">
        <f t="shared" si="4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>$E1327/$D1327</f>
        <v>2.4299999999999999E-2</v>
      </c>
      <c r="R1327" s="6">
        <f>$E1327/$N1327</f>
        <v>60.75</v>
      </c>
      <c r="S1327" t="str">
        <f>LEFT($P1327,FIND("/",$P1327,1)-1)</f>
        <v>technology</v>
      </c>
      <c r="T1327" t="str">
        <f>RIGHT($P1327,LEN($P1327)-FIND("/",$P1327,1))</f>
        <v>wearables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0">
        <f t="shared" si="40"/>
        <v>42019.791990740734</v>
      </c>
      <c r="K1328">
        <v>1417460428</v>
      </c>
      <c r="L1328" s="10">
        <f t="shared" si="4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>$E1328/$D1328</f>
        <v>1.1299999999999999E-2</v>
      </c>
      <c r="R1328" s="6">
        <f>$E1328/$N1328</f>
        <v>102.72727272727273</v>
      </c>
      <c r="S1328" t="str">
        <f>LEFT($P1328,FIND("/",$P1328,1)-1)</f>
        <v>technology</v>
      </c>
      <c r="T1328" t="str">
        <f>RIGHT($P1328,LEN($P1328)-FIND("/",$P1328,1))</f>
        <v>wearables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0">
        <f t="shared" si="40"/>
        <v>42153.678645833337</v>
      </c>
      <c r="K1329">
        <v>1430324235</v>
      </c>
      <c r="L1329" s="10">
        <f t="shared" si="4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>$E1329/$D1329</f>
        <v>3.5520833333333335E-2</v>
      </c>
      <c r="R1329" s="6">
        <f>$E1329/$N1329</f>
        <v>41.585365853658537</v>
      </c>
      <c r="S1329" t="str">
        <f>LEFT($P1329,FIND("/",$P1329,1)-1)</f>
        <v>technology</v>
      </c>
      <c r="T1329" t="str">
        <f>RIGHT($P1329,LEN($P1329)-FIND("/",$P1329,1))</f>
        <v>wearables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0">
        <f t="shared" si="40"/>
        <v>42657.642754629633</v>
      </c>
      <c r="K1330">
        <v>1472570734</v>
      </c>
      <c r="L1330" s="10">
        <f t="shared" si="4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>$E1330/$D1330</f>
        <v>2.3306666666666667E-2</v>
      </c>
      <c r="R1330" s="6">
        <f>$E1330/$N1330</f>
        <v>116.53333333333333</v>
      </c>
      <c r="S1330" t="str">
        <f>LEFT($P1330,FIND("/",$P1330,1)-1)</f>
        <v>technology</v>
      </c>
      <c r="T1330" t="str">
        <f>RIGHT($P1330,LEN($P1330)-FIND("/",$P1330,1))</f>
        <v>wearables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0">
        <f t="shared" si="40"/>
        <v>41975.263252314813</v>
      </c>
      <c r="K1331">
        <v>1414041545</v>
      </c>
      <c r="L1331" s="10">
        <f t="shared" si="4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>$E1331/$D1331</f>
        <v>8.1600000000000006E-3</v>
      </c>
      <c r="R1331" s="6">
        <f>$E1331/$N1331</f>
        <v>45.333333333333336</v>
      </c>
      <c r="S1331" t="str">
        <f>LEFT($P1331,FIND("/",$P1331,1)-1)</f>
        <v>technology</v>
      </c>
      <c r="T1331" t="str">
        <f>RIGHT($P1331,LEN($P1331)-FIND("/",$P1331,1))</f>
        <v>wearables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0">
        <f t="shared" si="40"/>
        <v>42553.166666666672</v>
      </c>
      <c r="K1332">
        <v>1464763109</v>
      </c>
      <c r="L1332" s="10">
        <f t="shared" si="4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>$E1332/$D1332</f>
        <v>0.22494285714285714</v>
      </c>
      <c r="R1332" s="6">
        <f>$E1332/$N1332</f>
        <v>157.46</v>
      </c>
      <c r="S1332" t="str">
        <f>LEFT($P1332,FIND("/",$P1332,1)-1)</f>
        <v>technology</v>
      </c>
      <c r="T1332" t="str">
        <f>RIGHT($P1332,LEN($P1332)-FIND("/",$P1332,1))</f>
        <v>wearables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0">
        <f t="shared" si="40"/>
        <v>42599.50409722222</v>
      </c>
      <c r="K1333">
        <v>1468843554</v>
      </c>
      <c r="L1333" s="10">
        <f t="shared" si="4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>$E1333/$D1333</f>
        <v>1.3668E-2</v>
      </c>
      <c r="R1333" s="6">
        <f>$E1333/$N1333</f>
        <v>100.5</v>
      </c>
      <c r="S1333" t="str">
        <f>LEFT($P1333,FIND("/",$P1333,1)-1)</f>
        <v>technology</v>
      </c>
      <c r="T1333" t="str">
        <f>RIGHT($P1333,LEN($P1333)-FIND("/",$P1333,1))</f>
        <v>wearables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0">
        <f t="shared" si="40"/>
        <v>42762.060277777782</v>
      </c>
      <c r="K1334">
        <v>1482888408</v>
      </c>
      <c r="L1334" s="10">
        <f t="shared" si="4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>$E1334/$D1334</f>
        <v>0</v>
      </c>
      <c r="R1334" s="6" t="e">
        <f>$E1334/$N1334</f>
        <v>#DIV/0!</v>
      </c>
      <c r="S1334" t="str">
        <f>LEFT($P1334,FIND("/",$P1334,1)-1)</f>
        <v>technology</v>
      </c>
      <c r="T1334" t="str">
        <f>RIGHT($P1334,LEN($P1334)-FIND("/",$P1334,1))</f>
        <v>wearables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0">
        <f t="shared" si="40"/>
        <v>41836.106770833336</v>
      </c>
      <c r="K1335">
        <v>1402886025</v>
      </c>
      <c r="L1335" s="10">
        <f t="shared" si="4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>$E1335/$D1335</f>
        <v>0</v>
      </c>
      <c r="R1335" s="6" t="e">
        <f>$E1335/$N1335</f>
        <v>#DIV/0!</v>
      </c>
      <c r="S1335" t="str">
        <f>LEFT($P1335,FIND("/",$P1335,1)-1)</f>
        <v>technology</v>
      </c>
      <c r="T1335" t="str">
        <f>RIGHT($P1335,LEN($P1335)-FIND("/",$P1335,1))</f>
        <v>wearables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0">
        <f t="shared" si="40"/>
        <v>42440.774155092593</v>
      </c>
      <c r="K1336">
        <v>1455129287</v>
      </c>
      <c r="L1336" s="10">
        <f t="shared" si="4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>$E1336/$D1336</f>
        <v>0.10754135338345865</v>
      </c>
      <c r="R1336" s="6">
        <f>$E1336/$N1336</f>
        <v>51.822463768115945</v>
      </c>
      <c r="S1336" t="str">
        <f>LEFT($P1336,FIND("/",$P1336,1)-1)</f>
        <v>technology</v>
      </c>
      <c r="T1336" t="str">
        <f>RIGHT($P1336,LEN($P1336)-FIND("/",$P1336,1))</f>
        <v>wearables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0">
        <f t="shared" si="40"/>
        <v>42343.936365740738</v>
      </c>
      <c r="K1337">
        <v>1446762502</v>
      </c>
      <c r="L1337" s="10">
        <f t="shared" si="4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>$E1337/$D1337</f>
        <v>0.1976</v>
      </c>
      <c r="R1337" s="6">
        <f>$E1337/$N1337</f>
        <v>308.75</v>
      </c>
      <c r="S1337" t="str">
        <f>LEFT($P1337,FIND("/",$P1337,1)-1)</f>
        <v>technology</v>
      </c>
      <c r="T1337" t="str">
        <f>RIGHT($P1337,LEN($P1337)-FIND("/",$P1337,1))</f>
        <v>wearables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0">
        <f t="shared" si="40"/>
        <v>41990.863750000004</v>
      </c>
      <c r="K1338">
        <v>1415825028</v>
      </c>
      <c r="L1338" s="10">
        <f t="shared" si="4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>$E1338/$D1338</f>
        <v>0.84946999999999995</v>
      </c>
      <c r="R1338" s="6">
        <f>$E1338/$N1338</f>
        <v>379.22767857142856</v>
      </c>
      <c r="S1338" t="str">
        <f>LEFT($P1338,FIND("/",$P1338,1)-1)</f>
        <v>technology</v>
      </c>
      <c r="T1338" t="str">
        <f>RIGHT($P1338,LEN($P1338)-FIND("/",$P1338,1))</f>
        <v>wearables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0">
        <f t="shared" si="40"/>
        <v>42797.577303240745</v>
      </c>
      <c r="K1339">
        <v>1485957079</v>
      </c>
      <c r="L1339" s="10">
        <f t="shared" si="4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>$E1339/$D1339</f>
        <v>0.49381999999999998</v>
      </c>
      <c r="R1339" s="6">
        <f>$E1339/$N1339</f>
        <v>176.36428571428573</v>
      </c>
      <c r="S1339" t="str">
        <f>LEFT($P1339,FIND("/",$P1339,1)-1)</f>
        <v>technology</v>
      </c>
      <c r="T1339" t="str">
        <f>RIGHT($P1339,LEN($P1339)-FIND("/",$P1339,1))</f>
        <v>wearables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0">
        <f t="shared" si="40"/>
        <v>42218.803622685184</v>
      </c>
      <c r="K1340">
        <v>1435951033</v>
      </c>
      <c r="L1340" s="10">
        <f t="shared" si="4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>$E1340/$D1340</f>
        <v>3.3033333333333331E-2</v>
      </c>
      <c r="R1340" s="6">
        <f>$E1340/$N1340</f>
        <v>66.066666666666663</v>
      </c>
      <c r="S1340" t="str">
        <f>LEFT($P1340,FIND("/",$P1340,1)-1)</f>
        <v>technology</v>
      </c>
      <c r="T1340" t="str">
        <f>RIGHT($P1340,LEN($P1340)-FIND("/",$P1340,1))</f>
        <v>wearables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0">
        <f t="shared" si="40"/>
        <v>41981.688831018517</v>
      </c>
      <c r="K1341">
        <v>1414164715</v>
      </c>
      <c r="L1341" s="10">
        <f t="shared" si="4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>$E1341/$D1341</f>
        <v>6.6339999999999996E-2</v>
      </c>
      <c r="R1341" s="6">
        <f>$E1341/$N1341</f>
        <v>89.648648648648646</v>
      </c>
      <c r="S1341" t="str">
        <f>LEFT($P1341,FIND("/",$P1341,1)-1)</f>
        <v>technology</v>
      </c>
      <c r="T1341" t="str">
        <f>RIGHT($P1341,LEN($P1341)-FIND("/",$P1341,1))</f>
        <v>wearables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0">
        <f t="shared" si="40"/>
        <v>41866.595520833333</v>
      </c>
      <c r="K1342">
        <v>1405520253</v>
      </c>
      <c r="L1342" s="10">
        <f t="shared" si="4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>$E1342/$D1342</f>
        <v>0</v>
      </c>
      <c r="R1342" s="6" t="e">
        <f>$E1342/$N1342</f>
        <v>#DIV/0!</v>
      </c>
      <c r="S1342" t="str">
        <f>LEFT($P1342,FIND("/",$P1342,1)-1)</f>
        <v>technology</v>
      </c>
      <c r="T1342" t="str">
        <f>RIGHT($P1342,LEN($P1342)-FIND("/",$P1342,1))</f>
        <v>wearables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0">
        <f t="shared" si="40"/>
        <v>42644.624039351853</v>
      </c>
      <c r="K1343">
        <v>1472569117</v>
      </c>
      <c r="L1343" s="10">
        <f t="shared" si="4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>$E1343/$D1343</f>
        <v>0.7036</v>
      </c>
      <c r="R1343" s="6">
        <f>$E1343/$N1343</f>
        <v>382.39130434782606</v>
      </c>
      <c r="S1343" t="str">
        <f>LEFT($P1343,FIND("/",$P1343,1)-1)</f>
        <v>technology</v>
      </c>
      <c r="T1343" t="str">
        <f>RIGHT($P1343,LEN($P1343)-FIND("/",$P1343,1))</f>
        <v>wearables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0">
        <f t="shared" si="40"/>
        <v>42202.816423611104</v>
      </c>
      <c r="K1344">
        <v>1434569739</v>
      </c>
      <c r="L1344" s="10">
        <f t="shared" si="4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>$E1344/$D1344</f>
        <v>2E-3</v>
      </c>
      <c r="R1344" s="6">
        <f>$E1344/$N1344</f>
        <v>100</v>
      </c>
      <c r="S1344" t="str">
        <f>LEFT($P1344,FIND("/",$P1344,1)-1)</f>
        <v>technology</v>
      </c>
      <c r="T1344" t="str">
        <f>RIGHT($P1344,LEN($P1344)-FIND("/",$P1344,1))</f>
        <v>wearables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0">
        <f t="shared" si="40"/>
        <v>42601.165972222225</v>
      </c>
      <c r="K1345">
        <v>1466512683</v>
      </c>
      <c r="L1345" s="10">
        <f t="shared" si="4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>$E1345/$D1345</f>
        <v>1.02298</v>
      </c>
      <c r="R1345" s="6">
        <f>$E1345/$N1345</f>
        <v>158.35603715170279</v>
      </c>
      <c r="S1345" t="str">
        <f>LEFT($P1345,FIND("/",$P1345,1)-1)</f>
        <v>technology</v>
      </c>
      <c r="T1345" t="str">
        <f>RIGHT($P1345,LEN($P1345)-FIND("/",$P1345,1))</f>
        <v>wearables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0">
        <f t="shared" si="40"/>
        <v>42551.789803240739</v>
      </c>
      <c r="K1346">
        <v>1464807439</v>
      </c>
      <c r="L1346" s="10">
        <f t="shared" si="4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>$E1346/$D1346</f>
        <v>3.7773333333333334</v>
      </c>
      <c r="R1346" s="6">
        <f>$E1346/$N1346</f>
        <v>40.762589928057551</v>
      </c>
      <c r="S1346" t="str">
        <f>LEFT($P1346,FIND("/",$P1346,1)-1)</f>
        <v>publishing</v>
      </c>
      <c r="T1346" t="str">
        <f>RIGHT($P1346,LEN($P1346)-FIND("/",$P1346,1))</f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0">
        <f t="shared" ref="J1347:J1410" si="42">((($I1347/60)/60)/24)+DATE(1970,1,1)</f>
        <v>41834.814340277779</v>
      </c>
      <c r="K1347">
        <v>1402342359</v>
      </c>
      <c r="L1347" s="10">
        <f t="shared" ref="L1347:L1410" si="43">((($K1347/60)/60)/24)+DATE(1970,1,1)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>$E1347/$D1347</f>
        <v>1.25</v>
      </c>
      <c r="R1347" s="6">
        <f>$E1347/$N1347</f>
        <v>53.571428571428569</v>
      </c>
      <c r="S1347" t="str">
        <f>LEFT($P1347,FIND("/",$P1347,1)-1)</f>
        <v>publishing</v>
      </c>
      <c r="T1347" t="str">
        <f>RIGHT($P1347,LEN($P1347)-FIND("/",$P1347,1))</f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0">
        <f t="shared" si="42"/>
        <v>41452.075821759259</v>
      </c>
      <c r="K1348">
        <v>1369705751</v>
      </c>
      <c r="L1348" s="10">
        <f t="shared" si="43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>$E1348/$D1348</f>
        <v>1.473265306122449</v>
      </c>
      <c r="R1348" s="6">
        <f>$E1348/$N1348</f>
        <v>48.449664429530202</v>
      </c>
      <c r="S1348" t="str">
        <f>LEFT($P1348,FIND("/",$P1348,1)-1)</f>
        <v>publishing</v>
      </c>
      <c r="T1348" t="str">
        <f>RIGHT($P1348,LEN($P1348)-FIND("/",$P1348,1))</f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0">
        <f t="shared" si="42"/>
        <v>42070.638020833328</v>
      </c>
      <c r="K1349">
        <v>1423149525</v>
      </c>
      <c r="L1349" s="10">
        <f t="shared" si="43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>$E1349/$D1349</f>
        <v>1.022</v>
      </c>
      <c r="R1349" s="6">
        <f>$E1349/$N1349</f>
        <v>82.41935483870968</v>
      </c>
      <c r="S1349" t="str">
        <f>LEFT($P1349,FIND("/",$P1349,1)-1)</f>
        <v>publishing</v>
      </c>
      <c r="T1349" t="str">
        <f>RIGHT($P1349,LEN($P1349)-FIND("/",$P1349,1))</f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0">
        <f t="shared" si="42"/>
        <v>41991.506168981476</v>
      </c>
      <c r="K1350">
        <v>1416485333</v>
      </c>
      <c r="L1350" s="10">
        <f t="shared" si="43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>$E1350/$D1350</f>
        <v>1.018723404255319</v>
      </c>
      <c r="R1350" s="6">
        <f>$E1350/$N1350</f>
        <v>230.19230769230768</v>
      </c>
      <c r="S1350" t="str">
        <f>LEFT($P1350,FIND("/",$P1350,1)-1)</f>
        <v>publishing</v>
      </c>
      <c r="T1350" t="str">
        <f>RIGHT($P1350,LEN($P1350)-FIND("/",$P1350,1))</f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0">
        <f t="shared" si="42"/>
        <v>42354.290972222225</v>
      </c>
      <c r="K1351">
        <v>1447055935</v>
      </c>
      <c r="L1351" s="10">
        <f t="shared" si="43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>$E1351/$D1351</f>
        <v>2.0419999999999998</v>
      </c>
      <c r="R1351" s="6">
        <f>$E1351/$N1351</f>
        <v>59.360465116279073</v>
      </c>
      <c r="S1351" t="str">
        <f>LEFT($P1351,FIND("/",$P1351,1)-1)</f>
        <v>publishing</v>
      </c>
      <c r="T1351" t="str">
        <f>RIGHT($P1351,LEN($P1351)-FIND("/",$P1351,1))</f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0">
        <f t="shared" si="42"/>
        <v>42364.013124999998</v>
      </c>
      <c r="K1352">
        <v>1448497134</v>
      </c>
      <c r="L1352" s="10">
        <f t="shared" si="43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>$E1352/$D1352</f>
        <v>1.0405</v>
      </c>
      <c r="R1352" s="6">
        <f>$E1352/$N1352</f>
        <v>66.698717948717942</v>
      </c>
      <c r="S1352" t="str">
        <f>LEFT($P1352,FIND("/",$P1352,1)-1)</f>
        <v>publishing</v>
      </c>
      <c r="T1352" t="str">
        <f>RIGHT($P1352,LEN($P1352)-FIND("/",$P1352,1))</f>
        <v>nonfiction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0">
        <f t="shared" si="42"/>
        <v>42412.74009259259</v>
      </c>
      <c r="K1353">
        <v>1452707144</v>
      </c>
      <c r="L1353" s="10">
        <f t="shared" si="43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>$E1353/$D1353</f>
        <v>1.0126500000000001</v>
      </c>
      <c r="R1353" s="6">
        <f>$E1353/$N1353</f>
        <v>168.77500000000001</v>
      </c>
      <c r="S1353" t="str">
        <f>LEFT($P1353,FIND("/",$P1353,1)-1)</f>
        <v>publishing</v>
      </c>
      <c r="T1353" t="str">
        <f>RIGHT($P1353,LEN($P1353)-FIND("/",$P1353,1))</f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0">
        <f t="shared" si="42"/>
        <v>42252.165972222225</v>
      </c>
      <c r="K1354">
        <v>1436968366</v>
      </c>
      <c r="L1354" s="10">
        <f t="shared" si="43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>$E1354/$D1354</f>
        <v>1.3613999999999999</v>
      </c>
      <c r="R1354" s="6">
        <f>$E1354/$N1354</f>
        <v>59.973568281938327</v>
      </c>
      <c r="S1354" t="str">
        <f>LEFT($P1354,FIND("/",$P1354,1)-1)</f>
        <v>publishing</v>
      </c>
      <c r="T1354" t="str">
        <f>RIGHT($P1354,LEN($P1354)-FIND("/",$P1354,1))</f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0">
        <f t="shared" si="42"/>
        <v>41344</v>
      </c>
      <c r="K1355">
        <v>1359946188</v>
      </c>
      <c r="L1355" s="10">
        <f t="shared" si="43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>$E1355/$D1355</f>
        <v>1.3360000000000001</v>
      </c>
      <c r="R1355" s="6">
        <f>$E1355/$N1355</f>
        <v>31.80952380952381</v>
      </c>
      <c r="S1355" t="str">
        <f>LEFT($P1355,FIND("/",$P1355,1)-1)</f>
        <v>publishing</v>
      </c>
      <c r="T1355" t="str">
        <f>RIGHT($P1355,LEN($P1355)-FIND("/",$P1355,1))</f>
        <v>nonfiction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0">
        <f t="shared" si="42"/>
        <v>42532.807627314818</v>
      </c>
      <c r="K1356">
        <v>1463080979</v>
      </c>
      <c r="L1356" s="10">
        <f t="shared" si="43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>$E1356/$D1356</f>
        <v>1.3025</v>
      </c>
      <c r="R1356" s="6">
        <f>$E1356/$N1356</f>
        <v>24.421875</v>
      </c>
      <c r="S1356" t="str">
        <f>LEFT($P1356,FIND("/",$P1356,1)-1)</f>
        <v>publishing</v>
      </c>
      <c r="T1356" t="str">
        <f>RIGHT($P1356,LEN($P1356)-FIND("/",$P1356,1))</f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0">
        <f t="shared" si="42"/>
        <v>41243.416666666664</v>
      </c>
      <c r="K1357">
        <v>1351663605</v>
      </c>
      <c r="L1357" s="10">
        <f t="shared" si="43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>$E1357/$D1357</f>
        <v>1.2267999999999999</v>
      </c>
      <c r="R1357" s="6">
        <f>$E1357/$N1357</f>
        <v>25.347107438016529</v>
      </c>
      <c r="S1357" t="str">
        <f>LEFT($P1357,FIND("/",$P1357,1)-1)</f>
        <v>publishing</v>
      </c>
      <c r="T1357" t="str">
        <f>RIGHT($P1357,LEN($P1357)-FIND("/",$P1357,1))</f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0">
        <f t="shared" si="42"/>
        <v>41460.038888888892</v>
      </c>
      <c r="K1358">
        <v>1370393760</v>
      </c>
      <c r="L1358" s="10">
        <f t="shared" si="43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>$E1358/$D1358</f>
        <v>1.8281058823529412</v>
      </c>
      <c r="R1358" s="6">
        <f>$E1358/$N1358</f>
        <v>71.443218390804603</v>
      </c>
      <c r="S1358" t="str">
        <f>LEFT($P1358,FIND("/",$P1358,1)-1)</f>
        <v>publishing</v>
      </c>
      <c r="T1358" t="str">
        <f>RIGHT($P1358,LEN($P1358)-FIND("/",$P1358,1))</f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0">
        <f t="shared" si="42"/>
        <v>41334.249305555553</v>
      </c>
      <c r="K1359">
        <v>1359587137</v>
      </c>
      <c r="L1359" s="10">
        <f t="shared" si="43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>$E1359/$D1359</f>
        <v>1.2529999999999999</v>
      </c>
      <c r="R1359" s="6">
        <f>$E1359/$N1359</f>
        <v>38.553846153846152</v>
      </c>
      <c r="S1359" t="str">
        <f>LEFT($P1359,FIND("/",$P1359,1)-1)</f>
        <v>publishing</v>
      </c>
      <c r="T1359" t="str">
        <f>RIGHT($P1359,LEN($P1359)-FIND("/",$P1359,1))</f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0">
        <f t="shared" si="42"/>
        <v>40719.570868055554</v>
      </c>
      <c r="K1360">
        <v>1306417323</v>
      </c>
      <c r="L1360" s="10">
        <f t="shared" si="43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>$E1360/$D1360</f>
        <v>1.1166666666666667</v>
      </c>
      <c r="R1360" s="6">
        <f>$E1360/$N1360</f>
        <v>68.367346938775512</v>
      </c>
      <c r="S1360" t="str">
        <f>LEFT($P1360,FIND("/",$P1360,1)-1)</f>
        <v>publishing</v>
      </c>
      <c r="T1360" t="str">
        <f>RIGHT($P1360,LEN($P1360)-FIND("/",$P1360,1))</f>
        <v>nonfiction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0">
        <f t="shared" si="42"/>
        <v>40730.814699074072</v>
      </c>
      <c r="K1361">
        <v>1304623990</v>
      </c>
      <c r="L1361" s="10">
        <f t="shared" si="43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>$E1361/$D1361</f>
        <v>1.1575757575757575</v>
      </c>
      <c r="R1361" s="6">
        <f>$E1361/$N1361</f>
        <v>40.210526315789473</v>
      </c>
      <c r="S1361" t="str">
        <f>LEFT($P1361,FIND("/",$P1361,1)-1)</f>
        <v>publishing</v>
      </c>
      <c r="T1361" t="str">
        <f>RIGHT($P1361,LEN($P1361)-FIND("/",$P1361,1))</f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0">
        <f t="shared" si="42"/>
        <v>41123.900694444441</v>
      </c>
      <c r="K1362">
        <v>1341524220</v>
      </c>
      <c r="L1362" s="10">
        <f t="shared" si="43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>$E1362/$D1362</f>
        <v>1.732</v>
      </c>
      <c r="R1362" s="6">
        <f>$E1362/$N1362</f>
        <v>32.074074074074076</v>
      </c>
      <c r="S1362" t="str">
        <f>LEFT($P1362,FIND("/",$P1362,1)-1)</f>
        <v>publishing</v>
      </c>
      <c r="T1362" t="str">
        <f>RIGHT($P1362,LEN($P1362)-FIND("/",$P1362,1))</f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0">
        <f t="shared" si="42"/>
        <v>41811.717268518521</v>
      </c>
      <c r="K1363">
        <v>1400778772</v>
      </c>
      <c r="L1363" s="10">
        <f t="shared" si="43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>$E1363/$D1363</f>
        <v>1.2598333333333334</v>
      </c>
      <c r="R1363" s="6">
        <f>$E1363/$N1363</f>
        <v>28.632575757575758</v>
      </c>
      <c r="S1363" t="str">
        <f>LEFT($P1363,FIND("/",$P1363,1)-1)</f>
        <v>publishing</v>
      </c>
      <c r="T1363" t="str">
        <f>RIGHT($P1363,LEN($P1363)-FIND("/",$P1363,1))</f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0">
        <f t="shared" si="42"/>
        <v>41524.934386574074</v>
      </c>
      <c r="K1364">
        <v>1373408731</v>
      </c>
      <c r="L1364" s="10">
        <f t="shared" si="43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>$E1364/$D1364</f>
        <v>1.091</v>
      </c>
      <c r="R1364" s="6">
        <f>$E1364/$N1364</f>
        <v>43.64</v>
      </c>
      <c r="S1364" t="str">
        <f>LEFT($P1364,FIND("/",$P1364,1)-1)</f>
        <v>publishing</v>
      </c>
      <c r="T1364" t="str">
        <f>RIGHT($P1364,LEN($P1364)-FIND("/",$P1364,1))</f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0">
        <f t="shared" si="42"/>
        <v>42415.332638888889</v>
      </c>
      <c r="K1365">
        <v>1453925727</v>
      </c>
      <c r="L1365" s="10">
        <f t="shared" si="43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>$E1365/$D1365</f>
        <v>1</v>
      </c>
      <c r="R1365" s="6">
        <f>$E1365/$N1365</f>
        <v>40</v>
      </c>
      <c r="S1365" t="str">
        <f>LEFT($P1365,FIND("/",$P1365,1)-1)</f>
        <v>publishing</v>
      </c>
      <c r="T1365" t="str">
        <f>RIGHT($P1365,LEN($P1365)-FIND("/",$P1365,1))</f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0">
        <f t="shared" si="42"/>
        <v>42011.6956712963</v>
      </c>
      <c r="K1366">
        <v>1415464906</v>
      </c>
      <c r="L1366" s="10">
        <f t="shared" si="43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>$E1366/$D1366</f>
        <v>1.1864285714285714</v>
      </c>
      <c r="R1366" s="6">
        <f>$E1366/$N1366</f>
        <v>346.04166666666669</v>
      </c>
      <c r="S1366" t="str">
        <f>LEFT($P1366,FIND("/",$P1366,1)-1)</f>
        <v>music</v>
      </c>
      <c r="T1366" t="str">
        <f>RIGHT($P1366,LEN($P1366)-FIND("/",$P1366,1))</f>
        <v>rock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0">
        <f t="shared" si="42"/>
        <v>42079.691574074073</v>
      </c>
      <c r="K1367">
        <v>1423935352</v>
      </c>
      <c r="L1367" s="10">
        <f t="shared" si="43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>$E1367/$D1367</f>
        <v>1.0026666666666666</v>
      </c>
      <c r="R1367" s="6">
        <f>$E1367/$N1367</f>
        <v>81.739130434782609</v>
      </c>
      <c r="S1367" t="str">
        <f>LEFT($P1367,FIND("/",$P1367,1)-1)</f>
        <v>music</v>
      </c>
      <c r="T1367" t="str">
        <f>RIGHT($P1367,LEN($P1367)-FIND("/",$P1367,1))</f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0">
        <f t="shared" si="42"/>
        <v>41970.037766203706</v>
      </c>
      <c r="K1368">
        <v>1413158063</v>
      </c>
      <c r="L1368" s="10">
        <f t="shared" si="43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>$E1368/$D1368</f>
        <v>1.2648920000000001</v>
      </c>
      <c r="R1368" s="6">
        <f>$E1368/$N1368</f>
        <v>64.535306122448986</v>
      </c>
      <c r="S1368" t="str">
        <f>LEFT($P1368,FIND("/",$P1368,1)-1)</f>
        <v>music</v>
      </c>
      <c r="T1368" t="str">
        <f>RIGHT($P1368,LEN($P1368)-FIND("/",$P1368,1))</f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0">
        <f t="shared" si="42"/>
        <v>42322.044560185182</v>
      </c>
      <c r="K1369">
        <v>1444867450</v>
      </c>
      <c r="L1369" s="10">
        <f t="shared" si="43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>$E1369/$D1369</f>
        <v>1.1426000000000001</v>
      </c>
      <c r="R1369" s="6">
        <f>$E1369/$N1369</f>
        <v>63.477777777777774</v>
      </c>
      <c r="S1369" t="str">
        <f>LEFT($P1369,FIND("/",$P1369,1)-1)</f>
        <v>music</v>
      </c>
      <c r="T1369" t="str">
        <f>RIGHT($P1369,LEN($P1369)-FIND("/",$P1369,1))</f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0">
        <f t="shared" si="42"/>
        <v>42170.190902777773</v>
      </c>
      <c r="K1370">
        <v>1432269294</v>
      </c>
      <c r="L1370" s="10">
        <f t="shared" si="43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>$E1370/$D1370</f>
        <v>1.107</v>
      </c>
      <c r="R1370" s="6">
        <f>$E1370/$N1370</f>
        <v>63.620689655172413</v>
      </c>
      <c r="S1370" t="str">
        <f>LEFT($P1370,FIND("/",$P1370,1)-1)</f>
        <v>music</v>
      </c>
      <c r="T1370" t="str">
        <f>RIGHT($P1370,LEN($P1370)-FIND("/",$P1370,1))</f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0">
        <f t="shared" si="42"/>
        <v>41740.594282407408</v>
      </c>
      <c r="K1371">
        <v>1394633746</v>
      </c>
      <c r="L1371" s="10">
        <f t="shared" si="43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>$E1371/$D1371</f>
        <v>1.0534805315203954</v>
      </c>
      <c r="R1371" s="6">
        <f>$E1371/$N1371</f>
        <v>83.967068965517228</v>
      </c>
      <c r="S1371" t="str">
        <f>LEFT($P1371,FIND("/",$P1371,1)-1)</f>
        <v>music</v>
      </c>
      <c r="T1371" t="str">
        <f>RIGHT($P1371,LEN($P1371)-FIND("/",$P1371,1))</f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0">
        <f t="shared" si="42"/>
        <v>41563.00335648148</v>
      </c>
      <c r="K1372">
        <v>1380585890</v>
      </c>
      <c r="L1372" s="10">
        <f t="shared" si="43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>$E1372/$D1372</f>
        <v>1.0366666666666666</v>
      </c>
      <c r="R1372" s="6">
        <f>$E1372/$N1372</f>
        <v>77.75</v>
      </c>
      <c r="S1372" t="str">
        <f>LEFT($P1372,FIND("/",$P1372,1)-1)</f>
        <v>music</v>
      </c>
      <c r="T1372" t="str">
        <f>RIGHT($P1372,LEN($P1372)-FIND("/",$P1372,1))</f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0">
        <f t="shared" si="42"/>
        <v>42131.758587962962</v>
      </c>
      <c r="K1373">
        <v>1428430342</v>
      </c>
      <c r="L1373" s="10">
        <f t="shared" si="43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>$E1373/$D1373</f>
        <v>1.0708672667523933</v>
      </c>
      <c r="R1373" s="6">
        <f>$E1373/$N1373</f>
        <v>107.07142857142857</v>
      </c>
      <c r="S1373" t="str">
        <f>LEFT($P1373,FIND("/",$P1373,1)-1)</f>
        <v>music</v>
      </c>
      <c r="T1373" t="str">
        <f>RIGHT($P1373,LEN($P1373)-FIND("/",$P1373,1))</f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0">
        <f t="shared" si="42"/>
        <v>41102.739953703705</v>
      </c>
      <c r="K1374">
        <v>1339523132</v>
      </c>
      <c r="L1374" s="10">
        <f t="shared" si="43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>$E1374/$D1374</f>
        <v>1.24</v>
      </c>
      <c r="R1374" s="6">
        <f>$E1374/$N1374</f>
        <v>38.75</v>
      </c>
      <c r="S1374" t="str">
        <f>LEFT($P1374,FIND("/",$P1374,1)-1)</f>
        <v>music</v>
      </c>
      <c r="T1374" t="str">
        <f>RIGHT($P1374,LEN($P1374)-FIND("/",$P1374,1))</f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0">
        <f t="shared" si="42"/>
        <v>42734.95177083333</v>
      </c>
      <c r="K1375">
        <v>1480546233</v>
      </c>
      <c r="L1375" s="10">
        <f t="shared" si="43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>$E1375/$D1375</f>
        <v>1.0501</v>
      </c>
      <c r="R1375" s="6">
        <f>$E1375/$N1375</f>
        <v>201.94230769230768</v>
      </c>
      <c r="S1375" t="str">
        <f>LEFT($P1375,FIND("/",$P1375,1)-1)</f>
        <v>music</v>
      </c>
      <c r="T1375" t="str">
        <f>RIGHT($P1375,LEN($P1375)-FIND("/",$P1375,1))</f>
        <v>rock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0">
        <f t="shared" si="42"/>
        <v>42454.12023148148</v>
      </c>
      <c r="K1376">
        <v>1456285988</v>
      </c>
      <c r="L1376" s="10">
        <f t="shared" si="43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>$E1376/$D1376</f>
        <v>1.8946666666666667</v>
      </c>
      <c r="R1376" s="6">
        <f>$E1376/$N1376</f>
        <v>43.060606060606062</v>
      </c>
      <c r="S1376" t="str">
        <f>LEFT($P1376,FIND("/",$P1376,1)-1)</f>
        <v>music</v>
      </c>
      <c r="T1376" t="str">
        <f>RIGHT($P1376,LEN($P1376)-FIND("/",$P1376,1))</f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0">
        <f t="shared" si="42"/>
        <v>42750.066192129627</v>
      </c>
      <c r="K1377">
        <v>1481852119</v>
      </c>
      <c r="L1377" s="10">
        <f t="shared" si="43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>$E1377/$D1377</f>
        <v>1.7132499999999999</v>
      </c>
      <c r="R1377" s="6">
        <f>$E1377/$N1377</f>
        <v>62.871559633027523</v>
      </c>
      <c r="S1377" t="str">
        <f>LEFT($P1377,FIND("/",$P1377,1)-1)</f>
        <v>music</v>
      </c>
      <c r="T1377" t="str">
        <f>RIGHT($P1377,LEN($P1377)-FIND("/",$P1377,1))</f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0">
        <f t="shared" si="42"/>
        <v>42707.710717592592</v>
      </c>
      <c r="K1378">
        <v>1478189006</v>
      </c>
      <c r="L1378" s="10">
        <f t="shared" si="43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>$E1378/$D1378</f>
        <v>2.5248648648648651</v>
      </c>
      <c r="R1378" s="6">
        <f>$E1378/$N1378</f>
        <v>55.607142857142854</v>
      </c>
      <c r="S1378" t="str">
        <f>LEFT($P1378,FIND("/",$P1378,1)-1)</f>
        <v>music</v>
      </c>
      <c r="T1378" t="str">
        <f>RIGHT($P1378,LEN($P1378)-FIND("/",$P1378,1))</f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0">
        <f t="shared" si="42"/>
        <v>42769.174305555556</v>
      </c>
      <c r="K1379">
        <v>1484198170</v>
      </c>
      <c r="L1379" s="10">
        <f t="shared" si="43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>$E1379/$D1379</f>
        <v>1.1615384615384616</v>
      </c>
      <c r="R1379" s="6">
        <f>$E1379/$N1379</f>
        <v>48.70967741935484</v>
      </c>
      <c r="S1379" t="str">
        <f>LEFT($P1379,FIND("/",$P1379,1)-1)</f>
        <v>music</v>
      </c>
      <c r="T1379" t="str">
        <f>RIGHT($P1379,LEN($P1379)-FIND("/",$P1379,1))</f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0">
        <f t="shared" si="42"/>
        <v>42583.759374999994</v>
      </c>
      <c r="K1380">
        <v>1468779210</v>
      </c>
      <c r="L1380" s="10">
        <f t="shared" si="43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>$E1380/$D1380</f>
        <v>2.0335000000000001</v>
      </c>
      <c r="R1380" s="6">
        <f>$E1380/$N1380</f>
        <v>30.578947368421051</v>
      </c>
      <c r="S1380" t="str">
        <f>LEFT($P1380,FIND("/",$P1380,1)-1)</f>
        <v>music</v>
      </c>
      <c r="T1380" t="str">
        <f>RIGHT($P1380,LEN($P1380)-FIND("/",$P1380,1))</f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0">
        <f t="shared" si="42"/>
        <v>42160.491620370376</v>
      </c>
      <c r="K1381">
        <v>1430912876</v>
      </c>
      <c r="L1381" s="10">
        <f t="shared" si="43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>$E1381/$D1381</f>
        <v>1.1160000000000001</v>
      </c>
      <c r="R1381" s="6">
        <f>$E1381/$N1381</f>
        <v>73.907284768211923</v>
      </c>
      <c r="S1381" t="str">
        <f>LEFT($P1381,FIND("/",$P1381,1)-1)</f>
        <v>music</v>
      </c>
      <c r="T1381" t="str">
        <f>RIGHT($P1381,LEN($P1381)-FIND("/",$P1381,1))</f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0">
        <f t="shared" si="42"/>
        <v>42164.083333333328</v>
      </c>
      <c r="K1382">
        <v>1431886706</v>
      </c>
      <c r="L1382" s="10">
        <f t="shared" si="43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>$E1382/$D1382</f>
        <v>4.24</v>
      </c>
      <c r="R1382" s="6">
        <f>$E1382/$N1382</f>
        <v>21.2</v>
      </c>
      <c r="S1382" t="str">
        <f>LEFT($P1382,FIND("/",$P1382,1)-1)</f>
        <v>music</v>
      </c>
      <c r="T1382" t="str">
        <f>RIGHT($P1382,LEN($P1382)-FIND("/",$P1382,1))</f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0">
        <f t="shared" si="42"/>
        <v>42733.214409722219</v>
      </c>
      <c r="K1383">
        <v>1480396125</v>
      </c>
      <c r="L1383" s="10">
        <f t="shared" si="43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>$E1383/$D1383</f>
        <v>1.071</v>
      </c>
      <c r="R1383" s="6">
        <f>$E1383/$N1383</f>
        <v>73.356164383561648</v>
      </c>
      <c r="S1383" t="str">
        <f>LEFT($P1383,FIND("/",$P1383,1)-1)</f>
        <v>music</v>
      </c>
      <c r="T1383" t="str">
        <f>RIGHT($P1383,LEN($P1383)-FIND("/",$P1383,1))</f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0">
        <f t="shared" si="42"/>
        <v>41400.800185185188</v>
      </c>
      <c r="K1384">
        <v>1365275536</v>
      </c>
      <c r="L1384" s="10">
        <f t="shared" si="43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>$E1384/$D1384</f>
        <v>1.043625</v>
      </c>
      <c r="R1384" s="6">
        <f>$E1384/$N1384</f>
        <v>56.412162162162161</v>
      </c>
      <c r="S1384" t="str">
        <f>LEFT($P1384,FIND("/",$P1384,1)-1)</f>
        <v>music</v>
      </c>
      <c r="T1384" t="str">
        <f>RIGHT($P1384,LEN($P1384)-FIND("/",$P1384,1))</f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0">
        <f t="shared" si="42"/>
        <v>42727.074976851851</v>
      </c>
      <c r="K1385">
        <v>1480729678</v>
      </c>
      <c r="L1385" s="10">
        <f t="shared" si="43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>$E1385/$D1385</f>
        <v>2.124090909090909</v>
      </c>
      <c r="R1385" s="6">
        <f>$E1385/$N1385</f>
        <v>50.247311827956992</v>
      </c>
      <c r="S1385" t="str">
        <f>LEFT($P1385,FIND("/",$P1385,1)-1)</f>
        <v>music</v>
      </c>
      <c r="T1385" t="str">
        <f>RIGHT($P1385,LEN($P1385)-FIND("/",$P1385,1))</f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0">
        <f t="shared" si="42"/>
        <v>42190.735208333332</v>
      </c>
      <c r="K1386">
        <v>1433525922</v>
      </c>
      <c r="L1386" s="10">
        <f t="shared" si="43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>$E1386/$D1386</f>
        <v>1.2408571428571429</v>
      </c>
      <c r="R1386" s="6">
        <f>$E1386/$N1386</f>
        <v>68.936507936507937</v>
      </c>
      <c r="S1386" t="str">
        <f>LEFT($P1386,FIND("/",$P1386,1)-1)</f>
        <v>music</v>
      </c>
      <c r="T1386" t="str">
        <f>RIGHT($P1386,LEN($P1386)-FIND("/",$P1386,1))</f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0">
        <f t="shared" si="42"/>
        <v>42489.507638888885</v>
      </c>
      <c r="K1387">
        <v>1457109121</v>
      </c>
      <c r="L1387" s="10">
        <f t="shared" si="43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>$E1387/$D1387</f>
        <v>1.10406125</v>
      </c>
      <c r="R1387" s="6">
        <f>$E1387/$N1387</f>
        <v>65.914104477611943</v>
      </c>
      <c r="S1387" t="str">
        <f>LEFT($P1387,FIND("/",$P1387,1)-1)</f>
        <v>music</v>
      </c>
      <c r="T1387" t="str">
        <f>RIGHT($P1387,LEN($P1387)-FIND("/",$P1387,1))</f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0">
        <f t="shared" si="42"/>
        <v>42214.646863425922</v>
      </c>
      <c r="K1388">
        <v>1435591889</v>
      </c>
      <c r="L1388" s="10">
        <f t="shared" si="43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>$E1388/$D1388</f>
        <v>2.1875</v>
      </c>
      <c r="R1388" s="6">
        <f>$E1388/$N1388</f>
        <v>62.5</v>
      </c>
      <c r="S1388" t="str">
        <f>LEFT($P1388,FIND("/",$P1388,1)-1)</f>
        <v>music</v>
      </c>
      <c r="T1388" t="str">
        <f>RIGHT($P1388,LEN($P1388)-FIND("/",$P1388,1))</f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0">
        <f t="shared" si="42"/>
        <v>42158.1875</v>
      </c>
      <c r="K1389">
        <v>1430604395</v>
      </c>
      <c r="L1389" s="10">
        <f t="shared" si="43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>$E1389/$D1389</f>
        <v>1.36625</v>
      </c>
      <c r="R1389" s="6">
        <f>$E1389/$N1389</f>
        <v>70.064102564102569</v>
      </c>
      <c r="S1389" t="str">
        <f>LEFT($P1389,FIND("/",$P1389,1)-1)</f>
        <v>music</v>
      </c>
      <c r="T1389" t="str">
        <f>RIGHT($P1389,LEN($P1389)-FIND("/",$P1389,1))</f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0">
        <f t="shared" si="42"/>
        <v>42660.676388888889</v>
      </c>
      <c r="K1390">
        <v>1474469117</v>
      </c>
      <c r="L1390" s="10">
        <f t="shared" si="43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>$E1390/$D1390</f>
        <v>1.348074</v>
      </c>
      <c r="R1390" s="6">
        <f>$E1390/$N1390</f>
        <v>60.181874999999998</v>
      </c>
      <c r="S1390" t="str">
        <f>LEFT($P1390,FIND("/",$P1390,1)-1)</f>
        <v>music</v>
      </c>
      <c r="T1390" t="str">
        <f>RIGHT($P1390,LEN($P1390)-FIND("/",$P1390,1))</f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0">
        <f t="shared" si="42"/>
        <v>42595.480983796297</v>
      </c>
      <c r="K1391">
        <v>1468495957</v>
      </c>
      <c r="L1391" s="10">
        <f t="shared" si="43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>$E1391/$D1391</f>
        <v>1.454</v>
      </c>
      <c r="R1391" s="6">
        <f>$E1391/$N1391</f>
        <v>21.382352941176471</v>
      </c>
      <c r="S1391" t="str">
        <f>LEFT($P1391,FIND("/",$P1391,1)-1)</f>
        <v>music</v>
      </c>
      <c r="T1391" t="str">
        <f>RIGHT($P1391,LEN($P1391)-FIND("/",$P1391,1))</f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0">
        <f t="shared" si="42"/>
        <v>42121.716666666667</v>
      </c>
      <c r="K1392">
        <v>1427224606</v>
      </c>
      <c r="L1392" s="10">
        <f t="shared" si="43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>$E1392/$D1392</f>
        <v>1.0910714285714285</v>
      </c>
      <c r="R1392" s="6">
        <f>$E1392/$N1392</f>
        <v>160.78947368421052</v>
      </c>
      <c r="S1392" t="str">
        <f>LEFT($P1392,FIND("/",$P1392,1)-1)</f>
        <v>music</v>
      </c>
      <c r="T1392" t="str">
        <f>RIGHT($P1392,LEN($P1392)-FIND("/",$P1392,1))</f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0">
        <f t="shared" si="42"/>
        <v>42238.207638888889</v>
      </c>
      <c r="K1393">
        <v>1436369818</v>
      </c>
      <c r="L1393" s="10">
        <f t="shared" si="43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>$E1393/$D1393</f>
        <v>1.1020000000000001</v>
      </c>
      <c r="R1393" s="6">
        <f>$E1393/$N1393</f>
        <v>42.384615384615387</v>
      </c>
      <c r="S1393" t="str">
        <f>LEFT($P1393,FIND("/",$P1393,1)-1)</f>
        <v>music</v>
      </c>
      <c r="T1393" t="str">
        <f>RIGHT($P1393,LEN($P1393)-FIND("/",$P1393,1))</f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0">
        <f t="shared" si="42"/>
        <v>42432.154930555553</v>
      </c>
      <c r="K1394">
        <v>1454298186</v>
      </c>
      <c r="L1394" s="10">
        <f t="shared" si="43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>$E1394/$D1394</f>
        <v>1.1364000000000001</v>
      </c>
      <c r="R1394" s="6">
        <f>$E1394/$N1394</f>
        <v>27.317307692307693</v>
      </c>
      <c r="S1394" t="str">
        <f>LEFT($P1394,FIND("/",$P1394,1)-1)</f>
        <v>music</v>
      </c>
      <c r="T1394" t="str">
        <f>RIGHT($P1394,LEN($P1394)-FIND("/",$P1394,1))</f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0">
        <f t="shared" si="42"/>
        <v>42583.681979166664</v>
      </c>
      <c r="K1395">
        <v>1467476523</v>
      </c>
      <c r="L1395" s="10">
        <f t="shared" si="43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>$E1395/$D1395</f>
        <v>1.0235000000000001</v>
      </c>
      <c r="R1395" s="6">
        <f>$E1395/$N1395</f>
        <v>196.82692307692307</v>
      </c>
      <c r="S1395" t="str">
        <f>LEFT($P1395,FIND("/",$P1395,1)-1)</f>
        <v>music</v>
      </c>
      <c r="T1395" t="str">
        <f>RIGHT($P1395,LEN($P1395)-FIND("/",$P1395,1))</f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0">
        <f t="shared" si="42"/>
        <v>42795.125</v>
      </c>
      <c r="K1396">
        <v>1484623726</v>
      </c>
      <c r="L1396" s="10">
        <f t="shared" si="43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>$E1396/$D1396</f>
        <v>1.2213333333333334</v>
      </c>
      <c r="R1396" s="6">
        <f>$E1396/$N1396</f>
        <v>53.882352941176471</v>
      </c>
      <c r="S1396" t="str">
        <f>LEFT($P1396,FIND("/",$P1396,1)-1)</f>
        <v>music</v>
      </c>
      <c r="T1396" t="str">
        <f>RIGHT($P1396,LEN($P1396)-FIND("/",$P1396,1))</f>
        <v>rock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0">
        <f t="shared" si="42"/>
        <v>42749.90834490741</v>
      </c>
      <c r="K1397">
        <v>1481838481</v>
      </c>
      <c r="L1397" s="10">
        <f t="shared" si="43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>$E1397/$D1397</f>
        <v>1.1188571428571428</v>
      </c>
      <c r="R1397" s="6">
        <f>$E1397/$N1397</f>
        <v>47.756097560975611</v>
      </c>
      <c r="S1397" t="str">
        <f>LEFT($P1397,FIND("/",$P1397,1)-1)</f>
        <v>music</v>
      </c>
      <c r="T1397" t="str">
        <f>RIGHT($P1397,LEN($P1397)-FIND("/",$P1397,1))</f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0">
        <f t="shared" si="42"/>
        <v>42048.99863425926</v>
      </c>
      <c r="K1398">
        <v>1421279882</v>
      </c>
      <c r="L1398" s="10">
        <f t="shared" si="43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>$E1398/$D1398</f>
        <v>1.073</v>
      </c>
      <c r="R1398" s="6">
        <f>$E1398/$N1398</f>
        <v>88.191780821917803</v>
      </c>
      <c r="S1398" t="str">
        <f>LEFT($P1398,FIND("/",$P1398,1)-1)</f>
        <v>music</v>
      </c>
      <c r="T1398" t="str">
        <f>RIGHT($P1398,LEN($P1398)-FIND("/",$P1398,1))</f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0">
        <f t="shared" si="42"/>
        <v>42670.888194444444</v>
      </c>
      <c r="K1399">
        <v>1475013710</v>
      </c>
      <c r="L1399" s="10">
        <f t="shared" si="43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>$E1399/$D1399</f>
        <v>1.1385000000000001</v>
      </c>
      <c r="R1399" s="6">
        <f>$E1399/$N1399</f>
        <v>72.056962025316452</v>
      </c>
      <c r="S1399" t="str">
        <f>LEFT($P1399,FIND("/",$P1399,1)-1)</f>
        <v>music</v>
      </c>
      <c r="T1399" t="str">
        <f>RIGHT($P1399,LEN($P1399)-FIND("/",$P1399,1))</f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0">
        <f t="shared" si="42"/>
        <v>42556.874236111107</v>
      </c>
      <c r="K1400">
        <v>1465160334</v>
      </c>
      <c r="L1400" s="10">
        <f t="shared" si="43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>$E1400/$D1400</f>
        <v>1.0968181818181819</v>
      </c>
      <c r="R1400" s="6">
        <f>$E1400/$N1400</f>
        <v>74.246153846153845</v>
      </c>
      <c r="S1400" t="str">
        <f>LEFT($P1400,FIND("/",$P1400,1)-1)</f>
        <v>music</v>
      </c>
      <c r="T1400" t="str">
        <f>RIGHT($P1400,LEN($P1400)-FIND("/",$P1400,1))</f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0">
        <f t="shared" si="42"/>
        <v>41919.004317129627</v>
      </c>
      <c r="K1401">
        <v>1410048373</v>
      </c>
      <c r="L1401" s="10">
        <f t="shared" si="43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>$E1401/$D1401</f>
        <v>1.2614444444444444</v>
      </c>
      <c r="R1401" s="6">
        <f>$E1401/$N1401</f>
        <v>61.701086956521742</v>
      </c>
      <c r="S1401" t="str">
        <f>LEFT($P1401,FIND("/",$P1401,1)-1)</f>
        <v>music</v>
      </c>
      <c r="T1401" t="str">
        <f>RIGHT($P1401,LEN($P1401)-FIND("/",$P1401,1))</f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0">
        <f t="shared" si="42"/>
        <v>42533.229166666672</v>
      </c>
      <c r="K1402">
        <v>1462695073</v>
      </c>
      <c r="L1402" s="10">
        <f t="shared" si="43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>$E1402/$D1402</f>
        <v>1.6742857142857144</v>
      </c>
      <c r="R1402" s="6">
        <f>$E1402/$N1402</f>
        <v>17.235294117647058</v>
      </c>
      <c r="S1402" t="str">
        <f>LEFT($P1402,FIND("/",$P1402,1)-1)</f>
        <v>music</v>
      </c>
      <c r="T1402" t="str">
        <f>RIGHT($P1402,LEN($P1402)-FIND("/",$P1402,1))</f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0">
        <f t="shared" si="42"/>
        <v>41420.99622685185</v>
      </c>
      <c r="K1403">
        <v>1367798074</v>
      </c>
      <c r="L1403" s="10">
        <f t="shared" si="43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>$E1403/$D1403</f>
        <v>4.9652000000000003</v>
      </c>
      <c r="R1403" s="6">
        <f>$E1403/$N1403</f>
        <v>51.720833333333331</v>
      </c>
      <c r="S1403" t="str">
        <f>LEFT($P1403,FIND("/",$P1403,1)-1)</f>
        <v>music</v>
      </c>
      <c r="T1403" t="str">
        <f>RIGHT($P1403,LEN($P1403)-FIND("/",$P1403,1))</f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0">
        <f t="shared" si="42"/>
        <v>42125.011701388896</v>
      </c>
      <c r="K1404">
        <v>1425259011</v>
      </c>
      <c r="L1404" s="10">
        <f t="shared" si="43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>$E1404/$D1404</f>
        <v>1.0915999999999999</v>
      </c>
      <c r="R1404" s="6">
        <f>$E1404/$N1404</f>
        <v>24.150442477876105</v>
      </c>
      <c r="S1404" t="str">
        <f>LEFT($P1404,FIND("/",$P1404,1)-1)</f>
        <v>music</v>
      </c>
      <c r="T1404" t="str">
        <f>RIGHT($P1404,LEN($P1404)-FIND("/",$P1404,1))</f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0">
        <f t="shared" si="42"/>
        <v>41481.062905092593</v>
      </c>
      <c r="K1405">
        <v>1372210235</v>
      </c>
      <c r="L1405" s="10">
        <f t="shared" si="43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>$E1405/$D1405</f>
        <v>1.0257499999999999</v>
      </c>
      <c r="R1405" s="6">
        <f>$E1405/$N1405</f>
        <v>62.166666666666664</v>
      </c>
      <c r="S1405" t="str">
        <f>LEFT($P1405,FIND("/",$P1405,1)-1)</f>
        <v>music</v>
      </c>
      <c r="T1405" t="str">
        <f>RIGHT($P1405,LEN($P1405)-FIND("/",$P1405,1))</f>
        <v>rock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0">
        <f t="shared" si="42"/>
        <v>42057.510243055556</v>
      </c>
      <c r="K1406">
        <v>1422447285</v>
      </c>
      <c r="L1406" s="10">
        <f t="shared" si="43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>$E1406/$D1406</f>
        <v>1.6620689655172414E-2</v>
      </c>
      <c r="R1406" s="6">
        <f>$E1406/$N1406</f>
        <v>48.2</v>
      </c>
      <c r="S1406" t="str">
        <f>LEFT($P1406,FIND("/",$P1406,1)-1)</f>
        <v>publishing</v>
      </c>
      <c r="T1406" t="str">
        <f>RIGHT($P1406,LEN($P1406)-FIND("/",$P1406,1))</f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0">
        <f t="shared" si="42"/>
        <v>41971.722233796296</v>
      </c>
      <c r="K1407">
        <v>1414599601</v>
      </c>
      <c r="L1407" s="10">
        <f t="shared" si="43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>$E1407/$D1407</f>
        <v>4.1999999999999997E-3</v>
      </c>
      <c r="R1407" s="6">
        <f>$E1407/$N1407</f>
        <v>6.1764705882352944</v>
      </c>
      <c r="S1407" t="str">
        <f>LEFT($P1407,FIND("/",$P1407,1)-1)</f>
        <v>publishing</v>
      </c>
      <c r="T1407" t="str">
        <f>RIGHT($P1407,LEN($P1407)-FIND("/",$P1407,1))</f>
        <v>translations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0">
        <f t="shared" si="42"/>
        <v>42350.416666666672</v>
      </c>
      <c r="K1408">
        <v>1445336607</v>
      </c>
      <c r="L1408" s="10">
        <f t="shared" si="43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>$E1408/$D1408</f>
        <v>1.25E-3</v>
      </c>
      <c r="R1408" s="6">
        <f>$E1408/$N1408</f>
        <v>5</v>
      </c>
      <c r="S1408" t="str">
        <f>LEFT($P1408,FIND("/",$P1408,1)-1)</f>
        <v>publishing</v>
      </c>
      <c r="T1408" t="str">
        <f>RIGHT($P1408,LEN($P1408)-FIND("/",$P1408,1))</f>
        <v>translations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0">
        <f t="shared" si="42"/>
        <v>41863.536782407406</v>
      </c>
      <c r="K1409">
        <v>1405687978</v>
      </c>
      <c r="L1409" s="10">
        <f t="shared" si="43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>$E1409/$D1409</f>
        <v>5.0000000000000001E-3</v>
      </c>
      <c r="R1409" s="6">
        <f>$E1409/$N1409</f>
        <v>7.5</v>
      </c>
      <c r="S1409" t="str">
        <f>LEFT($P1409,FIND("/",$P1409,1)-1)</f>
        <v>publishing</v>
      </c>
      <c r="T1409" t="str">
        <f>RIGHT($P1409,LEN($P1409)-FIND("/",$P1409,1))</f>
        <v>translations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0">
        <f t="shared" si="42"/>
        <v>42321.913842592592</v>
      </c>
      <c r="K1410">
        <v>1444856156</v>
      </c>
      <c r="L1410" s="10">
        <f t="shared" si="43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>$E1410/$D1410</f>
        <v>7.1999999999999995E-2</v>
      </c>
      <c r="R1410" s="6">
        <f>$E1410/$N1410</f>
        <v>12</v>
      </c>
      <c r="S1410" t="str">
        <f>LEFT($P1410,FIND("/",$P1410,1)-1)</f>
        <v>publishing</v>
      </c>
      <c r="T1410" t="str">
        <f>RIGHT($P1410,LEN($P1410)-FIND("/",$P1410,1))</f>
        <v>translations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0">
        <f t="shared" ref="J1411:J1474" si="44">((($I1411/60)/60)/24)+DATE(1970,1,1)</f>
        <v>42005.175173611111</v>
      </c>
      <c r="K1411">
        <v>1414897935</v>
      </c>
      <c r="L1411" s="10">
        <f t="shared" ref="L1411:L1474" si="45">((($K1411/60)/60)/24)+DATE(1970,1,1)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>$E1411/$D1411</f>
        <v>0</v>
      </c>
      <c r="R1411" s="6" t="e">
        <f>$E1411/$N1411</f>
        <v>#DIV/0!</v>
      </c>
      <c r="S1411" t="str">
        <f>LEFT($P1411,FIND("/",$P1411,1)-1)</f>
        <v>publishing</v>
      </c>
      <c r="T1411" t="str">
        <f>RIGHT($P1411,LEN($P1411)-FIND("/",$P1411,1))</f>
        <v>translations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0">
        <f t="shared" si="44"/>
        <v>42524.318518518514</v>
      </c>
      <c r="K1412">
        <v>1461051520</v>
      </c>
      <c r="L1412" s="10">
        <f t="shared" si="45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>$E1412/$D1412</f>
        <v>1.6666666666666666E-4</v>
      </c>
      <c r="R1412" s="6">
        <f>$E1412/$N1412</f>
        <v>1</v>
      </c>
      <c r="S1412" t="str">
        <f>LEFT($P1412,FIND("/",$P1412,1)-1)</f>
        <v>publishing</v>
      </c>
      <c r="T1412" t="str">
        <f>RIGHT($P1412,LEN($P1412)-FIND("/",$P1412,1))</f>
        <v>translations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0">
        <f t="shared" si="44"/>
        <v>42041.059027777781</v>
      </c>
      <c r="K1413">
        <v>1420766700</v>
      </c>
      <c r="L1413" s="10">
        <f t="shared" si="45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>$E1413/$D1413</f>
        <v>2.3333333333333335E-3</v>
      </c>
      <c r="R1413" s="6">
        <f>$E1413/$N1413</f>
        <v>2.3333333333333335</v>
      </c>
      <c r="S1413" t="str">
        <f>LEFT($P1413,FIND("/",$P1413,1)-1)</f>
        <v>publishing</v>
      </c>
      <c r="T1413" t="str">
        <f>RIGHT($P1413,LEN($P1413)-FIND("/",$P1413,1))</f>
        <v>translations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0">
        <f t="shared" si="44"/>
        <v>41977.063645833332</v>
      </c>
      <c r="K1414">
        <v>1415064699</v>
      </c>
      <c r="L1414" s="10">
        <f t="shared" si="45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>$E1414/$D1414</f>
        <v>4.5714285714285714E-2</v>
      </c>
      <c r="R1414" s="6">
        <f>$E1414/$N1414</f>
        <v>24.615384615384617</v>
      </c>
      <c r="S1414" t="str">
        <f>LEFT($P1414,FIND("/",$P1414,1)-1)</f>
        <v>publishing</v>
      </c>
      <c r="T1414" t="str">
        <f>RIGHT($P1414,LEN($P1414)-FIND("/",$P1414,1))</f>
        <v>translations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0">
        <f t="shared" si="44"/>
        <v>42420.437152777777</v>
      </c>
      <c r="K1415">
        <v>1450780170</v>
      </c>
      <c r="L1415" s="10">
        <f t="shared" si="45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>$E1415/$D1415</f>
        <v>0.05</v>
      </c>
      <c r="R1415" s="6">
        <f>$E1415/$N1415</f>
        <v>100</v>
      </c>
      <c r="S1415" t="str">
        <f>LEFT($P1415,FIND("/",$P1415,1)-1)</f>
        <v>publishing</v>
      </c>
      <c r="T1415" t="str">
        <f>RIGHT($P1415,LEN($P1415)-FIND("/",$P1415,1))</f>
        <v>translations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0">
        <f t="shared" si="44"/>
        <v>42738.25309027778</v>
      </c>
      <c r="K1416">
        <v>1480831467</v>
      </c>
      <c r="L1416" s="10">
        <f t="shared" si="45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>$E1416/$D1416</f>
        <v>2E-3</v>
      </c>
      <c r="R1416" s="6">
        <f>$E1416/$N1416</f>
        <v>1</v>
      </c>
      <c r="S1416" t="str">
        <f>LEFT($P1416,FIND("/",$P1416,1)-1)</f>
        <v>publishing</v>
      </c>
      <c r="T1416" t="str">
        <f>RIGHT($P1416,LEN($P1416)-FIND("/",$P1416,1))</f>
        <v>translations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0">
        <f t="shared" si="44"/>
        <v>42232.675821759258</v>
      </c>
      <c r="K1417">
        <v>1436285591</v>
      </c>
      <c r="L1417" s="10">
        <f t="shared" si="45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>$E1417/$D1417</f>
        <v>0.18181818181818182</v>
      </c>
      <c r="R1417" s="6">
        <f>$E1417/$N1417</f>
        <v>88.888888888888886</v>
      </c>
      <c r="S1417" t="str">
        <f>LEFT($P1417,FIND("/",$P1417,1)-1)</f>
        <v>publishing</v>
      </c>
      <c r="T1417" t="str">
        <f>RIGHT($P1417,LEN($P1417)-FIND("/",$P1417,1))</f>
        <v>translations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0">
        <f t="shared" si="44"/>
        <v>42329.967812499999</v>
      </c>
      <c r="K1418">
        <v>1445552019</v>
      </c>
      <c r="L1418" s="10">
        <f t="shared" si="45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>$E1418/$D1418</f>
        <v>0</v>
      </c>
      <c r="R1418" s="6" t="e">
        <f>$E1418/$N1418</f>
        <v>#DIV/0!</v>
      </c>
      <c r="S1418" t="str">
        <f>LEFT($P1418,FIND("/",$P1418,1)-1)</f>
        <v>publishing</v>
      </c>
      <c r="T1418" t="str">
        <f>RIGHT($P1418,LEN($P1418)-FIND("/",$P1418,1))</f>
        <v>translations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0">
        <f t="shared" si="44"/>
        <v>42262.465972222228</v>
      </c>
      <c r="K1419">
        <v>1439696174</v>
      </c>
      <c r="L1419" s="10">
        <f t="shared" si="45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>$E1419/$D1419</f>
        <v>1.2222222222222223E-2</v>
      </c>
      <c r="R1419" s="6">
        <f>$E1419/$N1419</f>
        <v>27.5</v>
      </c>
      <c r="S1419" t="str">
        <f>LEFT($P1419,FIND("/",$P1419,1)-1)</f>
        <v>publishing</v>
      </c>
      <c r="T1419" t="str">
        <f>RIGHT($P1419,LEN($P1419)-FIND("/",$P1419,1))</f>
        <v>translations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0">
        <f t="shared" si="44"/>
        <v>42425.456412037034</v>
      </c>
      <c r="K1420">
        <v>1453805834</v>
      </c>
      <c r="L1420" s="10">
        <f t="shared" si="45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>$E1420/$D1420</f>
        <v>2E-3</v>
      </c>
      <c r="R1420" s="6">
        <f>$E1420/$N1420</f>
        <v>6</v>
      </c>
      <c r="S1420" t="str">
        <f>LEFT($P1420,FIND("/",$P1420,1)-1)</f>
        <v>publishing</v>
      </c>
      <c r="T1420" t="str">
        <f>RIGHT($P1420,LEN($P1420)-FIND("/",$P1420,1))</f>
        <v>translations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0">
        <f t="shared" si="44"/>
        <v>42652.456238425926</v>
      </c>
      <c r="K1421">
        <v>1473418619</v>
      </c>
      <c r="L1421" s="10">
        <f t="shared" si="45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>$E1421/$D1421</f>
        <v>7.0634920634920634E-2</v>
      </c>
      <c r="R1421" s="6">
        <f>$E1421/$N1421</f>
        <v>44.5</v>
      </c>
      <c r="S1421" t="str">
        <f>LEFT($P1421,FIND("/",$P1421,1)-1)</f>
        <v>publishing</v>
      </c>
      <c r="T1421" t="str">
        <f>RIGHT($P1421,LEN($P1421)-FIND("/",$P1421,1))</f>
        <v>translations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0">
        <f t="shared" si="44"/>
        <v>42549.667662037042</v>
      </c>
      <c r="K1422">
        <v>1464969686</v>
      </c>
      <c r="L1422" s="10">
        <f t="shared" si="45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>$E1422/$D1422</f>
        <v>2.7272727272727271E-2</v>
      </c>
      <c r="R1422" s="6">
        <f>$E1422/$N1422</f>
        <v>1</v>
      </c>
      <c r="S1422" t="str">
        <f>LEFT($P1422,FIND("/",$P1422,1)-1)</f>
        <v>publishing</v>
      </c>
      <c r="T1422" t="str">
        <f>RIGHT($P1422,LEN($P1422)-FIND("/",$P1422,1))</f>
        <v>translations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0">
        <f t="shared" si="44"/>
        <v>42043.915613425925</v>
      </c>
      <c r="K1423">
        <v>1420840709</v>
      </c>
      <c r="L1423" s="10">
        <f t="shared" si="45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>$E1423/$D1423</f>
        <v>1E-3</v>
      </c>
      <c r="R1423" s="6">
        <f>$E1423/$N1423</f>
        <v>100</v>
      </c>
      <c r="S1423" t="str">
        <f>LEFT($P1423,FIND("/",$P1423,1)-1)</f>
        <v>publishing</v>
      </c>
      <c r="T1423" t="str">
        <f>RIGHT($P1423,LEN($P1423)-FIND("/",$P1423,1))</f>
        <v>translations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0">
        <f t="shared" si="44"/>
        <v>42634.239629629628</v>
      </c>
      <c r="K1424">
        <v>1471844704</v>
      </c>
      <c r="L1424" s="10">
        <f t="shared" si="45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>$E1424/$D1424</f>
        <v>1.0399999999999999E-3</v>
      </c>
      <c r="R1424" s="6">
        <f>$E1424/$N1424</f>
        <v>13</v>
      </c>
      <c r="S1424" t="str">
        <f>LEFT($P1424,FIND("/",$P1424,1)-1)</f>
        <v>publishing</v>
      </c>
      <c r="T1424" t="str">
        <f>RIGHT($P1424,LEN($P1424)-FIND("/",$P1424,1))</f>
        <v>translations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0">
        <f t="shared" si="44"/>
        <v>42370.360312500001</v>
      </c>
      <c r="K1425">
        <v>1449045531</v>
      </c>
      <c r="L1425" s="10">
        <f t="shared" si="45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>$E1425/$D1425</f>
        <v>3.3333333333333335E-3</v>
      </c>
      <c r="R1425" s="6">
        <f>$E1425/$N1425</f>
        <v>100</v>
      </c>
      <c r="S1425" t="str">
        <f>LEFT($P1425,FIND("/",$P1425,1)-1)</f>
        <v>publishing</v>
      </c>
      <c r="T1425" t="str">
        <f>RIGHT($P1425,LEN($P1425)-FIND("/",$P1425,1))</f>
        <v>translations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0">
        <f t="shared" si="44"/>
        <v>42689.759282407409</v>
      </c>
      <c r="K1426">
        <v>1478106802</v>
      </c>
      <c r="L1426" s="10">
        <f t="shared" si="45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>$E1426/$D1426</f>
        <v>0.2036</v>
      </c>
      <c r="R1426" s="6">
        <f>$E1426/$N1426</f>
        <v>109.07142857142857</v>
      </c>
      <c r="S1426" t="str">
        <f>LEFT($P1426,FIND("/",$P1426,1)-1)</f>
        <v>publishing</v>
      </c>
      <c r="T1426" t="str">
        <f>RIGHT($P1426,LEN($P1426)-FIND("/",$P1426,1))</f>
        <v>translations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0">
        <f t="shared" si="44"/>
        <v>42123.131469907406</v>
      </c>
      <c r="K1427">
        <v>1427684959</v>
      </c>
      <c r="L1427" s="10">
        <f t="shared" si="45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>$E1427/$D1427</f>
        <v>0</v>
      </c>
      <c r="R1427" s="6" t="e">
        <f>$E1427/$N1427</f>
        <v>#DIV/0!</v>
      </c>
      <c r="S1427" t="str">
        <f>LEFT($P1427,FIND("/",$P1427,1)-1)</f>
        <v>publishing</v>
      </c>
      <c r="T1427" t="str">
        <f>RIGHT($P1427,LEN($P1427)-FIND("/",$P1427,1))</f>
        <v>translations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0">
        <f t="shared" si="44"/>
        <v>42240.390277777777</v>
      </c>
      <c r="K1428">
        <v>1435224120</v>
      </c>
      <c r="L1428" s="10">
        <f t="shared" si="45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>$E1428/$D1428</f>
        <v>0</v>
      </c>
      <c r="R1428" s="6" t="e">
        <f>$E1428/$N1428</f>
        <v>#DIV/0!</v>
      </c>
      <c r="S1428" t="str">
        <f>LEFT($P1428,FIND("/",$P1428,1)-1)</f>
        <v>publishing</v>
      </c>
      <c r="T1428" t="str">
        <f>RIGHT($P1428,LEN($P1428)-FIND("/",$P1428,1))</f>
        <v>translations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0">
        <f t="shared" si="44"/>
        <v>42631.851678240739</v>
      </c>
      <c r="K1429">
        <v>1471638385</v>
      </c>
      <c r="L1429" s="10">
        <f t="shared" si="45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>$E1429/$D1429</f>
        <v>8.3799999999999999E-2</v>
      </c>
      <c r="R1429" s="6">
        <f>$E1429/$N1429</f>
        <v>104.75</v>
      </c>
      <c r="S1429" t="str">
        <f>LEFT($P1429,FIND("/",$P1429,1)-1)</f>
        <v>publishing</v>
      </c>
      <c r="T1429" t="str">
        <f>RIGHT($P1429,LEN($P1429)-FIND("/",$P1429,1))</f>
        <v>translations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0">
        <f t="shared" si="44"/>
        <v>42462.338159722218</v>
      </c>
      <c r="K1430">
        <v>1456996017</v>
      </c>
      <c r="L1430" s="10">
        <f t="shared" si="45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>$E1430/$D1430</f>
        <v>4.4999999999999998E-2</v>
      </c>
      <c r="R1430" s="6">
        <f>$E1430/$N1430</f>
        <v>15</v>
      </c>
      <c r="S1430" t="str">
        <f>LEFT($P1430,FIND("/",$P1430,1)-1)</f>
        <v>publishing</v>
      </c>
      <c r="T1430" t="str">
        <f>RIGHT($P1430,LEN($P1430)-FIND("/",$P1430,1))</f>
        <v>translations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0">
        <f t="shared" si="44"/>
        <v>42104.060671296291</v>
      </c>
      <c r="K1431">
        <v>1426037242</v>
      </c>
      <c r="L1431" s="10">
        <f t="shared" si="45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>$E1431/$D1431</f>
        <v>0</v>
      </c>
      <c r="R1431" s="6" t="e">
        <f>$E1431/$N1431</f>
        <v>#DIV/0!</v>
      </c>
      <c r="S1431" t="str">
        <f>LEFT($P1431,FIND("/",$P1431,1)-1)</f>
        <v>publishing</v>
      </c>
      <c r="T1431" t="str">
        <f>RIGHT($P1431,LEN($P1431)-FIND("/",$P1431,1))</f>
        <v>translations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0">
        <f t="shared" si="44"/>
        <v>41992.813518518517</v>
      </c>
      <c r="K1432">
        <v>1416339088</v>
      </c>
      <c r="L1432" s="10">
        <f t="shared" si="45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>$E1432/$D1432</f>
        <v>8.0600000000000005E-2</v>
      </c>
      <c r="R1432" s="6">
        <f>$E1432/$N1432</f>
        <v>80.599999999999994</v>
      </c>
      <c r="S1432" t="str">
        <f>LEFT($P1432,FIND("/",$P1432,1)-1)</f>
        <v>publishing</v>
      </c>
      <c r="T1432" t="str">
        <f>RIGHT($P1432,LEN($P1432)-FIND("/",$P1432,1))</f>
        <v>translations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0">
        <f t="shared" si="44"/>
        <v>42334.252500000002</v>
      </c>
      <c r="K1433">
        <v>1445922216</v>
      </c>
      <c r="L1433" s="10">
        <f t="shared" si="45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>$E1433/$D1433</f>
        <v>0.31947058823529412</v>
      </c>
      <c r="R1433" s="6">
        <f>$E1433/$N1433</f>
        <v>115.55319148936171</v>
      </c>
      <c r="S1433" t="str">
        <f>LEFT($P1433,FIND("/",$P1433,1)-1)</f>
        <v>publishing</v>
      </c>
      <c r="T1433" t="str">
        <f>RIGHT($P1433,LEN($P1433)-FIND("/",$P1433,1))</f>
        <v>translations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0">
        <f t="shared" si="44"/>
        <v>42205.780416666668</v>
      </c>
      <c r="K1434">
        <v>1434825828</v>
      </c>
      <c r="L1434" s="10">
        <f t="shared" si="45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>$E1434/$D1434</f>
        <v>0</v>
      </c>
      <c r="R1434" s="6" t="e">
        <f>$E1434/$N1434</f>
        <v>#DIV/0!</v>
      </c>
      <c r="S1434" t="str">
        <f>LEFT($P1434,FIND("/",$P1434,1)-1)</f>
        <v>publishing</v>
      </c>
      <c r="T1434" t="str">
        <f>RIGHT($P1434,LEN($P1434)-FIND("/",$P1434,1))</f>
        <v>translations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0">
        <f t="shared" si="44"/>
        <v>42714.458333333328</v>
      </c>
      <c r="K1435">
        <v>1477839675</v>
      </c>
      <c r="L1435" s="10">
        <f t="shared" si="45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>$E1435/$D1435</f>
        <v>6.7083333333333328E-2</v>
      </c>
      <c r="R1435" s="6">
        <f>$E1435/$N1435</f>
        <v>80.5</v>
      </c>
      <c r="S1435" t="str">
        <f>LEFT($P1435,FIND("/",$P1435,1)-1)</f>
        <v>publishing</v>
      </c>
      <c r="T1435" t="str">
        <f>RIGHT($P1435,LEN($P1435)-FIND("/",$P1435,1))</f>
        <v>translations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0">
        <f t="shared" si="44"/>
        <v>42163.625</v>
      </c>
      <c r="K1436">
        <v>1431973478</v>
      </c>
      <c r="L1436" s="10">
        <f t="shared" si="45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>$E1436/$D1436</f>
        <v>9.987804878048781E-2</v>
      </c>
      <c r="R1436" s="6">
        <f>$E1436/$N1436</f>
        <v>744.5454545454545</v>
      </c>
      <c r="S1436" t="str">
        <f>LEFT($P1436,FIND("/",$P1436,1)-1)</f>
        <v>publishing</v>
      </c>
      <c r="T1436" t="str">
        <f>RIGHT($P1436,LEN($P1436)-FIND("/",$P1436,1))</f>
        <v>translations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0">
        <f t="shared" si="44"/>
        <v>42288.780324074076</v>
      </c>
      <c r="K1437">
        <v>1441997020</v>
      </c>
      <c r="L1437" s="10">
        <f t="shared" si="45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>$E1437/$D1437</f>
        <v>1E-3</v>
      </c>
      <c r="R1437" s="6">
        <f>$E1437/$N1437</f>
        <v>7.5</v>
      </c>
      <c r="S1437" t="str">
        <f>LEFT($P1437,FIND("/",$P1437,1)-1)</f>
        <v>publishing</v>
      </c>
      <c r="T1437" t="str">
        <f>RIGHT($P1437,LEN($P1437)-FIND("/",$P1437,1))</f>
        <v>translations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0">
        <f t="shared" si="44"/>
        <v>42421.35019675926</v>
      </c>
      <c r="K1438">
        <v>1453451057</v>
      </c>
      <c r="L1438" s="10">
        <f t="shared" si="45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>$E1438/$D1438</f>
        <v>7.7000000000000002E-3</v>
      </c>
      <c r="R1438" s="6">
        <f>$E1438/$N1438</f>
        <v>38.5</v>
      </c>
      <c r="S1438" t="str">
        <f>LEFT($P1438,FIND("/",$P1438,1)-1)</f>
        <v>publishing</v>
      </c>
      <c r="T1438" t="str">
        <f>RIGHT($P1438,LEN($P1438)-FIND("/",$P1438,1))</f>
        <v>translations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0">
        <f t="shared" si="44"/>
        <v>41833.207638888889</v>
      </c>
      <c r="K1439">
        <v>1402058739</v>
      </c>
      <c r="L1439" s="10">
        <f t="shared" si="45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>$E1439/$D1439</f>
        <v>0.26900000000000002</v>
      </c>
      <c r="R1439" s="6">
        <f>$E1439/$N1439</f>
        <v>36.68181818181818</v>
      </c>
      <c r="S1439" t="str">
        <f>LEFT($P1439,FIND("/",$P1439,1)-1)</f>
        <v>publishing</v>
      </c>
      <c r="T1439" t="str">
        <f>RIGHT($P1439,LEN($P1439)-FIND("/",$P1439,1))</f>
        <v>translations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0">
        <f t="shared" si="44"/>
        <v>42487.579861111109</v>
      </c>
      <c r="K1440">
        <v>1459198499</v>
      </c>
      <c r="L1440" s="10">
        <f t="shared" si="45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>$E1440/$D1440</f>
        <v>0.03</v>
      </c>
      <c r="R1440" s="6">
        <f>$E1440/$N1440</f>
        <v>75</v>
      </c>
      <c r="S1440" t="str">
        <f>LEFT($P1440,FIND("/",$P1440,1)-1)</f>
        <v>publishing</v>
      </c>
      <c r="T1440" t="str">
        <f>RIGHT($P1440,LEN($P1440)-FIND("/",$P1440,1))</f>
        <v>translations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0">
        <f t="shared" si="44"/>
        <v>42070.829872685179</v>
      </c>
      <c r="K1441">
        <v>1423166101</v>
      </c>
      <c r="L1441" s="10">
        <f t="shared" si="45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>$E1441/$D1441</f>
        <v>6.6055045871559637E-2</v>
      </c>
      <c r="R1441" s="6">
        <f>$E1441/$N1441</f>
        <v>30</v>
      </c>
      <c r="S1441" t="str">
        <f>LEFT($P1441,FIND("/",$P1441,1)-1)</f>
        <v>publishing</v>
      </c>
      <c r="T1441" t="str">
        <f>RIGHT($P1441,LEN($P1441)-FIND("/",$P1441,1))</f>
        <v>translations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0">
        <f t="shared" si="44"/>
        <v>42516.748414351852</v>
      </c>
      <c r="K1442">
        <v>1461693463</v>
      </c>
      <c r="L1442" s="10">
        <f t="shared" si="45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>$E1442/$D1442</f>
        <v>7.6923076923076926E-5</v>
      </c>
      <c r="R1442" s="6">
        <f>$E1442/$N1442</f>
        <v>1</v>
      </c>
      <c r="S1442" t="str">
        <f>LEFT($P1442,FIND("/",$P1442,1)-1)</f>
        <v>publishing</v>
      </c>
      <c r="T1442" t="str">
        <f>RIGHT($P1442,LEN($P1442)-FIND("/",$P1442,1))</f>
        <v>translations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0">
        <f t="shared" si="44"/>
        <v>42258.765844907408</v>
      </c>
      <c r="K1443">
        <v>1436811769</v>
      </c>
      <c r="L1443" s="10">
        <f t="shared" si="45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>$E1443/$D1443</f>
        <v>1.1222222222222222E-2</v>
      </c>
      <c r="R1443" s="6">
        <f>$E1443/$N1443</f>
        <v>673.33333333333337</v>
      </c>
      <c r="S1443" t="str">
        <f>LEFT($P1443,FIND("/",$P1443,1)-1)</f>
        <v>publishing</v>
      </c>
      <c r="T1443" t="str">
        <f>RIGHT($P1443,LEN($P1443)-FIND("/",$P1443,1))</f>
        <v>translations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0">
        <f t="shared" si="44"/>
        <v>42515.64534722222</v>
      </c>
      <c r="K1444">
        <v>1461598158</v>
      </c>
      <c r="L1444" s="10">
        <f t="shared" si="45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>$E1444/$D1444</f>
        <v>0</v>
      </c>
      <c r="R1444" s="6" t="e">
        <f>$E1444/$N1444</f>
        <v>#DIV/0!</v>
      </c>
      <c r="S1444" t="str">
        <f>LEFT($P1444,FIND("/",$P1444,1)-1)</f>
        <v>publishing</v>
      </c>
      <c r="T1444" t="str">
        <f>RIGHT($P1444,LEN($P1444)-FIND("/",$P1444,1))</f>
        <v>translations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0">
        <f t="shared" si="44"/>
        <v>42737.926030092596</v>
      </c>
      <c r="K1445">
        <v>1480803209</v>
      </c>
      <c r="L1445" s="10">
        <f t="shared" si="45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>$E1445/$D1445</f>
        <v>0</v>
      </c>
      <c r="R1445" s="6" t="e">
        <f>$E1445/$N1445</f>
        <v>#DIV/0!</v>
      </c>
      <c r="S1445" t="str">
        <f>LEFT($P1445,FIND("/",$P1445,1)-1)</f>
        <v>publishing</v>
      </c>
      <c r="T1445" t="str">
        <f>RIGHT($P1445,LEN($P1445)-FIND("/",$P1445,1))</f>
        <v>translations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0">
        <f t="shared" si="44"/>
        <v>42259.873402777783</v>
      </c>
      <c r="K1446">
        <v>1436907462</v>
      </c>
      <c r="L1446" s="10">
        <f t="shared" si="45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>$E1446/$D1446</f>
        <v>0</v>
      </c>
      <c r="R1446" s="6" t="e">
        <f>$E1446/$N1446</f>
        <v>#DIV/0!</v>
      </c>
      <c r="S1446" t="str">
        <f>LEFT($P1446,FIND("/",$P1446,1)-1)</f>
        <v>publishing</v>
      </c>
      <c r="T1446" t="str">
        <f>RIGHT($P1446,LEN($P1446)-FIND("/",$P1446,1))</f>
        <v>translations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0">
        <f t="shared" si="44"/>
        <v>42169.542303240742</v>
      </c>
      <c r="K1447">
        <v>1431694855</v>
      </c>
      <c r="L1447" s="10">
        <f t="shared" si="45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>$E1447/$D1447</f>
        <v>0</v>
      </c>
      <c r="R1447" s="6" t="e">
        <f>$E1447/$N1447</f>
        <v>#DIV/0!</v>
      </c>
      <c r="S1447" t="str">
        <f>LEFT($P1447,FIND("/",$P1447,1)-1)</f>
        <v>publishing</v>
      </c>
      <c r="T1447" t="str">
        <f>RIGHT($P1447,LEN($P1447)-FIND("/",$P1447,1))</f>
        <v>translations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0">
        <f t="shared" si="44"/>
        <v>42481.447662037041</v>
      </c>
      <c r="K1448">
        <v>1459507478</v>
      </c>
      <c r="L1448" s="10">
        <f t="shared" si="45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>$E1448/$D1448</f>
        <v>0</v>
      </c>
      <c r="R1448" s="6" t="e">
        <f>$E1448/$N1448</f>
        <v>#DIV/0!</v>
      </c>
      <c r="S1448" t="str">
        <f>LEFT($P1448,FIND("/",$P1448,1)-1)</f>
        <v>publishing</v>
      </c>
      <c r="T1448" t="str">
        <f>RIGHT($P1448,LEN($P1448)-FIND("/",$P1448,1))</f>
        <v>translations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0">
        <f t="shared" si="44"/>
        <v>42559.730717592596</v>
      </c>
      <c r="K1449">
        <v>1465407134</v>
      </c>
      <c r="L1449" s="10">
        <f t="shared" si="45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>$E1449/$D1449</f>
        <v>1.4999999999999999E-4</v>
      </c>
      <c r="R1449" s="6">
        <f>$E1449/$N1449</f>
        <v>25</v>
      </c>
      <c r="S1449" t="str">
        <f>LEFT($P1449,FIND("/",$P1449,1)-1)</f>
        <v>publishing</v>
      </c>
      <c r="T1449" t="str">
        <f>RIGHT($P1449,LEN($P1449)-FIND("/",$P1449,1))</f>
        <v>translations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0">
        <f t="shared" si="44"/>
        <v>42146.225694444445</v>
      </c>
      <c r="K1450">
        <v>1429655318</v>
      </c>
      <c r="L1450" s="10">
        <f t="shared" si="45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>$E1450/$D1450</f>
        <v>0</v>
      </c>
      <c r="R1450" s="6" t="e">
        <f>$E1450/$N1450</f>
        <v>#DIV/0!</v>
      </c>
      <c r="S1450" t="str">
        <f>LEFT($P1450,FIND("/",$P1450,1)-1)</f>
        <v>publishing</v>
      </c>
      <c r="T1450" t="str">
        <f>RIGHT($P1450,LEN($P1450)-FIND("/",$P1450,1))</f>
        <v>translations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0">
        <f t="shared" si="44"/>
        <v>42134.811400462961</v>
      </c>
      <c r="K1451">
        <v>1427138905</v>
      </c>
      <c r="L1451" s="10">
        <f t="shared" si="45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>$E1451/$D1451</f>
        <v>0</v>
      </c>
      <c r="R1451" s="6" t="e">
        <f>$E1451/$N1451</f>
        <v>#DIV/0!</v>
      </c>
      <c r="S1451" t="str">
        <f>LEFT($P1451,FIND("/",$P1451,1)-1)</f>
        <v>publishing</v>
      </c>
      <c r="T1451" t="str">
        <f>RIGHT($P1451,LEN($P1451)-FIND("/",$P1451,1))</f>
        <v>translations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0">
        <f t="shared" si="44"/>
        <v>42420.171261574069</v>
      </c>
      <c r="K1452">
        <v>1453349197</v>
      </c>
      <c r="L1452" s="10">
        <f t="shared" si="45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>$E1452/$D1452</f>
        <v>1.0000000000000001E-5</v>
      </c>
      <c r="R1452" s="6">
        <f>$E1452/$N1452</f>
        <v>1</v>
      </c>
      <c r="S1452" t="str">
        <f>LEFT($P1452,FIND("/",$P1452,1)-1)</f>
        <v>publishing</v>
      </c>
      <c r="T1452" t="str">
        <f>RIGHT($P1452,LEN($P1452)-FIND("/",$P1452,1))</f>
        <v>translations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0">
        <f t="shared" si="44"/>
        <v>41962.00068287037</v>
      </c>
      <c r="K1453">
        <v>1413759659</v>
      </c>
      <c r="L1453" s="10">
        <f t="shared" si="45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>$E1453/$D1453</f>
        <v>1.0554089709762533E-4</v>
      </c>
      <c r="R1453" s="6">
        <f>$E1453/$N1453</f>
        <v>1</v>
      </c>
      <c r="S1453" t="str">
        <f>LEFT($P1453,FIND("/",$P1453,1)-1)</f>
        <v>publishing</v>
      </c>
      <c r="T1453" t="str">
        <f>RIGHT($P1453,LEN($P1453)-FIND("/",$P1453,1))</f>
        <v>translations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0">
        <f t="shared" si="44"/>
        <v>41848.703275462962</v>
      </c>
      <c r="K1454">
        <v>1403974363</v>
      </c>
      <c r="L1454" s="10">
        <f t="shared" si="45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>$E1454/$D1454</f>
        <v>0</v>
      </c>
      <c r="R1454" s="6" t="e">
        <f>$E1454/$N1454</f>
        <v>#DIV/0!</v>
      </c>
      <c r="S1454" t="str">
        <f>LEFT($P1454,FIND("/",$P1454,1)-1)</f>
        <v>publishing</v>
      </c>
      <c r="T1454" t="str">
        <f>RIGHT($P1454,LEN($P1454)-FIND("/",$P1454,1))</f>
        <v>translations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0">
        <f t="shared" si="44"/>
        <v>42840.654479166667</v>
      </c>
      <c r="K1455">
        <v>1488386547</v>
      </c>
      <c r="L1455" s="10">
        <f t="shared" si="45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>$E1455/$D1455</f>
        <v>0</v>
      </c>
      <c r="R1455" s="6" t="e">
        <f>$E1455/$N1455</f>
        <v>#DIV/0!</v>
      </c>
      <c r="S1455" t="str">
        <f>LEFT($P1455,FIND("/",$P1455,1)-1)</f>
        <v>publishing</v>
      </c>
      <c r="T1455" t="str">
        <f>RIGHT($P1455,LEN($P1455)-FIND("/",$P1455,1))</f>
        <v>translations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0">
        <f t="shared" si="44"/>
        <v>42484.915972222225</v>
      </c>
      <c r="K1456">
        <v>1459716480</v>
      </c>
      <c r="L1456" s="10">
        <f t="shared" si="45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>$E1456/$D1456</f>
        <v>8.5714285714285719E-3</v>
      </c>
      <c r="R1456" s="6">
        <f>$E1456/$N1456</f>
        <v>15</v>
      </c>
      <c r="S1456" t="str">
        <f>LEFT($P1456,FIND("/",$P1456,1)-1)</f>
        <v>publishing</v>
      </c>
      <c r="T1456" t="str">
        <f>RIGHT($P1456,LEN($P1456)-FIND("/",$P1456,1))</f>
        <v>translations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0">
        <f t="shared" si="44"/>
        <v>41887.568749999999</v>
      </c>
      <c r="K1457">
        <v>1405181320</v>
      </c>
      <c r="L1457" s="10">
        <f t="shared" si="45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>$E1457/$D1457</f>
        <v>0.105</v>
      </c>
      <c r="R1457" s="6">
        <f>$E1457/$N1457</f>
        <v>225</v>
      </c>
      <c r="S1457" t="str">
        <f>LEFT($P1457,FIND("/",$P1457,1)-1)</f>
        <v>publishing</v>
      </c>
      <c r="T1457" t="str">
        <f>RIGHT($P1457,LEN($P1457)-FIND("/",$P1457,1))</f>
        <v>translations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0">
        <f t="shared" si="44"/>
        <v>42738.668576388889</v>
      </c>
      <c r="K1458">
        <v>1480867365</v>
      </c>
      <c r="L1458" s="10">
        <f t="shared" si="45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>$E1458/$D1458</f>
        <v>2.9000000000000001E-2</v>
      </c>
      <c r="R1458" s="6">
        <f>$E1458/$N1458</f>
        <v>48.333333333333336</v>
      </c>
      <c r="S1458" t="str">
        <f>LEFT($P1458,FIND("/",$P1458,1)-1)</f>
        <v>publishing</v>
      </c>
      <c r="T1458" t="str">
        <f>RIGHT($P1458,LEN($P1458)-FIND("/",$P1458,1))</f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0">
        <f t="shared" si="44"/>
        <v>42319.938009259262</v>
      </c>
      <c r="K1459">
        <v>1444685444</v>
      </c>
      <c r="L1459" s="10">
        <f t="shared" si="45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>$E1459/$D1459</f>
        <v>0</v>
      </c>
      <c r="R1459" s="6" t="e">
        <f>$E1459/$N1459</f>
        <v>#DIV/0!</v>
      </c>
      <c r="S1459" t="str">
        <f>LEFT($P1459,FIND("/",$P1459,1)-1)</f>
        <v>publishing</v>
      </c>
      <c r="T1459" t="str">
        <f>RIGHT($P1459,LEN($P1459)-FIND("/",$P1459,1))</f>
        <v>translations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0">
        <f t="shared" si="44"/>
        <v>41862.166666666664</v>
      </c>
      <c r="K1460">
        <v>1405097760</v>
      </c>
      <c r="L1460" s="10">
        <f t="shared" si="45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>$E1460/$D1460</f>
        <v>0</v>
      </c>
      <c r="R1460" s="6" t="e">
        <f>$E1460/$N1460</f>
        <v>#DIV/0!</v>
      </c>
      <c r="S1460" t="str">
        <f>LEFT($P1460,FIND("/",$P1460,1)-1)</f>
        <v>publishing</v>
      </c>
      <c r="T1460" t="str">
        <f>RIGHT($P1460,LEN($P1460)-FIND("/",$P1460,1))</f>
        <v>translations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0">
        <f t="shared" si="44"/>
        <v>42340.725694444445</v>
      </c>
      <c r="K1461">
        <v>1446612896</v>
      </c>
      <c r="L1461" s="10">
        <f t="shared" si="45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>$E1461/$D1461</f>
        <v>0</v>
      </c>
      <c r="R1461" s="6" t="e">
        <f>$E1461/$N1461</f>
        <v>#DIV/0!</v>
      </c>
      <c r="S1461" t="str">
        <f>LEFT($P1461,FIND("/",$P1461,1)-1)</f>
        <v>publishing</v>
      </c>
      <c r="T1461" t="str">
        <f>RIGHT($P1461,LEN($P1461)-FIND("/",$P1461,1))</f>
        <v>translations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0">
        <f t="shared" si="44"/>
        <v>41973.989583333328</v>
      </c>
      <c r="K1462">
        <v>1412371898</v>
      </c>
      <c r="L1462" s="10">
        <f t="shared" si="45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>$E1462/$D1462</f>
        <v>0</v>
      </c>
      <c r="R1462" s="6" t="e">
        <f>$E1462/$N1462</f>
        <v>#DIV/0!</v>
      </c>
      <c r="S1462" t="str">
        <f>LEFT($P1462,FIND("/",$P1462,1)-1)</f>
        <v>publishing</v>
      </c>
      <c r="T1462" t="str">
        <f>RIGHT($P1462,LEN($P1462)-FIND("/",$P1462,1))</f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0">
        <f t="shared" si="44"/>
        <v>41933</v>
      </c>
      <c r="K1463">
        <v>1410967754</v>
      </c>
      <c r="L1463" s="10">
        <f t="shared" si="45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>$E1463/$D1463</f>
        <v>1.012446</v>
      </c>
      <c r="R1463" s="6">
        <f>$E1463/$N1463</f>
        <v>44.66673529411765</v>
      </c>
      <c r="S1463" t="str">
        <f>LEFT($P1463,FIND("/",$P1463,1)-1)</f>
        <v>publishing</v>
      </c>
      <c r="T1463" t="str">
        <f>RIGHT($P1463,LEN($P1463)-FIND("/",$P1463,1))</f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0">
        <f t="shared" si="44"/>
        <v>41374.662858796299</v>
      </c>
      <c r="K1464">
        <v>1363017271</v>
      </c>
      <c r="L1464" s="10">
        <f t="shared" si="45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>$E1464/$D1464</f>
        <v>1.085175</v>
      </c>
      <c r="R1464" s="6">
        <f>$E1464/$N1464</f>
        <v>28.937999999999999</v>
      </c>
      <c r="S1464" t="str">
        <f>LEFT($P1464,FIND("/",$P1464,1)-1)</f>
        <v>publishing</v>
      </c>
      <c r="T1464" t="str">
        <f>RIGHT($P1464,LEN($P1464)-FIND("/",$P1464,1))</f>
        <v>radio &amp; podcasts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0">
        <f t="shared" si="44"/>
        <v>41371.869652777779</v>
      </c>
      <c r="K1465">
        <v>1361483538</v>
      </c>
      <c r="L1465" s="10">
        <f t="shared" si="45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>$E1465/$D1465</f>
        <v>1.4766666666666666</v>
      </c>
      <c r="R1465" s="6">
        <f>$E1465/$N1465</f>
        <v>35.44</v>
      </c>
      <c r="S1465" t="str">
        <f>LEFT($P1465,FIND("/",$P1465,1)-1)</f>
        <v>publishing</v>
      </c>
      <c r="T1465" t="str">
        <f>RIGHT($P1465,LEN($P1465)-FIND("/",$P1465,1))</f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0">
        <f t="shared" si="44"/>
        <v>41321.661550925928</v>
      </c>
      <c r="K1466">
        <v>1358437958</v>
      </c>
      <c r="L1466" s="10">
        <f t="shared" si="45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>$E1466/$D1466</f>
        <v>1.6319999999999999</v>
      </c>
      <c r="R1466" s="6">
        <f>$E1466/$N1466</f>
        <v>34.871794871794869</v>
      </c>
      <c r="S1466" t="str">
        <f>LEFT($P1466,FIND("/",$P1466,1)-1)</f>
        <v>publishing</v>
      </c>
      <c r="T1466" t="str">
        <f>RIGHT($P1466,LEN($P1466)-FIND("/",$P1466,1))</f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0">
        <f t="shared" si="44"/>
        <v>40990.125</v>
      </c>
      <c r="K1467">
        <v>1329759452</v>
      </c>
      <c r="L1467" s="10">
        <f t="shared" si="45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>$E1467/$D1467</f>
        <v>4.5641449999999999</v>
      </c>
      <c r="R1467" s="6">
        <f>$E1467/$N1467</f>
        <v>52.622732513451197</v>
      </c>
      <c r="S1467" t="str">
        <f>LEFT($P1467,FIND("/",$P1467,1)-1)</f>
        <v>publishing</v>
      </c>
      <c r="T1467" t="str">
        <f>RIGHT($P1467,LEN($P1467)-FIND("/",$P1467,1))</f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0">
        <f t="shared" si="44"/>
        <v>42381.208333333328</v>
      </c>
      <c r="K1468">
        <v>1449029266</v>
      </c>
      <c r="L1468" s="10">
        <f t="shared" si="45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>$E1468/$D1468</f>
        <v>1.0787731249999999</v>
      </c>
      <c r="R1468" s="6">
        <f>$E1468/$N1468</f>
        <v>69.598266129032254</v>
      </c>
      <c r="S1468" t="str">
        <f>LEFT($P1468,FIND("/",$P1468,1)-1)</f>
        <v>publishing</v>
      </c>
      <c r="T1468" t="str">
        <f>RIGHT($P1468,LEN($P1468)-FIND("/",$P1468,1))</f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0">
        <f t="shared" si="44"/>
        <v>40993.760243055556</v>
      </c>
      <c r="K1469">
        <v>1327518885</v>
      </c>
      <c r="L1469" s="10">
        <f t="shared" si="45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>$E1469/$D1469</f>
        <v>1.1508</v>
      </c>
      <c r="R1469" s="6">
        <f>$E1469/$N1469</f>
        <v>76.72</v>
      </c>
      <c r="S1469" t="str">
        <f>LEFT($P1469,FIND("/",$P1469,1)-1)</f>
        <v>publishing</v>
      </c>
      <c r="T1469" t="str">
        <f>RIGHT($P1469,LEN($P1469)-FIND("/",$P1469,1))</f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0">
        <f t="shared" si="44"/>
        <v>40706.014456018522</v>
      </c>
      <c r="K1470">
        <v>1302654049</v>
      </c>
      <c r="L1470" s="10">
        <f t="shared" si="45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>$E1470/$D1470</f>
        <v>1.0236842105263158</v>
      </c>
      <c r="R1470" s="6">
        <f>$E1470/$N1470</f>
        <v>33.191126279863482</v>
      </c>
      <c r="S1470" t="str">
        <f>LEFT($P1470,FIND("/",$P1470,1)-1)</f>
        <v>publishing</v>
      </c>
      <c r="T1470" t="str">
        <f>RIGHT($P1470,LEN($P1470)-FIND("/",$P1470,1))</f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0">
        <f t="shared" si="44"/>
        <v>41320.598483796297</v>
      </c>
      <c r="K1471">
        <v>1358346109</v>
      </c>
      <c r="L1471" s="10">
        <f t="shared" si="45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>$E1471/$D1471</f>
        <v>1.0842485875706214</v>
      </c>
      <c r="R1471" s="6">
        <f>$E1471/$N1471</f>
        <v>149.46417445482865</v>
      </c>
      <c r="S1471" t="str">
        <f>LEFT($P1471,FIND("/",$P1471,1)-1)</f>
        <v>publishing</v>
      </c>
      <c r="T1471" t="str">
        <f>RIGHT($P1471,LEN($P1471)-FIND("/",$P1471,1))</f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0">
        <f t="shared" si="44"/>
        <v>41271.827118055553</v>
      </c>
      <c r="K1472">
        <v>1354909863</v>
      </c>
      <c r="L1472" s="10">
        <f t="shared" si="45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>$E1472/$D1472</f>
        <v>1.2513333333333334</v>
      </c>
      <c r="R1472" s="6">
        <f>$E1472/$N1472</f>
        <v>23.172839506172838</v>
      </c>
      <c r="S1472" t="str">
        <f>LEFT($P1472,FIND("/",$P1472,1)-1)</f>
        <v>publishing</v>
      </c>
      <c r="T1472" t="str">
        <f>RIGHT($P1472,LEN($P1472)-FIND("/",$P1472,1))</f>
        <v>radio &amp; podcasts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0">
        <f t="shared" si="44"/>
        <v>42103.957569444443</v>
      </c>
      <c r="K1473">
        <v>1426028334</v>
      </c>
      <c r="L1473" s="10">
        <f t="shared" si="45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>$E1473/$D1473</f>
        <v>1.03840625</v>
      </c>
      <c r="R1473" s="6">
        <f>$E1473/$N1473</f>
        <v>96.877551020408163</v>
      </c>
      <c r="S1473" t="str">
        <f>LEFT($P1473,FIND("/",$P1473,1)-1)</f>
        <v>publishing</v>
      </c>
      <c r="T1473" t="str">
        <f>RIGHT($P1473,LEN($P1473)-FIND("/",$P1473,1))</f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0">
        <f t="shared" si="44"/>
        <v>41563.542858796296</v>
      </c>
      <c r="K1474">
        <v>1379336503</v>
      </c>
      <c r="L1474" s="10">
        <f t="shared" si="45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>$E1474/$D1474</f>
        <v>1.3870400000000001</v>
      </c>
      <c r="R1474" s="6">
        <f>$E1474/$N1474</f>
        <v>103.20238095238095</v>
      </c>
      <c r="S1474" t="str">
        <f>LEFT($P1474,FIND("/",$P1474,1)-1)</f>
        <v>publishing</v>
      </c>
      <c r="T1474" t="str">
        <f>RIGHT($P1474,LEN($P1474)-FIND("/",$P1474,1))</f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0">
        <f t="shared" ref="J1475:J1538" si="46">((($I1475/60)/60)/24)+DATE(1970,1,1)</f>
        <v>40969.979618055557</v>
      </c>
      <c r="K1475">
        <v>1328052639</v>
      </c>
      <c r="L1475" s="10">
        <f t="shared" ref="L1475:L1538" si="47">((($K1475/60)/60)/24)+DATE(1970,1,1)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>$E1475/$D1475</f>
        <v>1.20516</v>
      </c>
      <c r="R1475" s="6">
        <f>$E1475/$N1475</f>
        <v>38.462553191489363</v>
      </c>
      <c r="S1475" t="str">
        <f>LEFT($P1475,FIND("/",$P1475,1)-1)</f>
        <v>publishing</v>
      </c>
      <c r="T1475" t="str">
        <f>RIGHT($P1475,LEN($P1475)-FIND("/",$P1475,1))</f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0">
        <f t="shared" si="46"/>
        <v>41530.727916666663</v>
      </c>
      <c r="K1476">
        <v>1376501292</v>
      </c>
      <c r="L1476" s="10">
        <f t="shared" si="47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>$E1476/$D1476</f>
        <v>1.1226666666666667</v>
      </c>
      <c r="R1476" s="6">
        <f>$E1476/$N1476</f>
        <v>44.315789473684212</v>
      </c>
      <c r="S1476" t="str">
        <f>LEFT($P1476,FIND("/",$P1476,1)-1)</f>
        <v>publishing</v>
      </c>
      <c r="T1476" t="str">
        <f>RIGHT($P1476,LEN($P1476)-FIND("/",$P1476,1))</f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0">
        <f t="shared" si="46"/>
        <v>41993.207638888889</v>
      </c>
      <c r="K1477">
        <v>1416244863</v>
      </c>
      <c r="L1477" s="10">
        <f t="shared" si="47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>$E1477/$D1477</f>
        <v>1.8866966666666667</v>
      </c>
      <c r="R1477" s="6">
        <f>$E1477/$N1477</f>
        <v>64.173356009070289</v>
      </c>
      <c r="S1477" t="str">
        <f>LEFT($P1477,FIND("/",$P1477,1)-1)</f>
        <v>publishing</v>
      </c>
      <c r="T1477" t="str">
        <f>RIGHT($P1477,LEN($P1477)-FIND("/",$P1477,1))</f>
        <v>radio &amp; podcasts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0">
        <f t="shared" si="46"/>
        <v>40796.041921296295</v>
      </c>
      <c r="K1478">
        <v>1313024422</v>
      </c>
      <c r="L1478" s="10">
        <f t="shared" si="47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>$E1478/$D1478</f>
        <v>6.6155466666666669</v>
      </c>
      <c r="R1478" s="6">
        <f>$E1478/$N1478</f>
        <v>43.333275109170302</v>
      </c>
      <c r="S1478" t="str">
        <f>LEFT($P1478,FIND("/",$P1478,1)-1)</f>
        <v>publishing</v>
      </c>
      <c r="T1478" t="str">
        <f>RIGHT($P1478,LEN($P1478)-FIND("/",$P1478,1))</f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0">
        <f t="shared" si="46"/>
        <v>40900.125</v>
      </c>
      <c r="K1479">
        <v>1319467604</v>
      </c>
      <c r="L1479" s="10">
        <f t="shared" si="47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>$E1479/$D1479</f>
        <v>1.1131</v>
      </c>
      <c r="R1479" s="6">
        <f>$E1479/$N1479</f>
        <v>90.495934959349597</v>
      </c>
      <c r="S1479" t="str">
        <f>LEFT($P1479,FIND("/",$P1479,1)-1)</f>
        <v>publishing</v>
      </c>
      <c r="T1479" t="str">
        <f>RIGHT($P1479,LEN($P1479)-FIND("/",$P1479,1))</f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0">
        <f t="shared" si="46"/>
        <v>41408.871678240743</v>
      </c>
      <c r="K1480">
        <v>1367355313</v>
      </c>
      <c r="L1480" s="10">
        <f t="shared" si="47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>$E1480/$D1480</f>
        <v>11.8161422</v>
      </c>
      <c r="R1480" s="6">
        <f>$E1480/$N1480</f>
        <v>29.187190495010373</v>
      </c>
      <c r="S1480" t="str">
        <f>LEFT($P1480,FIND("/",$P1480,1)-1)</f>
        <v>publishing</v>
      </c>
      <c r="T1480" t="str">
        <f>RIGHT($P1480,LEN($P1480)-FIND("/",$P1480,1))</f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0">
        <f t="shared" si="46"/>
        <v>41769.165972222225</v>
      </c>
      <c r="K1481">
        <v>1398448389</v>
      </c>
      <c r="L1481" s="10">
        <f t="shared" si="47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>$E1481/$D1481</f>
        <v>1.37375</v>
      </c>
      <c r="R1481" s="6">
        <f>$E1481/$N1481</f>
        <v>30.95774647887324</v>
      </c>
      <c r="S1481" t="str">
        <f>LEFT($P1481,FIND("/",$P1481,1)-1)</f>
        <v>publishing</v>
      </c>
      <c r="T1481" t="str">
        <f>RIGHT($P1481,LEN($P1481)-FIND("/",$P1481,1))</f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0">
        <f t="shared" si="46"/>
        <v>41481.708333333336</v>
      </c>
      <c r="K1482">
        <v>1373408699</v>
      </c>
      <c r="L1482" s="10">
        <f t="shared" si="47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>$E1482/$D1482</f>
        <v>1.170404</v>
      </c>
      <c r="R1482" s="6">
        <f>$E1482/$N1482</f>
        <v>92.157795275590544</v>
      </c>
      <c r="S1482" t="str">
        <f>LEFT($P1482,FIND("/",$P1482,1)-1)</f>
        <v>publishing</v>
      </c>
      <c r="T1482" t="str">
        <f>RIGHT($P1482,LEN($P1482)-FIND("/",$P1482,1))</f>
        <v>radio &amp; podcasts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0">
        <f t="shared" si="46"/>
        <v>41580.922974537039</v>
      </c>
      <c r="K1483">
        <v>1380838145</v>
      </c>
      <c r="L1483" s="10">
        <f t="shared" si="47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>$E1483/$D1483</f>
        <v>2.1000000000000001E-2</v>
      </c>
      <c r="R1483" s="6">
        <f>$E1483/$N1483</f>
        <v>17.5</v>
      </c>
      <c r="S1483" t="str">
        <f>LEFT($P1483,FIND("/",$P1483,1)-1)</f>
        <v>publishing</v>
      </c>
      <c r="T1483" t="str">
        <f>RIGHT($P1483,LEN($P1483)-FIND("/",$P1483,1))</f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0">
        <f t="shared" si="46"/>
        <v>41159.32708333333</v>
      </c>
      <c r="K1484">
        <v>1345062936</v>
      </c>
      <c r="L1484" s="10">
        <f t="shared" si="47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>$E1484/$D1484</f>
        <v>1E-3</v>
      </c>
      <c r="R1484" s="6">
        <f>$E1484/$N1484</f>
        <v>5</v>
      </c>
      <c r="S1484" t="str">
        <f>LEFT($P1484,FIND("/",$P1484,1)-1)</f>
        <v>publishing</v>
      </c>
      <c r="T1484" t="str">
        <f>RIGHT($P1484,LEN($P1484)-FIND("/",$P1484,1))</f>
        <v>fiction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0">
        <f t="shared" si="46"/>
        <v>42573.192997685182</v>
      </c>
      <c r="K1485">
        <v>1467002275</v>
      </c>
      <c r="L1485" s="10">
        <f t="shared" si="47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>$E1485/$D1485</f>
        <v>7.1428571428571426E-3</v>
      </c>
      <c r="R1485" s="6">
        <f>$E1485/$N1485</f>
        <v>25</v>
      </c>
      <c r="S1485" t="str">
        <f>LEFT($P1485,FIND("/",$P1485,1)-1)</f>
        <v>publishing</v>
      </c>
      <c r="T1485" t="str">
        <f>RIGHT($P1485,LEN($P1485)-FIND("/",$P1485,1))</f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0">
        <f t="shared" si="46"/>
        <v>41111.618750000001</v>
      </c>
      <c r="K1486">
        <v>1337834963</v>
      </c>
      <c r="L1486" s="10">
        <f t="shared" si="47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>$E1486/$D1486</f>
        <v>0</v>
      </c>
      <c r="R1486" s="6" t="e">
        <f>$E1486/$N1486</f>
        <v>#DIV/0!</v>
      </c>
      <c r="S1486" t="str">
        <f>LEFT($P1486,FIND("/",$P1486,1)-1)</f>
        <v>publishing</v>
      </c>
      <c r="T1486" t="str">
        <f>RIGHT($P1486,LEN($P1486)-FIND("/",$P1486,1))</f>
        <v>fiction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0">
        <f t="shared" si="46"/>
        <v>42175.795983796299</v>
      </c>
      <c r="K1487">
        <v>1430939173</v>
      </c>
      <c r="L1487" s="10">
        <f t="shared" si="47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>$E1487/$D1487</f>
        <v>2.2388059701492536E-2</v>
      </c>
      <c r="R1487" s="6">
        <f>$E1487/$N1487</f>
        <v>50</v>
      </c>
      <c r="S1487" t="str">
        <f>LEFT($P1487,FIND("/",$P1487,1)-1)</f>
        <v>publishing</v>
      </c>
      <c r="T1487" t="str">
        <f>RIGHT($P1487,LEN($P1487)-FIND("/",$P1487,1))</f>
        <v>fiction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0">
        <f t="shared" si="46"/>
        <v>42062.168530092589</v>
      </c>
      <c r="K1488">
        <v>1422417761</v>
      </c>
      <c r="L1488" s="10">
        <f t="shared" si="47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>$E1488/$D1488</f>
        <v>2.3999999999999998E-3</v>
      </c>
      <c r="R1488" s="6">
        <f>$E1488/$N1488</f>
        <v>16</v>
      </c>
      <c r="S1488" t="str">
        <f>LEFT($P1488,FIND("/",$P1488,1)-1)</f>
        <v>publishing</v>
      </c>
      <c r="T1488" t="str">
        <f>RIGHT($P1488,LEN($P1488)-FIND("/",$P1488,1))</f>
        <v>fiction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0">
        <f t="shared" si="46"/>
        <v>42584.917488425926</v>
      </c>
      <c r="K1489">
        <v>1467583271</v>
      </c>
      <c r="L1489" s="10">
        <f t="shared" si="47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>$E1489/$D1489</f>
        <v>0</v>
      </c>
      <c r="R1489" s="6" t="e">
        <f>$E1489/$N1489</f>
        <v>#DIV/0!</v>
      </c>
      <c r="S1489" t="str">
        <f>LEFT($P1489,FIND("/",$P1489,1)-1)</f>
        <v>publishing</v>
      </c>
      <c r="T1489" t="str">
        <f>RIGHT($P1489,LEN($P1489)-FIND("/",$P1489,1))</f>
        <v>fiction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0">
        <f t="shared" si="46"/>
        <v>41644.563194444447</v>
      </c>
      <c r="K1490">
        <v>1386336660</v>
      </c>
      <c r="L1490" s="10">
        <f t="shared" si="47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>$E1490/$D1490</f>
        <v>2.4E-2</v>
      </c>
      <c r="R1490" s="6">
        <f>$E1490/$N1490</f>
        <v>60</v>
      </c>
      <c r="S1490" t="str">
        <f>LEFT($P1490,FIND("/",$P1490,1)-1)</f>
        <v>publishing</v>
      </c>
      <c r="T1490" t="str">
        <f>RIGHT($P1490,LEN($P1490)-FIND("/",$P1490,1))</f>
        <v>fiction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0">
        <f t="shared" si="46"/>
        <v>41228.653379629628</v>
      </c>
      <c r="K1491">
        <v>1350398452</v>
      </c>
      <c r="L1491" s="10">
        <f t="shared" si="47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>$E1491/$D1491</f>
        <v>0</v>
      </c>
      <c r="R1491" s="6" t="e">
        <f>$E1491/$N1491</f>
        <v>#DIV/0!</v>
      </c>
      <c r="S1491" t="str">
        <f>LEFT($P1491,FIND("/",$P1491,1)-1)</f>
        <v>publishing</v>
      </c>
      <c r="T1491" t="str">
        <f>RIGHT($P1491,LEN($P1491)-FIND("/",$P1491,1))</f>
        <v>fiction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0">
        <f t="shared" si="46"/>
        <v>41549.561041666668</v>
      </c>
      <c r="K1492">
        <v>1378214874</v>
      </c>
      <c r="L1492" s="10">
        <f t="shared" si="47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>$E1492/$D1492</f>
        <v>0.30862068965517242</v>
      </c>
      <c r="R1492" s="6">
        <f>$E1492/$N1492</f>
        <v>47.10526315789474</v>
      </c>
      <c r="S1492" t="str">
        <f>LEFT($P1492,FIND("/",$P1492,1)-1)</f>
        <v>publishing</v>
      </c>
      <c r="T1492" t="str">
        <f>RIGHT($P1492,LEN($P1492)-FIND("/",$P1492,1))</f>
        <v>fiction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0">
        <f t="shared" si="46"/>
        <v>42050.651388888888</v>
      </c>
      <c r="K1493">
        <v>1418922443</v>
      </c>
      <c r="L1493" s="10">
        <f t="shared" si="47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>$E1493/$D1493</f>
        <v>8.3333333333333329E-2</v>
      </c>
      <c r="R1493" s="6">
        <f>$E1493/$N1493</f>
        <v>100</v>
      </c>
      <c r="S1493" t="str">
        <f>LEFT($P1493,FIND("/",$P1493,1)-1)</f>
        <v>publishing</v>
      </c>
      <c r="T1493" t="str">
        <f>RIGHT($P1493,LEN($P1493)-FIND("/",$P1493,1))</f>
        <v>fiction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0">
        <f t="shared" si="46"/>
        <v>40712.884791666671</v>
      </c>
      <c r="K1494">
        <v>1305839646</v>
      </c>
      <c r="L1494" s="10">
        <f t="shared" si="47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>$E1494/$D1494</f>
        <v>7.4999999999999997E-3</v>
      </c>
      <c r="R1494" s="6">
        <f>$E1494/$N1494</f>
        <v>15</v>
      </c>
      <c r="S1494" t="str">
        <f>LEFT($P1494,FIND("/",$P1494,1)-1)</f>
        <v>publishing</v>
      </c>
      <c r="T1494" t="str">
        <f>RIGHT($P1494,LEN($P1494)-FIND("/",$P1494,1))</f>
        <v>fiction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0">
        <f t="shared" si="46"/>
        <v>41441.866608796299</v>
      </c>
      <c r="K1495">
        <v>1368823675</v>
      </c>
      <c r="L1495" s="10">
        <f t="shared" si="47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>$E1495/$D1495</f>
        <v>0</v>
      </c>
      <c r="R1495" s="6" t="e">
        <f>$E1495/$N1495</f>
        <v>#DIV/0!</v>
      </c>
      <c r="S1495" t="str">
        <f>LEFT($P1495,FIND("/",$P1495,1)-1)</f>
        <v>publishing</v>
      </c>
      <c r="T1495" t="str">
        <f>RIGHT($P1495,LEN($P1495)-FIND("/",$P1495,1))</f>
        <v>fiction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0">
        <f t="shared" si="46"/>
        <v>42097.651388888888</v>
      </c>
      <c r="K1496">
        <v>1425489613</v>
      </c>
      <c r="L1496" s="10">
        <f t="shared" si="47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>$E1496/$D1496</f>
        <v>8.8999999999999996E-2</v>
      </c>
      <c r="R1496" s="6">
        <f>$E1496/$N1496</f>
        <v>40.454545454545453</v>
      </c>
      <c r="S1496" t="str">
        <f>LEFT($P1496,FIND("/",$P1496,1)-1)</f>
        <v>publishing</v>
      </c>
      <c r="T1496" t="str">
        <f>RIGHT($P1496,LEN($P1496)-FIND("/",$P1496,1))</f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0">
        <f t="shared" si="46"/>
        <v>40782.789710648147</v>
      </c>
      <c r="K1497">
        <v>1311879431</v>
      </c>
      <c r="L1497" s="10">
        <f t="shared" si="47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>$E1497/$D1497</f>
        <v>0</v>
      </c>
      <c r="R1497" s="6" t="e">
        <f>$E1497/$N1497</f>
        <v>#DIV/0!</v>
      </c>
      <c r="S1497" t="str">
        <f>LEFT($P1497,FIND("/",$P1497,1)-1)</f>
        <v>publishing</v>
      </c>
      <c r="T1497" t="str">
        <f>RIGHT($P1497,LEN($P1497)-FIND("/",$P1497,1))</f>
        <v>fiction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0">
        <f t="shared" si="46"/>
        <v>41898.475219907406</v>
      </c>
      <c r="K1498">
        <v>1405682659</v>
      </c>
      <c r="L1498" s="10">
        <f t="shared" si="47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>$E1498/$D1498</f>
        <v>0</v>
      </c>
      <c r="R1498" s="6" t="e">
        <f>$E1498/$N1498</f>
        <v>#DIV/0!</v>
      </c>
      <c r="S1498" t="str">
        <f>LEFT($P1498,FIND("/",$P1498,1)-1)</f>
        <v>publishing</v>
      </c>
      <c r="T1498" t="str">
        <f>RIGHT($P1498,LEN($P1498)-FIND("/",$P1498,1))</f>
        <v>fiction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0">
        <f t="shared" si="46"/>
        <v>41486.821527777778</v>
      </c>
      <c r="K1499">
        <v>1371655522</v>
      </c>
      <c r="L1499" s="10">
        <f t="shared" si="47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>$E1499/$D1499</f>
        <v>6.666666666666667E-5</v>
      </c>
      <c r="R1499" s="6">
        <f>$E1499/$N1499</f>
        <v>1</v>
      </c>
      <c r="S1499" t="str">
        <f>LEFT($P1499,FIND("/",$P1499,1)-1)</f>
        <v>publishing</v>
      </c>
      <c r="T1499" t="str">
        <f>RIGHT($P1499,LEN($P1499)-FIND("/",$P1499,1))</f>
        <v>fiction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0">
        <f t="shared" si="46"/>
        <v>41885.983541666668</v>
      </c>
      <c r="K1500">
        <v>1405899378</v>
      </c>
      <c r="L1500" s="10">
        <f t="shared" si="47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>$E1500/$D1500</f>
        <v>1.9E-2</v>
      </c>
      <c r="R1500" s="6">
        <f>$E1500/$N1500</f>
        <v>19</v>
      </c>
      <c r="S1500" t="str">
        <f>LEFT($P1500,FIND("/",$P1500,1)-1)</f>
        <v>publishing</v>
      </c>
      <c r="T1500" t="str">
        <f>RIGHT($P1500,LEN($P1500)-FIND("/",$P1500,1))</f>
        <v>fiction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0">
        <f t="shared" si="46"/>
        <v>42587.007326388892</v>
      </c>
      <c r="K1501">
        <v>1465171833</v>
      </c>
      <c r="L1501" s="10">
        <f t="shared" si="47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>$E1501/$D1501</f>
        <v>2.5000000000000001E-3</v>
      </c>
      <c r="R1501" s="6">
        <f>$E1501/$N1501</f>
        <v>5</v>
      </c>
      <c r="S1501" t="str">
        <f>LEFT($P1501,FIND("/",$P1501,1)-1)</f>
        <v>publishing</v>
      </c>
      <c r="T1501" t="str">
        <f>RIGHT($P1501,LEN($P1501)-FIND("/",$P1501,1))</f>
        <v>fiction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0">
        <f t="shared" si="46"/>
        <v>41395.904594907406</v>
      </c>
      <c r="K1502">
        <v>1364852557</v>
      </c>
      <c r="L1502" s="10">
        <f t="shared" si="47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>$E1502/$D1502</f>
        <v>0.25035714285714283</v>
      </c>
      <c r="R1502" s="6">
        <f>$E1502/$N1502</f>
        <v>46.733333333333334</v>
      </c>
      <c r="S1502" t="str">
        <f>LEFT($P1502,FIND("/",$P1502,1)-1)</f>
        <v>publishing</v>
      </c>
      <c r="T1502" t="str">
        <f>RIGHT($P1502,LEN($P1502)-FIND("/",$P1502,1))</f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0">
        <f t="shared" si="46"/>
        <v>42193.583599537036</v>
      </c>
      <c r="K1503">
        <v>1433772023</v>
      </c>
      <c r="L1503" s="10">
        <f t="shared" si="47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>$E1503/$D1503</f>
        <v>1.6633076923076924</v>
      </c>
      <c r="R1503" s="6">
        <f>$E1503/$N1503</f>
        <v>97.731073446327684</v>
      </c>
      <c r="S1503" t="str">
        <f>LEFT($P1503,FIND("/",$P1503,1)-1)</f>
        <v>photography</v>
      </c>
      <c r="T1503" t="str">
        <f>RIGHT($P1503,LEN($P1503)-FIND("/",$P1503,1))</f>
        <v>photobooks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0">
        <f t="shared" si="46"/>
        <v>42454.916666666672</v>
      </c>
      <c r="K1504">
        <v>1456491680</v>
      </c>
      <c r="L1504" s="10">
        <f t="shared" si="47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>$E1504/$D1504</f>
        <v>1.0144545454545455</v>
      </c>
      <c r="R1504" s="6">
        <f>$E1504/$N1504</f>
        <v>67.835866261398181</v>
      </c>
      <c r="S1504" t="str">
        <f>LEFT($P1504,FIND("/",$P1504,1)-1)</f>
        <v>photography</v>
      </c>
      <c r="T1504" t="str">
        <f>RIGHT($P1504,LEN($P1504)-FIND("/",$P1504,1))</f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0">
        <f t="shared" si="46"/>
        <v>42666.347233796296</v>
      </c>
      <c r="K1505">
        <v>1472026801</v>
      </c>
      <c r="L1505" s="10">
        <f t="shared" si="47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>$E1505/$D1505</f>
        <v>1.0789146666666667</v>
      </c>
      <c r="R1505" s="6">
        <f>$E1505/$N1505</f>
        <v>56.98492957746479</v>
      </c>
      <c r="S1505" t="str">
        <f>LEFT($P1505,FIND("/",$P1505,1)-1)</f>
        <v>photography</v>
      </c>
      <c r="T1505" t="str">
        <f>RIGHT($P1505,LEN($P1505)-FIND("/",$P1505,1))</f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0">
        <f t="shared" si="46"/>
        <v>41800.356249999997</v>
      </c>
      <c r="K1506">
        <v>1399996024</v>
      </c>
      <c r="L1506" s="10">
        <f t="shared" si="47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>$E1506/$D1506</f>
        <v>2.7793846153846156</v>
      </c>
      <c r="R1506" s="6">
        <f>$E1506/$N1506</f>
        <v>67.159851301115239</v>
      </c>
      <c r="S1506" t="str">
        <f>LEFT($P1506,FIND("/",$P1506,1)-1)</f>
        <v>photography</v>
      </c>
      <c r="T1506" t="str">
        <f>RIGHT($P1506,LEN($P1506)-FIND("/",$P1506,1))</f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0">
        <f t="shared" si="46"/>
        <v>42451.834027777775</v>
      </c>
      <c r="K1507">
        <v>1455446303</v>
      </c>
      <c r="L1507" s="10">
        <f t="shared" si="47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>$E1507/$D1507</f>
        <v>1.0358125</v>
      </c>
      <c r="R1507" s="6">
        <f>$E1507/$N1507</f>
        <v>48.037681159420288</v>
      </c>
      <c r="S1507" t="str">
        <f>LEFT($P1507,FIND("/",$P1507,1)-1)</f>
        <v>photography</v>
      </c>
      <c r="T1507" t="str">
        <f>RIGHT($P1507,LEN($P1507)-FIND("/",$P1507,1))</f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0">
        <f t="shared" si="46"/>
        <v>41844.785925925928</v>
      </c>
      <c r="K1508">
        <v>1403635904</v>
      </c>
      <c r="L1508" s="10">
        <f t="shared" si="47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>$E1508/$D1508</f>
        <v>1.1140000000000001</v>
      </c>
      <c r="R1508" s="6">
        <f>$E1508/$N1508</f>
        <v>38.860465116279073</v>
      </c>
      <c r="S1508" t="str">
        <f>LEFT($P1508,FIND("/",$P1508,1)-1)</f>
        <v>photography</v>
      </c>
      <c r="T1508" t="str">
        <f>RIGHT($P1508,LEN($P1508)-FIND("/",$P1508,1))</f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0">
        <f t="shared" si="46"/>
        <v>40313.340277777781</v>
      </c>
      <c r="K1509">
        <v>1268822909</v>
      </c>
      <c r="L1509" s="10">
        <f t="shared" si="47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>$E1509/$D1509</f>
        <v>2.15</v>
      </c>
      <c r="R1509" s="6">
        <f>$E1509/$N1509</f>
        <v>78.181818181818187</v>
      </c>
      <c r="S1509" t="str">
        <f>LEFT($P1509,FIND("/",$P1509,1)-1)</f>
        <v>photography</v>
      </c>
      <c r="T1509" t="str">
        <f>RIGHT($P1509,LEN($P1509)-FIND("/",$P1509,1))</f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0">
        <f t="shared" si="46"/>
        <v>41817.614363425928</v>
      </c>
      <c r="K1510">
        <v>1401201881</v>
      </c>
      <c r="L1510" s="10">
        <f t="shared" si="47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>$E1510/$D1510</f>
        <v>1.1076216216216217</v>
      </c>
      <c r="R1510" s="6">
        <f>$E1510/$N1510</f>
        <v>97.113744075829388</v>
      </c>
      <c r="S1510" t="str">
        <f>LEFT($P1510,FIND("/",$P1510,1)-1)</f>
        <v>photography</v>
      </c>
      <c r="T1510" t="str">
        <f>RIGHT($P1510,LEN($P1510)-FIND("/",$P1510,1))</f>
        <v>photobooks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0">
        <f t="shared" si="46"/>
        <v>42780.957638888889</v>
      </c>
      <c r="K1511">
        <v>1484570885</v>
      </c>
      <c r="L1511" s="10">
        <f t="shared" si="47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>$E1511/$D1511</f>
        <v>1.2364125714285714</v>
      </c>
      <c r="R1511" s="6">
        <f>$E1511/$N1511</f>
        <v>110.39397959183674</v>
      </c>
      <c r="S1511" t="str">
        <f>LEFT($P1511,FIND("/",$P1511,1)-1)</f>
        <v>photography</v>
      </c>
      <c r="T1511" t="str">
        <f>RIGHT($P1511,LEN($P1511)-FIND("/",$P1511,1))</f>
        <v>photobooks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0">
        <f t="shared" si="46"/>
        <v>41839.385162037033</v>
      </c>
      <c r="K1512">
        <v>1403169278</v>
      </c>
      <c r="L1512" s="10">
        <f t="shared" si="47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>$E1512/$D1512</f>
        <v>1.0103500000000001</v>
      </c>
      <c r="R1512" s="6">
        <f>$E1512/$N1512</f>
        <v>39.91506172839506</v>
      </c>
      <c r="S1512" t="str">
        <f>LEFT($P1512,FIND("/",$P1512,1)-1)</f>
        <v>photography</v>
      </c>
      <c r="T1512" t="str">
        <f>RIGHT($P1512,LEN($P1512)-FIND("/",$P1512,1))</f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0">
        <f t="shared" si="46"/>
        <v>42326.625046296293</v>
      </c>
      <c r="K1513">
        <v>1445263204</v>
      </c>
      <c r="L1513" s="10">
        <f t="shared" si="47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>$E1513/$D1513</f>
        <v>1.1179285714285714</v>
      </c>
      <c r="R1513" s="6">
        <f>$E1513/$N1513</f>
        <v>75.975728155339809</v>
      </c>
      <c r="S1513" t="str">
        <f>LEFT($P1513,FIND("/",$P1513,1)-1)</f>
        <v>photography</v>
      </c>
      <c r="T1513" t="str">
        <f>RIGHT($P1513,LEN($P1513)-FIND("/",$P1513,1))</f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0">
        <f t="shared" si="46"/>
        <v>42771.684479166666</v>
      </c>
      <c r="K1514">
        <v>1483719939</v>
      </c>
      <c r="L1514" s="10">
        <f t="shared" si="47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>$E1514/$D1514</f>
        <v>5.5877142857142861</v>
      </c>
      <c r="R1514" s="6">
        <f>$E1514/$N1514</f>
        <v>58.379104477611939</v>
      </c>
      <c r="S1514" t="str">
        <f>LEFT($P1514,FIND("/",$P1514,1)-1)</f>
        <v>photography</v>
      </c>
      <c r="T1514" t="str">
        <f>RIGHT($P1514,LEN($P1514)-FIND("/",$P1514,1))</f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0">
        <f t="shared" si="46"/>
        <v>41836.637337962966</v>
      </c>
      <c r="K1515">
        <v>1402931866</v>
      </c>
      <c r="L1515" s="10">
        <f t="shared" si="47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>$E1515/$D1515</f>
        <v>1.5001875</v>
      </c>
      <c r="R1515" s="6">
        <f>$E1515/$N1515</f>
        <v>55.82093023255814</v>
      </c>
      <c r="S1515" t="str">
        <f>LEFT($P1515,FIND("/",$P1515,1)-1)</f>
        <v>photography</v>
      </c>
      <c r="T1515" t="str">
        <f>RIGHT($P1515,LEN($P1515)-FIND("/",$P1515,1))</f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0">
        <f t="shared" si="46"/>
        <v>42274.597685185188</v>
      </c>
      <c r="K1516">
        <v>1439907640</v>
      </c>
      <c r="L1516" s="10">
        <f t="shared" si="47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>$E1516/$D1516</f>
        <v>1.0647599999999999</v>
      </c>
      <c r="R1516" s="6">
        <f>$E1516/$N1516</f>
        <v>151.24431818181819</v>
      </c>
      <c r="S1516" t="str">
        <f>LEFT($P1516,FIND("/",$P1516,1)-1)</f>
        <v>photography</v>
      </c>
      <c r="T1516" t="str">
        <f>RIGHT($P1516,LEN($P1516)-FIND("/",$P1516,1))</f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0">
        <f t="shared" si="46"/>
        <v>42445.211770833332</v>
      </c>
      <c r="K1517">
        <v>1455516297</v>
      </c>
      <c r="L1517" s="10">
        <f t="shared" si="47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>$E1517/$D1517</f>
        <v>1.57189</v>
      </c>
      <c r="R1517" s="6">
        <f>$E1517/$N1517</f>
        <v>849.67027027027029</v>
      </c>
      <c r="S1517" t="str">
        <f>LEFT($P1517,FIND("/",$P1517,1)-1)</f>
        <v>photography</v>
      </c>
      <c r="T1517" t="str">
        <f>RIGHT($P1517,LEN($P1517)-FIND("/",$P1517,1))</f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0">
        <f t="shared" si="46"/>
        <v>42649.583333333328</v>
      </c>
      <c r="K1518">
        <v>1473160292</v>
      </c>
      <c r="L1518" s="10">
        <f t="shared" si="47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>$E1518/$D1518</f>
        <v>1.0865882352941176</v>
      </c>
      <c r="R1518" s="6">
        <f>$E1518/$N1518</f>
        <v>159.24137931034483</v>
      </c>
      <c r="S1518" t="str">
        <f>LEFT($P1518,FIND("/",$P1518,1)-1)</f>
        <v>photography</v>
      </c>
      <c r="T1518" t="str">
        <f>RIGHT($P1518,LEN($P1518)-FIND("/",$P1518,1))</f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0">
        <f t="shared" si="46"/>
        <v>41979.25</v>
      </c>
      <c r="K1519">
        <v>1415194553</v>
      </c>
      <c r="L1519" s="10">
        <f t="shared" si="47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>$E1519/$D1519</f>
        <v>1.6197999999999999</v>
      </c>
      <c r="R1519" s="6">
        <f>$E1519/$N1519</f>
        <v>39.507317073170732</v>
      </c>
      <c r="S1519" t="str">
        <f>LEFT($P1519,FIND("/",$P1519,1)-1)</f>
        <v>photography</v>
      </c>
      <c r="T1519" t="str">
        <f>RIGHT($P1519,LEN($P1519)-FIND("/",$P1519,1))</f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0">
        <f t="shared" si="46"/>
        <v>41790.8200462963</v>
      </c>
      <c r="K1520">
        <v>1398973252</v>
      </c>
      <c r="L1520" s="10">
        <f t="shared" si="47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>$E1520/$D1520</f>
        <v>2.0536666666666665</v>
      </c>
      <c r="R1520" s="6">
        <f>$E1520/$N1520</f>
        <v>130.52966101694915</v>
      </c>
      <c r="S1520" t="str">
        <f>LEFT($P1520,FIND("/",$P1520,1)-1)</f>
        <v>photography</v>
      </c>
      <c r="T1520" t="str">
        <f>RIGHT($P1520,LEN($P1520)-FIND("/",$P1520,1))</f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0">
        <f t="shared" si="46"/>
        <v>41810.915972222225</v>
      </c>
      <c r="K1521">
        <v>1400867283</v>
      </c>
      <c r="L1521" s="10">
        <f t="shared" si="47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>$E1521/$D1521</f>
        <v>1.033638888888889</v>
      </c>
      <c r="R1521" s="6">
        <f>$E1521/$N1521</f>
        <v>64.156896551724131</v>
      </c>
      <c r="S1521" t="str">
        <f>LEFT($P1521,FIND("/",$P1521,1)-1)</f>
        <v>photography</v>
      </c>
      <c r="T1521" t="str">
        <f>RIGHT($P1521,LEN($P1521)-FIND("/",$P1521,1))</f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0">
        <f t="shared" si="46"/>
        <v>41992.166666666672</v>
      </c>
      <c r="K1522">
        <v>1415824513</v>
      </c>
      <c r="L1522" s="10">
        <f t="shared" si="47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>$E1522/$D1522</f>
        <v>1.0347222222222223</v>
      </c>
      <c r="R1522" s="6">
        <f>$E1522/$N1522</f>
        <v>111.52694610778443</v>
      </c>
      <c r="S1522" t="str">
        <f>LEFT($P1522,FIND("/",$P1522,1)-1)</f>
        <v>photography</v>
      </c>
      <c r="T1522" t="str">
        <f>RIGHT($P1522,LEN($P1522)-FIND("/",$P1522,1))</f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0">
        <f t="shared" si="46"/>
        <v>42528.167719907404</v>
      </c>
      <c r="K1523">
        <v>1462248091</v>
      </c>
      <c r="L1523" s="10">
        <f t="shared" si="47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>$E1523/$D1523</f>
        <v>1.0681333333333334</v>
      </c>
      <c r="R1523" s="6">
        <f>$E1523/$N1523</f>
        <v>170.44680851063831</v>
      </c>
      <c r="S1523" t="str">
        <f>LEFT($P1523,FIND("/",$P1523,1)-1)</f>
        <v>photography</v>
      </c>
      <c r="T1523" t="str">
        <f>RIGHT($P1523,LEN($P1523)-FIND("/",$P1523,1))</f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0">
        <f t="shared" si="46"/>
        <v>41929.830312500002</v>
      </c>
      <c r="K1524">
        <v>1410983739</v>
      </c>
      <c r="L1524" s="10">
        <f t="shared" si="47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>$E1524/$D1524</f>
        <v>1.3896574712643677</v>
      </c>
      <c r="R1524" s="6">
        <f>$E1524/$N1524</f>
        <v>133.7391592920354</v>
      </c>
      <c r="S1524" t="str">
        <f>LEFT($P1524,FIND("/",$P1524,1)-1)</f>
        <v>photography</v>
      </c>
      <c r="T1524" t="str">
        <f>RIGHT($P1524,LEN($P1524)-FIND("/",$P1524,1))</f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0">
        <f t="shared" si="46"/>
        <v>41996</v>
      </c>
      <c r="K1525">
        <v>1416592916</v>
      </c>
      <c r="L1525" s="10">
        <f t="shared" si="47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>$E1525/$D1525</f>
        <v>1.2484324324324325</v>
      </c>
      <c r="R1525" s="6">
        <f>$E1525/$N1525</f>
        <v>95.834024896265561</v>
      </c>
      <c r="S1525" t="str">
        <f>LEFT($P1525,FIND("/",$P1525,1)-1)</f>
        <v>photography</v>
      </c>
      <c r="T1525" t="str">
        <f>RIGHT($P1525,LEN($P1525)-FIND("/",$P1525,1))</f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0">
        <f t="shared" si="46"/>
        <v>42786.501041666663</v>
      </c>
      <c r="K1526">
        <v>1485000090</v>
      </c>
      <c r="L1526" s="10">
        <f t="shared" si="47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>$E1526/$D1526</f>
        <v>2.0699999999999998</v>
      </c>
      <c r="R1526" s="6">
        <f>$E1526/$N1526</f>
        <v>221.78571428571428</v>
      </c>
      <c r="S1526" t="str">
        <f>LEFT($P1526,FIND("/",$P1526,1)-1)</f>
        <v>photography</v>
      </c>
      <c r="T1526" t="str">
        <f>RIGHT($P1526,LEN($P1526)-FIND("/",$P1526,1))</f>
        <v>photobooks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0">
        <f t="shared" si="46"/>
        <v>42600.702986111108</v>
      </c>
      <c r="K1527">
        <v>1468947138</v>
      </c>
      <c r="L1527" s="10">
        <f t="shared" si="47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>$E1527/$D1527</f>
        <v>1.7400576923076922</v>
      </c>
      <c r="R1527" s="6">
        <f>$E1527/$N1527</f>
        <v>32.315357142857138</v>
      </c>
      <c r="S1527" t="str">
        <f>LEFT($P1527,FIND("/",$P1527,1)-1)</f>
        <v>photography</v>
      </c>
      <c r="T1527" t="str">
        <f>RIGHT($P1527,LEN($P1527)-FIND("/",$P1527,1))</f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0">
        <f t="shared" si="46"/>
        <v>42388.276006944448</v>
      </c>
      <c r="K1528">
        <v>1448951847</v>
      </c>
      <c r="L1528" s="10">
        <f t="shared" si="47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>$E1528/$D1528</f>
        <v>1.2032608695652174</v>
      </c>
      <c r="R1528" s="6">
        <f>$E1528/$N1528</f>
        <v>98.839285714285708</v>
      </c>
      <c r="S1528" t="str">
        <f>LEFT($P1528,FIND("/",$P1528,1)-1)</f>
        <v>photography</v>
      </c>
      <c r="T1528" t="str">
        <f>RIGHT($P1528,LEN($P1528)-FIND("/",$P1528,1))</f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0">
        <f t="shared" si="46"/>
        <v>42808.558865740735</v>
      </c>
      <c r="K1529">
        <v>1487082286</v>
      </c>
      <c r="L1529" s="10">
        <f t="shared" si="47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>$E1529/$D1529</f>
        <v>1.1044428571428573</v>
      </c>
      <c r="R1529" s="6">
        <f>$E1529/$N1529</f>
        <v>55.222142857142863</v>
      </c>
      <c r="S1529" t="str">
        <f>LEFT($P1529,FIND("/",$P1529,1)-1)</f>
        <v>photography</v>
      </c>
      <c r="T1529" t="str">
        <f>RIGHT($P1529,LEN($P1529)-FIND("/",$P1529,1))</f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0">
        <f t="shared" si="46"/>
        <v>42767</v>
      </c>
      <c r="K1530">
        <v>1483292122</v>
      </c>
      <c r="L1530" s="10">
        <f t="shared" si="47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>$E1530/$D1530</f>
        <v>2.8156666666666665</v>
      </c>
      <c r="R1530" s="6">
        <f>$E1530/$N1530</f>
        <v>52.793750000000003</v>
      </c>
      <c r="S1530" t="str">
        <f>LEFT($P1530,FIND("/",$P1530,1)-1)</f>
        <v>photography</v>
      </c>
      <c r="T1530" t="str">
        <f>RIGHT($P1530,LEN($P1530)-FIND("/",$P1530,1))</f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0">
        <f t="shared" si="46"/>
        <v>42082.587037037039</v>
      </c>
      <c r="K1531">
        <v>1424185520</v>
      </c>
      <c r="L1531" s="10">
        <f t="shared" si="47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>$E1531/$D1531</f>
        <v>1.0067894736842105</v>
      </c>
      <c r="R1531" s="6">
        <f>$E1531/$N1531</f>
        <v>135.66666666666666</v>
      </c>
      <c r="S1531" t="str">
        <f>LEFT($P1531,FIND("/",$P1531,1)-1)</f>
        <v>photography</v>
      </c>
      <c r="T1531" t="str">
        <f>RIGHT($P1531,LEN($P1531)-FIND("/",$P1531,1))</f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0">
        <f t="shared" si="46"/>
        <v>42300.767303240747</v>
      </c>
      <c r="K1532">
        <v>1443464695</v>
      </c>
      <c r="L1532" s="10">
        <f t="shared" si="47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>$E1532/$D1532</f>
        <v>1.3482571428571428</v>
      </c>
      <c r="R1532" s="6">
        <f>$E1532/$N1532</f>
        <v>53.991990846681922</v>
      </c>
      <c r="S1532" t="str">
        <f>LEFT($P1532,FIND("/",$P1532,1)-1)</f>
        <v>photography</v>
      </c>
      <c r="T1532" t="str">
        <f>RIGHT($P1532,LEN($P1532)-FIND("/",$P1532,1))</f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0">
        <f t="shared" si="46"/>
        <v>41974.125</v>
      </c>
      <c r="K1533">
        <v>1414610126</v>
      </c>
      <c r="L1533" s="10">
        <f t="shared" si="47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>$E1533/$D1533</f>
        <v>1.7595744680851064</v>
      </c>
      <c r="R1533" s="6">
        <f>$E1533/$N1533</f>
        <v>56.643835616438359</v>
      </c>
      <c r="S1533" t="str">
        <f>LEFT($P1533,FIND("/",$P1533,1)-1)</f>
        <v>photography</v>
      </c>
      <c r="T1533" t="str">
        <f>RIGHT($P1533,LEN($P1533)-FIND("/",$P1533,1))</f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0">
        <f t="shared" si="46"/>
        <v>42415.625</v>
      </c>
      <c r="K1534">
        <v>1453461865</v>
      </c>
      <c r="L1534" s="10">
        <f t="shared" si="47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>$E1534/$D1534</f>
        <v>4.8402000000000003</v>
      </c>
      <c r="R1534" s="6">
        <f>$E1534/$N1534</f>
        <v>82.316326530612244</v>
      </c>
      <c r="S1534" t="str">
        <f>LEFT($P1534,FIND("/",$P1534,1)-1)</f>
        <v>photography</v>
      </c>
      <c r="T1534" t="str">
        <f>RIGHT($P1534,LEN($P1534)-FIND("/",$P1534,1))</f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0">
        <f t="shared" si="46"/>
        <v>42492.165972222225</v>
      </c>
      <c r="K1535">
        <v>1457913777</v>
      </c>
      <c r="L1535" s="10">
        <f t="shared" si="47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>$E1535/$D1535</f>
        <v>1.4514</v>
      </c>
      <c r="R1535" s="6">
        <f>$E1535/$N1535</f>
        <v>88.26081081081081</v>
      </c>
      <c r="S1535" t="str">
        <f>LEFT($P1535,FIND("/",$P1535,1)-1)</f>
        <v>photography</v>
      </c>
      <c r="T1535" t="str">
        <f>RIGHT($P1535,LEN($P1535)-FIND("/",$P1535,1))</f>
        <v>photobooks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0">
        <f t="shared" si="46"/>
        <v>42251.67432870371</v>
      </c>
      <c r="K1536">
        <v>1438791062</v>
      </c>
      <c r="L1536" s="10">
        <f t="shared" si="47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>$E1536/$D1536</f>
        <v>4.1773333333333333</v>
      </c>
      <c r="R1536" s="6">
        <f>$E1536/$N1536</f>
        <v>84.905149051490511</v>
      </c>
      <c r="S1536" t="str">
        <f>LEFT($P1536,FIND("/",$P1536,1)-1)</f>
        <v>photography</v>
      </c>
      <c r="T1536" t="str">
        <f>RIGHT($P1536,LEN($P1536)-FIND("/",$P1536,1))</f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0">
        <f t="shared" si="46"/>
        <v>42513.916666666672</v>
      </c>
      <c r="K1537">
        <v>1461527631</v>
      </c>
      <c r="L1537" s="10">
        <f t="shared" si="47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>$E1537/$D1537</f>
        <v>1.3242499999999999</v>
      </c>
      <c r="R1537" s="6">
        <f>$E1537/$N1537</f>
        <v>48.154545454545456</v>
      </c>
      <c r="S1537" t="str">
        <f>LEFT($P1537,FIND("/",$P1537,1)-1)</f>
        <v>photography</v>
      </c>
      <c r="T1537" t="str">
        <f>RIGHT($P1537,LEN($P1537)-FIND("/",$P1537,1))</f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0">
        <f t="shared" si="46"/>
        <v>42243.802199074074</v>
      </c>
      <c r="K1538">
        <v>1438110910</v>
      </c>
      <c r="L1538" s="10">
        <f t="shared" si="47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>$E1538/$D1538</f>
        <v>2.5030841666666666</v>
      </c>
      <c r="R1538" s="6">
        <f>$E1538/$N1538</f>
        <v>66.015406593406595</v>
      </c>
      <c r="S1538" t="str">
        <f>LEFT($P1538,FIND("/",$P1538,1)-1)</f>
        <v>photography</v>
      </c>
      <c r="T1538" t="str">
        <f>RIGHT($P1538,LEN($P1538)-FIND("/",$P1538,1))</f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0">
        <f t="shared" ref="J1539:J1602" si="48">((($I1539/60)/60)/24)+DATE(1970,1,1)</f>
        <v>42588.75</v>
      </c>
      <c r="K1539">
        <v>1467358427</v>
      </c>
      <c r="L1539" s="10">
        <f t="shared" ref="L1539:L1602" si="49">((($K1539/60)/60)/24)+DATE(1970,1,1)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>$E1539/$D1539</f>
        <v>1.7989999999999999</v>
      </c>
      <c r="R1539" s="6">
        <f>$E1539/$N1539</f>
        <v>96.375</v>
      </c>
      <c r="S1539" t="str">
        <f>LEFT($P1539,FIND("/",$P1539,1)-1)</f>
        <v>photography</v>
      </c>
      <c r="T1539" t="str">
        <f>RIGHT($P1539,LEN($P1539)-FIND("/",$P1539,1))</f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0">
        <f t="shared" si="48"/>
        <v>42026.782060185185</v>
      </c>
      <c r="K1540">
        <v>1418064370</v>
      </c>
      <c r="L1540" s="10">
        <f t="shared" si="49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>$E1540/$D1540</f>
        <v>1.0262857142857142</v>
      </c>
      <c r="R1540" s="6">
        <f>$E1540/$N1540</f>
        <v>156.17391304347825</v>
      </c>
      <c r="S1540" t="str">
        <f>LEFT($P1540,FIND("/",$P1540,1)-1)</f>
        <v>photography</v>
      </c>
      <c r="T1540" t="str">
        <f>RIGHT($P1540,LEN($P1540)-FIND("/",$P1540,1))</f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0">
        <f t="shared" si="48"/>
        <v>42738.919201388882</v>
      </c>
      <c r="K1541">
        <v>1480629819</v>
      </c>
      <c r="L1541" s="10">
        <f t="shared" si="49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>$E1541/$D1541</f>
        <v>1.359861</v>
      </c>
      <c r="R1541" s="6">
        <f>$E1541/$N1541</f>
        <v>95.764859154929582</v>
      </c>
      <c r="S1541" t="str">
        <f>LEFT($P1541,FIND("/",$P1541,1)-1)</f>
        <v>photography</v>
      </c>
      <c r="T1541" t="str">
        <f>RIGHT($P1541,LEN($P1541)-FIND("/",$P1541,1))</f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0">
        <f t="shared" si="48"/>
        <v>41969.052083333328</v>
      </c>
      <c r="K1542">
        <v>1414368616</v>
      </c>
      <c r="L1542" s="10">
        <f t="shared" si="49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>$E1542/$D1542</f>
        <v>1.1786666666666668</v>
      </c>
      <c r="R1542" s="6">
        <f>$E1542/$N1542</f>
        <v>180.40816326530611</v>
      </c>
      <c r="S1542" t="str">
        <f>LEFT($P1542,FIND("/",$P1542,1)-1)</f>
        <v>photography</v>
      </c>
      <c r="T1542" t="str">
        <f>RIGHT($P1542,LEN($P1542)-FIND("/",$P1542,1))</f>
        <v>photobooks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0">
        <f t="shared" si="48"/>
        <v>42004.712245370371</v>
      </c>
      <c r="K1543">
        <v>1417453538</v>
      </c>
      <c r="L1543" s="10">
        <f t="shared" si="49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>$E1543/$D1543</f>
        <v>3.3333333333333332E-4</v>
      </c>
      <c r="R1543" s="6">
        <f>$E1543/$N1543</f>
        <v>3</v>
      </c>
      <c r="S1543" t="str">
        <f>LEFT($P1543,FIND("/",$P1543,1)-1)</f>
        <v>photography</v>
      </c>
      <c r="T1543" t="str">
        <f>RIGHT($P1543,LEN($P1543)-FIND("/",$P1543,1))</f>
        <v>nature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0">
        <f t="shared" si="48"/>
        <v>42185.996527777781</v>
      </c>
      <c r="K1544">
        <v>1434412500</v>
      </c>
      <c r="L1544" s="10">
        <f t="shared" si="49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>$E1544/$D1544</f>
        <v>0.04</v>
      </c>
      <c r="R1544" s="6">
        <f>$E1544/$N1544</f>
        <v>20</v>
      </c>
      <c r="S1544" t="str">
        <f>LEFT($P1544,FIND("/",$P1544,1)-1)</f>
        <v>photography</v>
      </c>
      <c r="T1544" t="str">
        <f>RIGHT($P1544,LEN($P1544)-FIND("/",$P1544,1))</f>
        <v>nature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0">
        <f t="shared" si="48"/>
        <v>41965.551319444443</v>
      </c>
      <c r="K1545">
        <v>1414066434</v>
      </c>
      <c r="L1545" s="10">
        <f t="shared" si="49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>$E1545/$D1545</f>
        <v>4.4444444444444444E-3</v>
      </c>
      <c r="R1545" s="6">
        <f>$E1545/$N1545</f>
        <v>10</v>
      </c>
      <c r="S1545" t="str">
        <f>LEFT($P1545,FIND("/",$P1545,1)-1)</f>
        <v>photography</v>
      </c>
      <c r="T1545" t="str">
        <f>RIGHT($P1545,LEN($P1545)-FIND("/",$P1545,1))</f>
        <v>nature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0">
        <f t="shared" si="48"/>
        <v>42095.012499999997</v>
      </c>
      <c r="K1546">
        <v>1424222024</v>
      </c>
      <c r="L1546" s="10">
        <f t="shared" si="49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>$E1546/$D1546</f>
        <v>0</v>
      </c>
      <c r="R1546" s="6" t="e">
        <f>$E1546/$N1546</f>
        <v>#DIV/0!</v>
      </c>
      <c r="S1546" t="str">
        <f>LEFT($P1546,FIND("/",$P1546,1)-1)</f>
        <v>photography</v>
      </c>
      <c r="T1546" t="str">
        <f>RIGHT($P1546,LEN($P1546)-FIND("/",$P1546,1))</f>
        <v>nature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0">
        <f t="shared" si="48"/>
        <v>42065.886111111111</v>
      </c>
      <c r="K1547">
        <v>1422393234</v>
      </c>
      <c r="L1547" s="10">
        <f t="shared" si="49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>$E1547/$D1547</f>
        <v>3.3333333333333332E-4</v>
      </c>
      <c r="R1547" s="6">
        <f>$E1547/$N1547</f>
        <v>1</v>
      </c>
      <c r="S1547" t="str">
        <f>LEFT($P1547,FIND("/",$P1547,1)-1)</f>
        <v>photography</v>
      </c>
      <c r="T1547" t="str">
        <f>RIGHT($P1547,LEN($P1547)-FIND("/",$P1547,1))</f>
        <v>nature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0">
        <f t="shared" si="48"/>
        <v>41899.212951388887</v>
      </c>
      <c r="K1548">
        <v>1405746399</v>
      </c>
      <c r="L1548" s="10">
        <f t="shared" si="49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>$E1548/$D1548</f>
        <v>0.28899999999999998</v>
      </c>
      <c r="R1548" s="6">
        <f>$E1548/$N1548</f>
        <v>26.272727272727273</v>
      </c>
      <c r="S1548" t="str">
        <f>LEFT($P1548,FIND("/",$P1548,1)-1)</f>
        <v>photography</v>
      </c>
      <c r="T1548" t="str">
        <f>RIGHT($P1548,LEN($P1548)-FIND("/",$P1548,1))</f>
        <v>nature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0">
        <f t="shared" si="48"/>
        <v>42789.426875000005</v>
      </c>
      <c r="K1549">
        <v>1487240082</v>
      </c>
      <c r="L1549" s="10">
        <f t="shared" si="49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>$E1549/$D1549</f>
        <v>0</v>
      </c>
      <c r="R1549" s="6" t="e">
        <f>$E1549/$N1549</f>
        <v>#DIV/0!</v>
      </c>
      <c r="S1549" t="str">
        <f>LEFT($P1549,FIND("/",$P1549,1)-1)</f>
        <v>photography</v>
      </c>
      <c r="T1549" t="str">
        <f>RIGHT($P1549,LEN($P1549)-FIND("/",$P1549,1))</f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0">
        <f t="shared" si="48"/>
        <v>42316.923842592587</v>
      </c>
      <c r="K1550">
        <v>1444425020</v>
      </c>
      <c r="L1550" s="10">
        <f t="shared" si="49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>$E1550/$D1550</f>
        <v>8.5714285714285715E-2</v>
      </c>
      <c r="R1550" s="6">
        <f>$E1550/$N1550</f>
        <v>60</v>
      </c>
      <c r="S1550" t="str">
        <f>LEFT($P1550,FIND("/",$P1550,1)-1)</f>
        <v>photography</v>
      </c>
      <c r="T1550" t="str">
        <f>RIGHT($P1550,LEN($P1550)-FIND("/",$P1550,1))</f>
        <v>nature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0">
        <f t="shared" si="48"/>
        <v>42311.177766203706</v>
      </c>
      <c r="K1551">
        <v>1443928559</v>
      </c>
      <c r="L1551" s="10">
        <f t="shared" si="49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>$E1551/$D1551</f>
        <v>0.34</v>
      </c>
      <c r="R1551" s="6">
        <f>$E1551/$N1551</f>
        <v>28.333333333333332</v>
      </c>
      <c r="S1551" t="str">
        <f>LEFT($P1551,FIND("/",$P1551,1)-1)</f>
        <v>photography</v>
      </c>
      <c r="T1551" t="str">
        <f>RIGHT($P1551,LEN($P1551)-FIND("/",$P1551,1))</f>
        <v>nature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0">
        <f t="shared" si="48"/>
        <v>42502.449467592596</v>
      </c>
      <c r="K1552">
        <v>1460458034</v>
      </c>
      <c r="L1552" s="10">
        <f t="shared" si="49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>$E1552/$D1552</f>
        <v>0.13466666666666666</v>
      </c>
      <c r="R1552" s="6">
        <f>$E1552/$N1552</f>
        <v>14.428571428571429</v>
      </c>
      <c r="S1552" t="str">
        <f>LEFT($P1552,FIND("/",$P1552,1)-1)</f>
        <v>photography</v>
      </c>
      <c r="T1552" t="str">
        <f>RIGHT($P1552,LEN($P1552)-FIND("/",$P1552,1))</f>
        <v>nature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0">
        <f t="shared" si="48"/>
        <v>42151.824525462958</v>
      </c>
      <c r="K1553">
        <v>1430164039</v>
      </c>
      <c r="L1553" s="10">
        <f t="shared" si="49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>$E1553/$D1553</f>
        <v>0</v>
      </c>
      <c r="R1553" s="6" t="e">
        <f>$E1553/$N1553</f>
        <v>#DIV/0!</v>
      </c>
      <c r="S1553" t="str">
        <f>LEFT($P1553,FIND("/",$P1553,1)-1)</f>
        <v>photography</v>
      </c>
      <c r="T1553" t="str">
        <f>RIGHT($P1553,LEN($P1553)-FIND("/",$P1553,1))</f>
        <v>nature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0">
        <f t="shared" si="48"/>
        <v>41913.165972222225</v>
      </c>
      <c r="K1554">
        <v>1410366708</v>
      </c>
      <c r="L1554" s="10">
        <f t="shared" si="49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>$E1554/$D1554</f>
        <v>0.49186046511627907</v>
      </c>
      <c r="R1554" s="6">
        <f>$E1554/$N1554</f>
        <v>132.1875</v>
      </c>
      <c r="S1554" t="str">
        <f>LEFT($P1554,FIND("/",$P1554,1)-1)</f>
        <v>photography</v>
      </c>
      <c r="T1554" t="str">
        <f>RIGHT($P1554,LEN($P1554)-FIND("/",$P1554,1))</f>
        <v>nature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0">
        <f t="shared" si="48"/>
        <v>42249.282951388886</v>
      </c>
      <c r="K1555">
        <v>1438584447</v>
      </c>
      <c r="L1555" s="10">
        <f t="shared" si="49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>$E1555/$D1555</f>
        <v>0</v>
      </c>
      <c r="R1555" s="6" t="e">
        <f>$E1555/$N1555</f>
        <v>#DIV/0!</v>
      </c>
      <c r="S1555" t="str">
        <f>LEFT($P1555,FIND("/",$P1555,1)-1)</f>
        <v>photography</v>
      </c>
      <c r="T1555" t="str">
        <f>RIGHT($P1555,LEN($P1555)-FIND("/",$P1555,1))</f>
        <v>nature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0">
        <f t="shared" si="48"/>
        <v>42218.252199074079</v>
      </c>
      <c r="K1556">
        <v>1435903390</v>
      </c>
      <c r="L1556" s="10">
        <f t="shared" si="49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>$E1556/$D1556</f>
        <v>0</v>
      </c>
      <c r="R1556" s="6" t="e">
        <f>$E1556/$N1556</f>
        <v>#DIV/0!</v>
      </c>
      <c r="S1556" t="str">
        <f>LEFT($P1556,FIND("/",$P1556,1)-1)</f>
        <v>photography</v>
      </c>
      <c r="T1556" t="str">
        <f>RIGHT($P1556,LEN($P1556)-FIND("/",$P1556,1))</f>
        <v>nature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0">
        <f t="shared" si="48"/>
        <v>42264.708333333328</v>
      </c>
      <c r="K1557">
        <v>1440513832</v>
      </c>
      <c r="L1557" s="10">
        <f t="shared" si="49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>$E1557/$D1557</f>
        <v>0</v>
      </c>
      <c r="R1557" s="6" t="e">
        <f>$E1557/$N1557</f>
        <v>#DIV/0!</v>
      </c>
      <c r="S1557" t="str">
        <f>LEFT($P1557,FIND("/",$P1557,1)-1)</f>
        <v>photography</v>
      </c>
      <c r="T1557" t="str">
        <f>RIGHT($P1557,LEN($P1557)-FIND("/",$P1557,1))</f>
        <v>nature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0">
        <f t="shared" si="48"/>
        <v>42555.153055555551</v>
      </c>
      <c r="K1558">
        <v>1465011624</v>
      </c>
      <c r="L1558" s="10">
        <f t="shared" si="49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>$E1558/$D1558</f>
        <v>0.45133333333333331</v>
      </c>
      <c r="R1558" s="6">
        <f>$E1558/$N1558</f>
        <v>56.416666666666664</v>
      </c>
      <c r="S1558" t="str">
        <f>LEFT($P1558,FIND("/",$P1558,1)-1)</f>
        <v>photography</v>
      </c>
      <c r="T1558" t="str">
        <f>RIGHT($P1558,LEN($P1558)-FIND("/",$P1558,1))</f>
        <v>nature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0">
        <f t="shared" si="48"/>
        <v>41902.65315972222</v>
      </c>
      <c r="K1559">
        <v>1408549233</v>
      </c>
      <c r="L1559" s="10">
        <f t="shared" si="49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>$E1559/$D1559</f>
        <v>0.04</v>
      </c>
      <c r="R1559" s="6">
        <f>$E1559/$N1559</f>
        <v>100</v>
      </c>
      <c r="S1559" t="str">
        <f>LEFT($P1559,FIND("/",$P1559,1)-1)</f>
        <v>photography</v>
      </c>
      <c r="T1559" t="str">
        <f>RIGHT($P1559,LEN($P1559)-FIND("/",$P1559,1))</f>
        <v>nature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0">
        <f t="shared" si="48"/>
        <v>42244.508333333331</v>
      </c>
      <c r="K1560">
        <v>1435656759</v>
      </c>
      <c r="L1560" s="10">
        <f t="shared" si="49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>$E1560/$D1560</f>
        <v>4.6666666666666669E-2</v>
      </c>
      <c r="R1560" s="6">
        <f>$E1560/$N1560</f>
        <v>11.666666666666666</v>
      </c>
      <c r="S1560" t="str">
        <f>LEFT($P1560,FIND("/",$P1560,1)-1)</f>
        <v>photography</v>
      </c>
      <c r="T1560" t="str">
        <f>RIGHT($P1560,LEN($P1560)-FIND("/",$P1560,1))</f>
        <v>nature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0">
        <f t="shared" si="48"/>
        <v>42123.05322916666</v>
      </c>
      <c r="K1561">
        <v>1428974199</v>
      </c>
      <c r="L1561" s="10">
        <f t="shared" si="49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>$E1561/$D1561</f>
        <v>3.3333333333333335E-3</v>
      </c>
      <c r="R1561" s="6">
        <f>$E1561/$N1561</f>
        <v>50</v>
      </c>
      <c r="S1561" t="str">
        <f>LEFT($P1561,FIND("/",$P1561,1)-1)</f>
        <v>photography</v>
      </c>
      <c r="T1561" t="str">
        <f>RIGHT($P1561,LEN($P1561)-FIND("/",$P1561,1))</f>
        <v>nature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0">
        <f t="shared" si="48"/>
        <v>41956.062418981484</v>
      </c>
      <c r="K1562">
        <v>1414110593</v>
      </c>
      <c r="L1562" s="10">
        <f t="shared" si="49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>$E1562/$D1562</f>
        <v>3.7600000000000001E-2</v>
      </c>
      <c r="R1562" s="6">
        <f>$E1562/$N1562</f>
        <v>23.5</v>
      </c>
      <c r="S1562" t="str">
        <f>LEFT($P1562,FIND("/",$P1562,1)-1)</f>
        <v>photography</v>
      </c>
      <c r="T1562" t="str">
        <f>RIGHT($P1562,LEN($P1562)-FIND("/",$P1562,1))</f>
        <v>nature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0">
        <f t="shared" si="48"/>
        <v>41585.083368055559</v>
      </c>
      <c r="K1563">
        <v>1381194003</v>
      </c>
      <c r="L1563" s="10">
        <f t="shared" si="49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>$E1563/$D1563</f>
        <v>6.7000000000000002E-3</v>
      </c>
      <c r="R1563" s="6">
        <f>$E1563/$N1563</f>
        <v>67</v>
      </c>
      <c r="S1563" t="str">
        <f>LEFT($P1563,FIND("/",$P1563,1)-1)</f>
        <v>publishing</v>
      </c>
      <c r="T1563" t="str">
        <f>RIGHT($P1563,LEN($P1563)-FIND("/",$P1563,1))</f>
        <v>art books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0">
        <f t="shared" si="48"/>
        <v>40149.034722222219</v>
      </c>
      <c r="K1564">
        <v>1253712916</v>
      </c>
      <c r="L1564" s="10">
        <f t="shared" si="49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>$E1564/$D1564</f>
        <v>0</v>
      </c>
      <c r="R1564" s="6" t="e">
        <f>$E1564/$N1564</f>
        <v>#DIV/0!</v>
      </c>
      <c r="S1564" t="str">
        <f>LEFT($P1564,FIND("/",$P1564,1)-1)</f>
        <v>publishing</v>
      </c>
      <c r="T1564" t="str">
        <f>RIGHT($P1564,LEN($P1564)-FIND("/",$P1564,1))</f>
        <v>art books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0">
        <f t="shared" si="48"/>
        <v>41712.700821759259</v>
      </c>
      <c r="K1565">
        <v>1389635351</v>
      </c>
      <c r="L1565" s="10">
        <f t="shared" si="49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>$E1565/$D1565</f>
        <v>1.4166666666666666E-2</v>
      </c>
      <c r="R1565" s="6">
        <f>$E1565/$N1565</f>
        <v>42.5</v>
      </c>
      <c r="S1565" t="str">
        <f>LEFT($P1565,FIND("/",$P1565,1)-1)</f>
        <v>publishing</v>
      </c>
      <c r="T1565" t="str">
        <f>RIGHT($P1565,LEN($P1565)-FIND("/",$P1565,1))</f>
        <v>art books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0">
        <f t="shared" si="48"/>
        <v>42152.836805555555</v>
      </c>
      <c r="K1566">
        <v>1430124509</v>
      </c>
      <c r="L1566" s="10">
        <f t="shared" si="49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>$E1566/$D1566</f>
        <v>1E-3</v>
      </c>
      <c r="R1566" s="6">
        <f>$E1566/$N1566</f>
        <v>10</v>
      </c>
      <c r="S1566" t="str">
        <f>LEFT($P1566,FIND("/",$P1566,1)-1)</f>
        <v>publishing</v>
      </c>
      <c r="T1566" t="str">
        <f>RIGHT($P1566,LEN($P1566)-FIND("/",$P1566,1))</f>
        <v>art books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0">
        <f t="shared" si="48"/>
        <v>40702.729872685188</v>
      </c>
      <c r="K1567">
        <v>1304962261</v>
      </c>
      <c r="L1567" s="10">
        <f t="shared" si="49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>$E1567/$D1567</f>
        <v>2.5000000000000001E-2</v>
      </c>
      <c r="R1567" s="6">
        <f>$E1567/$N1567</f>
        <v>100</v>
      </c>
      <c r="S1567" t="str">
        <f>LEFT($P1567,FIND("/",$P1567,1)-1)</f>
        <v>publishing</v>
      </c>
      <c r="T1567" t="str">
        <f>RIGHT($P1567,LEN($P1567)-FIND("/",$P1567,1))</f>
        <v>art books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0">
        <f t="shared" si="48"/>
        <v>42578.916666666672</v>
      </c>
      <c r="K1568">
        <v>1467151204</v>
      </c>
      <c r="L1568" s="10">
        <f t="shared" si="49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>$E1568/$D1568</f>
        <v>0.21249999999999999</v>
      </c>
      <c r="R1568" s="6">
        <f>$E1568/$N1568</f>
        <v>108.05084745762711</v>
      </c>
      <c r="S1568" t="str">
        <f>LEFT($P1568,FIND("/",$P1568,1)-1)</f>
        <v>publishing</v>
      </c>
      <c r="T1568" t="str">
        <f>RIGHT($P1568,LEN($P1568)-FIND("/",$P1568,1))</f>
        <v>art books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0">
        <f t="shared" si="48"/>
        <v>41687</v>
      </c>
      <c r="K1569">
        <v>1391293745</v>
      </c>
      <c r="L1569" s="10">
        <f t="shared" si="49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>$E1569/$D1569</f>
        <v>4.1176470588235294E-2</v>
      </c>
      <c r="R1569" s="6">
        <f>$E1569/$N1569</f>
        <v>26.923076923076923</v>
      </c>
      <c r="S1569" t="str">
        <f>LEFT($P1569,FIND("/",$P1569,1)-1)</f>
        <v>publishing</v>
      </c>
      <c r="T1569" t="str">
        <f>RIGHT($P1569,LEN($P1569)-FIND("/",$P1569,1))</f>
        <v>art books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0">
        <f t="shared" si="48"/>
        <v>41997.062326388885</v>
      </c>
      <c r="K1570">
        <v>1416360585</v>
      </c>
      <c r="L1570" s="10">
        <f t="shared" si="49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>$E1570/$D1570</f>
        <v>0.13639999999999999</v>
      </c>
      <c r="R1570" s="6">
        <f>$E1570/$N1570</f>
        <v>155</v>
      </c>
      <c r="S1570" t="str">
        <f>LEFT($P1570,FIND("/",$P1570,1)-1)</f>
        <v>publishing</v>
      </c>
      <c r="T1570" t="str">
        <f>RIGHT($P1570,LEN($P1570)-FIND("/",$P1570,1))</f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0">
        <f t="shared" si="48"/>
        <v>41419.679560185185</v>
      </c>
      <c r="K1571">
        <v>1366906714</v>
      </c>
      <c r="L1571" s="10">
        <f t="shared" si="49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>$E1571/$D1571</f>
        <v>0</v>
      </c>
      <c r="R1571" s="6" t="e">
        <f>$E1571/$N1571</f>
        <v>#DIV/0!</v>
      </c>
      <c r="S1571" t="str">
        <f>LEFT($P1571,FIND("/",$P1571,1)-1)</f>
        <v>publishing</v>
      </c>
      <c r="T1571" t="str">
        <f>RIGHT($P1571,LEN($P1571)-FIND("/",$P1571,1))</f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0">
        <f t="shared" si="48"/>
        <v>42468.771782407406</v>
      </c>
      <c r="K1572">
        <v>1457551882</v>
      </c>
      <c r="L1572" s="10">
        <f t="shared" si="49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>$E1572/$D1572</f>
        <v>0.41399999999999998</v>
      </c>
      <c r="R1572" s="6">
        <f>$E1572/$N1572</f>
        <v>47.769230769230766</v>
      </c>
      <c r="S1572" t="str">
        <f>LEFT($P1572,FIND("/",$P1572,1)-1)</f>
        <v>publishing</v>
      </c>
      <c r="T1572" t="str">
        <f>RIGHT($P1572,LEN($P1572)-FIND("/",$P1572,1))</f>
        <v>art books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0">
        <f t="shared" si="48"/>
        <v>42174.769479166673</v>
      </c>
      <c r="K1573">
        <v>1432146483</v>
      </c>
      <c r="L1573" s="10">
        <f t="shared" si="49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>$E1573/$D1573</f>
        <v>6.6115702479338841E-3</v>
      </c>
      <c r="R1573" s="6">
        <f>$E1573/$N1573</f>
        <v>20</v>
      </c>
      <c r="S1573" t="str">
        <f>LEFT($P1573,FIND("/",$P1573,1)-1)</f>
        <v>publishing</v>
      </c>
      <c r="T1573" t="str">
        <f>RIGHT($P1573,LEN($P1573)-FIND("/",$P1573,1))</f>
        <v>art books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0">
        <f t="shared" si="48"/>
        <v>42428.999305555553</v>
      </c>
      <c r="K1574">
        <v>1454546859</v>
      </c>
      <c r="L1574" s="10">
        <f t="shared" si="49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>$E1574/$D1574</f>
        <v>0.05</v>
      </c>
      <c r="R1574" s="6">
        <f>$E1574/$N1574</f>
        <v>41.666666666666664</v>
      </c>
      <c r="S1574" t="str">
        <f>LEFT($P1574,FIND("/",$P1574,1)-1)</f>
        <v>publishing</v>
      </c>
      <c r="T1574" t="str">
        <f>RIGHT($P1574,LEN($P1574)-FIND("/",$P1574,1))</f>
        <v>art books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0">
        <f t="shared" si="48"/>
        <v>42826.165972222225</v>
      </c>
      <c r="K1575">
        <v>1487548802</v>
      </c>
      <c r="L1575" s="10">
        <f t="shared" si="49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>$E1575/$D1575</f>
        <v>2.4777777777777777E-2</v>
      </c>
      <c r="R1575" s="6">
        <f>$E1575/$N1575</f>
        <v>74.333333333333329</v>
      </c>
      <c r="S1575" t="str">
        <f>LEFT($P1575,FIND("/",$P1575,1)-1)</f>
        <v>publishing</v>
      </c>
      <c r="T1575" t="str">
        <f>RIGHT($P1575,LEN($P1575)-FIND("/",$P1575,1))</f>
        <v>art books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0">
        <f t="shared" si="48"/>
        <v>42052.927418981482</v>
      </c>
      <c r="K1576">
        <v>1421187329</v>
      </c>
      <c r="L1576" s="10">
        <f t="shared" si="49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>$E1576/$D1576</f>
        <v>5.0599999999999999E-2</v>
      </c>
      <c r="R1576" s="6">
        <f>$E1576/$N1576</f>
        <v>84.333333333333329</v>
      </c>
      <c r="S1576" t="str">
        <f>LEFT($P1576,FIND("/",$P1576,1)-1)</f>
        <v>publishing</v>
      </c>
      <c r="T1576" t="str">
        <f>RIGHT($P1576,LEN($P1576)-FIND("/",$P1576,1))</f>
        <v>art books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0">
        <f t="shared" si="48"/>
        <v>41829.524259259262</v>
      </c>
      <c r="K1577">
        <v>1402317296</v>
      </c>
      <c r="L1577" s="10">
        <f t="shared" si="49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>$E1577/$D1577</f>
        <v>0.2291</v>
      </c>
      <c r="R1577" s="6">
        <f>$E1577/$N1577</f>
        <v>65.457142857142856</v>
      </c>
      <c r="S1577" t="str">
        <f>LEFT($P1577,FIND("/",$P1577,1)-1)</f>
        <v>publishing</v>
      </c>
      <c r="T1577" t="str">
        <f>RIGHT($P1577,LEN($P1577)-FIND("/",$P1577,1))</f>
        <v>art books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0">
        <f t="shared" si="48"/>
        <v>42185.879259259258</v>
      </c>
      <c r="K1578">
        <v>1431810368</v>
      </c>
      <c r="L1578" s="10">
        <f t="shared" si="49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>$E1578/$D1578</f>
        <v>0.13</v>
      </c>
      <c r="R1578" s="6">
        <f>$E1578/$N1578</f>
        <v>65</v>
      </c>
      <c r="S1578" t="str">
        <f>LEFT($P1578,FIND("/",$P1578,1)-1)</f>
        <v>publishing</v>
      </c>
      <c r="T1578" t="str">
        <f>RIGHT($P1578,LEN($P1578)-FIND("/",$P1578,1))</f>
        <v>art books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0">
        <f t="shared" si="48"/>
        <v>41114.847777777781</v>
      </c>
      <c r="K1579">
        <v>1337977248</v>
      </c>
      <c r="L1579" s="10">
        <f t="shared" si="49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>$E1579/$D1579</f>
        <v>5.4999999999999997E-3</v>
      </c>
      <c r="R1579" s="6">
        <f>$E1579/$N1579</f>
        <v>27.5</v>
      </c>
      <c r="S1579" t="str">
        <f>LEFT($P1579,FIND("/",$P1579,1)-1)</f>
        <v>publishing</v>
      </c>
      <c r="T1579" t="str">
        <f>RIGHT($P1579,LEN($P1579)-FIND("/",$P1579,1))</f>
        <v>art books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0">
        <f t="shared" si="48"/>
        <v>40423.083333333336</v>
      </c>
      <c r="K1580">
        <v>1281317691</v>
      </c>
      <c r="L1580" s="10">
        <f t="shared" si="49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>$E1580/$D1580</f>
        <v>0.10806536636794939</v>
      </c>
      <c r="R1580" s="6">
        <f>$E1580/$N1580</f>
        <v>51.25</v>
      </c>
      <c r="S1580" t="str">
        <f>LEFT($P1580,FIND("/",$P1580,1)-1)</f>
        <v>publishing</v>
      </c>
      <c r="T1580" t="str">
        <f>RIGHT($P1580,LEN($P1580)-FIND("/",$P1580,1))</f>
        <v>art books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0">
        <f t="shared" si="48"/>
        <v>41514.996423611112</v>
      </c>
      <c r="K1581">
        <v>1374882891</v>
      </c>
      <c r="L1581" s="10">
        <f t="shared" si="49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>$E1581/$D1581</f>
        <v>8.4008400840084006E-3</v>
      </c>
      <c r="R1581" s="6">
        <f>$E1581/$N1581</f>
        <v>14</v>
      </c>
      <c r="S1581" t="str">
        <f>LEFT($P1581,FIND("/",$P1581,1)-1)</f>
        <v>publishing</v>
      </c>
      <c r="T1581" t="str">
        <f>RIGHT($P1581,LEN($P1581)-FIND("/",$P1581,1))</f>
        <v>art books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0">
        <f t="shared" si="48"/>
        <v>41050.050069444449</v>
      </c>
      <c r="K1582">
        <v>1332378726</v>
      </c>
      <c r="L1582" s="10">
        <f t="shared" si="49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>$E1582/$D1582</f>
        <v>0</v>
      </c>
      <c r="R1582" s="6" t="e">
        <f>$E1582/$N1582</f>
        <v>#DIV/0!</v>
      </c>
      <c r="S1582" t="str">
        <f>LEFT($P1582,FIND("/",$P1582,1)-1)</f>
        <v>publishing</v>
      </c>
      <c r="T1582" t="str">
        <f>RIGHT($P1582,LEN($P1582)-FIND("/",$P1582,1))</f>
        <v>art books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0">
        <f t="shared" si="48"/>
        <v>42357.448958333334</v>
      </c>
      <c r="K1583">
        <v>1447757190</v>
      </c>
      <c r="L1583" s="10">
        <f t="shared" si="49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>$E1583/$D1583</f>
        <v>5.0000000000000001E-3</v>
      </c>
      <c r="R1583" s="6">
        <f>$E1583/$N1583</f>
        <v>5</v>
      </c>
      <c r="S1583" t="str">
        <f>LEFT($P1583,FIND("/",$P1583,1)-1)</f>
        <v>photography</v>
      </c>
      <c r="T1583" t="str">
        <f>RIGHT($P1583,LEN($P1583)-FIND("/",$P1583,1))</f>
        <v>places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0">
        <f t="shared" si="48"/>
        <v>42303.888888888891</v>
      </c>
      <c r="K1584">
        <v>1440961053</v>
      </c>
      <c r="L1584" s="10">
        <f t="shared" si="49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>$E1584/$D1584</f>
        <v>9.2999999999999999E-2</v>
      </c>
      <c r="R1584" s="6">
        <f>$E1584/$N1584</f>
        <v>31</v>
      </c>
      <c r="S1584" t="str">
        <f>LEFT($P1584,FIND("/",$P1584,1)-1)</f>
        <v>photography</v>
      </c>
      <c r="T1584" t="str">
        <f>RIGHT($P1584,LEN($P1584)-FIND("/",$P1584,1))</f>
        <v>places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0">
        <f t="shared" si="48"/>
        <v>41907.904988425929</v>
      </c>
      <c r="K1585">
        <v>1409089391</v>
      </c>
      <c r="L1585" s="10">
        <f t="shared" si="49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>$E1585/$D1585</f>
        <v>7.5000000000000002E-4</v>
      </c>
      <c r="R1585" s="6">
        <f>$E1585/$N1585</f>
        <v>15</v>
      </c>
      <c r="S1585" t="str">
        <f>LEFT($P1585,FIND("/",$P1585,1)-1)</f>
        <v>photography</v>
      </c>
      <c r="T1585" t="str">
        <f>RIGHT($P1585,LEN($P1585)-FIND("/",$P1585,1))</f>
        <v>places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0">
        <f t="shared" si="48"/>
        <v>41789.649317129632</v>
      </c>
      <c r="K1586">
        <v>1400600101</v>
      </c>
      <c r="L1586" s="10">
        <f t="shared" si="49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>$E1586/$D1586</f>
        <v>0</v>
      </c>
      <c r="R1586" s="6" t="e">
        <f>$E1586/$N1586</f>
        <v>#DIV/0!</v>
      </c>
      <c r="S1586" t="str">
        <f>LEFT($P1586,FIND("/",$P1586,1)-1)</f>
        <v>photography</v>
      </c>
      <c r="T1586" t="str">
        <f>RIGHT($P1586,LEN($P1586)-FIND("/",$P1586,1))</f>
        <v>places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0">
        <f t="shared" si="48"/>
        <v>42729.458333333328</v>
      </c>
      <c r="K1587">
        <v>1480800568</v>
      </c>
      <c r="L1587" s="10">
        <f t="shared" si="49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>$E1587/$D1587</f>
        <v>0.79</v>
      </c>
      <c r="R1587" s="6">
        <f>$E1587/$N1587</f>
        <v>131.66666666666666</v>
      </c>
      <c r="S1587" t="str">
        <f>LEFT($P1587,FIND("/",$P1587,1)-1)</f>
        <v>photography</v>
      </c>
      <c r="T1587" t="str">
        <f>RIGHT($P1587,LEN($P1587)-FIND("/",$P1587,1))</f>
        <v>places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0">
        <f t="shared" si="48"/>
        <v>42099.062754629631</v>
      </c>
      <c r="K1588">
        <v>1425609022</v>
      </c>
      <c r="L1588" s="10">
        <f t="shared" si="49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>$E1588/$D1588</f>
        <v>0</v>
      </c>
      <c r="R1588" s="6" t="e">
        <f>$E1588/$N1588</f>
        <v>#DIV/0!</v>
      </c>
      <c r="S1588" t="str">
        <f>LEFT($P1588,FIND("/",$P1588,1)-1)</f>
        <v>photography</v>
      </c>
      <c r="T1588" t="str">
        <f>RIGHT($P1588,LEN($P1588)-FIND("/",$P1588,1))</f>
        <v>places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0">
        <f t="shared" si="48"/>
        <v>41986.950983796298</v>
      </c>
      <c r="K1589">
        <v>1415918965</v>
      </c>
      <c r="L1589" s="10">
        <f t="shared" si="49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>$E1589/$D1589</f>
        <v>1.3333333333333334E-4</v>
      </c>
      <c r="R1589" s="6">
        <f>$E1589/$N1589</f>
        <v>1</v>
      </c>
      <c r="S1589" t="str">
        <f>LEFT($P1589,FIND("/",$P1589,1)-1)</f>
        <v>photography</v>
      </c>
      <c r="T1589" t="str">
        <f>RIGHT($P1589,LEN($P1589)-FIND("/",$P1589,1))</f>
        <v>places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0">
        <f t="shared" si="48"/>
        <v>42035.841666666667</v>
      </c>
      <c r="K1590">
        <v>1420091999</v>
      </c>
      <c r="L1590" s="10">
        <f t="shared" si="49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>$E1590/$D1590</f>
        <v>0</v>
      </c>
      <c r="R1590" s="6" t="e">
        <f>$E1590/$N1590</f>
        <v>#DIV/0!</v>
      </c>
      <c r="S1590" t="str">
        <f>LEFT($P1590,FIND("/",$P1590,1)-1)</f>
        <v>photography</v>
      </c>
      <c r="T1590" t="str">
        <f>RIGHT($P1590,LEN($P1590)-FIND("/",$P1590,1))</f>
        <v>places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0">
        <f t="shared" si="48"/>
        <v>42286.984791666662</v>
      </c>
      <c r="K1591">
        <v>1441841886</v>
      </c>
      <c r="L1591" s="10">
        <f t="shared" si="49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>$E1591/$D1591</f>
        <v>0</v>
      </c>
      <c r="R1591" s="6" t="e">
        <f>$E1591/$N1591</f>
        <v>#DIV/0!</v>
      </c>
      <c r="S1591" t="str">
        <f>LEFT($P1591,FIND("/",$P1591,1)-1)</f>
        <v>photography</v>
      </c>
      <c r="T1591" t="str">
        <f>RIGHT($P1591,LEN($P1591)-FIND("/",$P1591,1))</f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0">
        <f t="shared" si="48"/>
        <v>42270.857222222221</v>
      </c>
      <c r="K1592">
        <v>1440448464</v>
      </c>
      <c r="L1592" s="10">
        <f t="shared" si="49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>$E1592/$D1592</f>
        <v>1.7000000000000001E-2</v>
      </c>
      <c r="R1592" s="6">
        <f>$E1592/$N1592</f>
        <v>510</v>
      </c>
      <c r="S1592" t="str">
        <f>LEFT($P1592,FIND("/",$P1592,1)-1)</f>
        <v>photography</v>
      </c>
      <c r="T1592" t="str">
        <f>RIGHT($P1592,LEN($P1592)-FIND("/",$P1592,1))</f>
        <v>places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0">
        <f t="shared" si="48"/>
        <v>42463.68450231482</v>
      </c>
      <c r="K1593">
        <v>1457112341</v>
      </c>
      <c r="L1593" s="10">
        <f t="shared" si="49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>$E1593/$D1593</f>
        <v>0.29228571428571426</v>
      </c>
      <c r="R1593" s="6">
        <f>$E1593/$N1593</f>
        <v>44.478260869565219</v>
      </c>
      <c r="S1593" t="str">
        <f>LEFT($P1593,FIND("/",$P1593,1)-1)</f>
        <v>photography</v>
      </c>
      <c r="T1593" t="str">
        <f>RIGHT($P1593,LEN($P1593)-FIND("/",$P1593,1))</f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0">
        <f t="shared" si="48"/>
        <v>42091.031076388885</v>
      </c>
      <c r="K1594">
        <v>1423619085</v>
      </c>
      <c r="L1594" s="10">
        <f t="shared" si="49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>$E1594/$D1594</f>
        <v>0</v>
      </c>
      <c r="R1594" s="6" t="e">
        <f>$E1594/$N1594</f>
        <v>#DIV/0!</v>
      </c>
      <c r="S1594" t="str">
        <f>LEFT($P1594,FIND("/",$P1594,1)-1)</f>
        <v>photography</v>
      </c>
      <c r="T1594" t="str">
        <f>RIGHT($P1594,LEN($P1594)-FIND("/",$P1594,1))</f>
        <v>places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0">
        <f t="shared" si="48"/>
        <v>42063.845543981486</v>
      </c>
      <c r="K1595">
        <v>1422562655</v>
      </c>
      <c r="L1595" s="10">
        <f t="shared" si="49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>$E1595/$D1595</f>
        <v>1.3636363636363637E-4</v>
      </c>
      <c r="R1595" s="6">
        <f>$E1595/$N1595</f>
        <v>1</v>
      </c>
      <c r="S1595" t="str">
        <f>LEFT($P1595,FIND("/",$P1595,1)-1)</f>
        <v>photography</v>
      </c>
      <c r="T1595" t="str">
        <f>RIGHT($P1595,LEN($P1595)-FIND("/",$P1595,1))</f>
        <v>places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0">
        <f t="shared" si="48"/>
        <v>42505.681249999994</v>
      </c>
      <c r="K1596">
        <v>1458147982</v>
      </c>
      <c r="L1596" s="10">
        <f t="shared" si="49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>$E1596/$D1596</f>
        <v>0.20499999999999999</v>
      </c>
      <c r="R1596" s="6">
        <f>$E1596/$N1596</f>
        <v>20.5</v>
      </c>
      <c r="S1596" t="str">
        <f>LEFT($P1596,FIND("/",$P1596,1)-1)</f>
        <v>photography</v>
      </c>
      <c r="T1596" t="str">
        <f>RIGHT($P1596,LEN($P1596)-FIND("/",$P1596,1))</f>
        <v>places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0">
        <f t="shared" si="48"/>
        <v>41808.842361111114</v>
      </c>
      <c r="K1597">
        <v>1400634728</v>
      </c>
      <c r="L1597" s="10">
        <f t="shared" si="49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>$E1597/$D1597</f>
        <v>2.8E-3</v>
      </c>
      <c r="R1597" s="6">
        <f>$E1597/$N1597</f>
        <v>40</v>
      </c>
      <c r="S1597" t="str">
        <f>LEFT($P1597,FIND("/",$P1597,1)-1)</f>
        <v>photography</v>
      </c>
      <c r="T1597" t="str">
        <f>RIGHT($P1597,LEN($P1597)-FIND("/",$P1597,1))</f>
        <v>places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0">
        <f t="shared" si="48"/>
        <v>41986.471863425926</v>
      </c>
      <c r="K1598">
        <v>1414577969</v>
      </c>
      <c r="L1598" s="10">
        <f t="shared" si="49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>$E1598/$D1598</f>
        <v>2.3076923076923078E-2</v>
      </c>
      <c r="R1598" s="6">
        <f>$E1598/$N1598</f>
        <v>25</v>
      </c>
      <c r="S1598" t="str">
        <f>LEFT($P1598,FIND("/",$P1598,1)-1)</f>
        <v>photography</v>
      </c>
      <c r="T1598" t="str">
        <f>RIGHT($P1598,LEN($P1598)-FIND("/",$P1598,1))</f>
        <v>places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0">
        <f t="shared" si="48"/>
        <v>42633.354131944448</v>
      </c>
      <c r="K1599">
        <v>1471768197</v>
      </c>
      <c r="L1599" s="10">
        <f t="shared" si="49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>$E1599/$D1599</f>
        <v>0</v>
      </c>
      <c r="R1599" s="6" t="e">
        <f>$E1599/$N1599</f>
        <v>#DIV/0!</v>
      </c>
      <c r="S1599" t="str">
        <f>LEFT($P1599,FIND("/",$P1599,1)-1)</f>
        <v>photography</v>
      </c>
      <c r="T1599" t="str">
        <f>RIGHT($P1599,LEN($P1599)-FIND("/",$P1599,1))</f>
        <v>places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0">
        <f t="shared" si="48"/>
        <v>42211.667337962965</v>
      </c>
      <c r="K1600">
        <v>1432742458</v>
      </c>
      <c r="L1600" s="10">
        <f t="shared" si="49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>$E1600/$D1600</f>
        <v>1.25E-3</v>
      </c>
      <c r="R1600" s="6">
        <f>$E1600/$N1600</f>
        <v>1</v>
      </c>
      <c r="S1600" t="str">
        <f>LEFT($P1600,FIND("/",$P1600,1)-1)</f>
        <v>photography</v>
      </c>
      <c r="T1600" t="str">
        <f>RIGHT($P1600,LEN($P1600)-FIND("/",$P1600,1))</f>
        <v>places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0">
        <f t="shared" si="48"/>
        <v>42468.497407407413</v>
      </c>
      <c r="K1601">
        <v>1457528176</v>
      </c>
      <c r="L1601" s="10">
        <f t="shared" si="49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>$E1601/$D1601</f>
        <v>0</v>
      </c>
      <c r="R1601" s="6" t="e">
        <f>$E1601/$N1601</f>
        <v>#DIV/0!</v>
      </c>
      <c r="S1601" t="str">
        <f>LEFT($P1601,FIND("/",$P1601,1)-1)</f>
        <v>photography</v>
      </c>
      <c r="T1601" t="str">
        <f>RIGHT($P1601,LEN($P1601)-FIND("/",$P1601,1))</f>
        <v>places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0">
        <f t="shared" si="48"/>
        <v>41835.21597222222</v>
      </c>
      <c r="K1602">
        <v>1401585752</v>
      </c>
      <c r="L1602" s="10">
        <f t="shared" si="49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>$E1602/$D1602</f>
        <v>7.3400000000000007E-2</v>
      </c>
      <c r="R1602" s="6">
        <f>$E1602/$N1602</f>
        <v>40.777777777777779</v>
      </c>
      <c r="S1602" t="str">
        <f>LEFT($P1602,FIND("/",$P1602,1)-1)</f>
        <v>photography</v>
      </c>
      <c r="T1602" t="str">
        <f>RIGHT($P1602,LEN($P1602)-FIND("/",$P1602,1))</f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0">
        <f t="shared" ref="J1603:J1666" si="50">((($I1603/60)/60)/24)+DATE(1970,1,1)</f>
        <v>40668.092974537038</v>
      </c>
      <c r="K1603">
        <v>1301969633</v>
      </c>
      <c r="L1603" s="10">
        <f t="shared" ref="L1603:L1666" si="51">((($K1603/60)/60)/24)+DATE(1970,1,1)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>$E1603/$D1603</f>
        <v>1.082492</v>
      </c>
      <c r="R1603" s="6">
        <f>$E1603/$N1603</f>
        <v>48.325535714285714</v>
      </c>
      <c r="S1603" t="str">
        <f>LEFT($P1603,FIND("/",$P1603,1)-1)</f>
        <v>music</v>
      </c>
      <c r="T1603" t="str">
        <f>RIGHT($P1603,LEN($P1603)-FIND("/",$P1603,1))</f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0">
        <f t="shared" si="50"/>
        <v>40830.958333333336</v>
      </c>
      <c r="K1604">
        <v>1314947317</v>
      </c>
      <c r="L1604" s="10">
        <f t="shared" si="5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>$E1604/$D1604</f>
        <v>1.0016666666666667</v>
      </c>
      <c r="R1604" s="6">
        <f>$E1604/$N1604</f>
        <v>46.953125</v>
      </c>
      <c r="S1604" t="str">
        <f>LEFT($P1604,FIND("/",$P1604,1)-1)</f>
        <v>music</v>
      </c>
      <c r="T1604" t="str">
        <f>RIGHT($P1604,LEN($P1604)-FIND("/",$P1604,1))</f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0">
        <f t="shared" si="50"/>
        <v>40936.169664351852</v>
      </c>
      <c r="K1605">
        <v>1322539459</v>
      </c>
      <c r="L1605" s="10">
        <f t="shared" si="5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>$E1605/$D1605</f>
        <v>1.0003299999999999</v>
      </c>
      <c r="R1605" s="6">
        <f>$E1605/$N1605</f>
        <v>66.688666666666663</v>
      </c>
      <c r="S1605" t="str">
        <f>LEFT($P1605,FIND("/",$P1605,1)-1)</f>
        <v>music</v>
      </c>
      <c r="T1605" t="str">
        <f>RIGHT($P1605,LEN($P1605)-FIND("/",$P1605,1))</f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0">
        <f t="shared" si="50"/>
        <v>40985.80364583333</v>
      </c>
      <c r="K1606">
        <v>1328559435</v>
      </c>
      <c r="L1606" s="10">
        <f t="shared" si="5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>$E1606/$D1606</f>
        <v>1.2210714285714286</v>
      </c>
      <c r="R1606" s="6">
        <f>$E1606/$N1606</f>
        <v>48.842857142857142</v>
      </c>
      <c r="S1606" t="str">
        <f>LEFT($P1606,FIND("/",$P1606,1)-1)</f>
        <v>music</v>
      </c>
      <c r="T1606" t="str">
        <f>RIGHT($P1606,LEN($P1606)-FIND("/",$P1606,1))</f>
        <v>rock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0">
        <f t="shared" si="50"/>
        <v>40756.291666666664</v>
      </c>
      <c r="K1607">
        <v>1311380313</v>
      </c>
      <c r="L1607" s="10">
        <f t="shared" si="5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>$E1607/$D1607</f>
        <v>1.0069333333333335</v>
      </c>
      <c r="R1607" s="6">
        <f>$E1607/$N1607</f>
        <v>137.30909090909091</v>
      </c>
      <c r="S1607" t="str">
        <f>LEFT($P1607,FIND("/",$P1607,1)-1)</f>
        <v>music</v>
      </c>
      <c r="T1607" t="str">
        <f>RIGHT($P1607,LEN($P1607)-FIND("/",$P1607,1))</f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0">
        <f t="shared" si="50"/>
        <v>40626.069884259261</v>
      </c>
      <c r="K1608">
        <v>1293158438</v>
      </c>
      <c r="L1608" s="10">
        <f t="shared" si="5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>$E1608/$D1608</f>
        <v>1.01004125</v>
      </c>
      <c r="R1608" s="6">
        <f>$E1608/$N1608</f>
        <v>87.829673913043479</v>
      </c>
      <c r="S1608" t="str">
        <f>LEFT($P1608,FIND("/",$P1608,1)-1)</f>
        <v>music</v>
      </c>
      <c r="T1608" t="str">
        <f>RIGHT($P1608,LEN($P1608)-FIND("/",$P1608,1))</f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0">
        <f t="shared" si="50"/>
        <v>41074.80846064815</v>
      </c>
      <c r="K1609">
        <v>1337887451</v>
      </c>
      <c r="L1609" s="10">
        <f t="shared" si="5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>$E1609/$D1609</f>
        <v>1.4511000000000001</v>
      </c>
      <c r="R1609" s="6">
        <f>$E1609/$N1609</f>
        <v>70.785365853658533</v>
      </c>
      <c r="S1609" t="str">
        <f>LEFT($P1609,FIND("/",$P1609,1)-1)</f>
        <v>music</v>
      </c>
      <c r="T1609" t="str">
        <f>RIGHT($P1609,LEN($P1609)-FIND("/",$P1609,1))</f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0">
        <f t="shared" si="50"/>
        <v>41640.226388888892</v>
      </c>
      <c r="K1610">
        <v>1385754986</v>
      </c>
      <c r="L1610" s="10">
        <f t="shared" si="5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>$E1610/$D1610</f>
        <v>1.0125</v>
      </c>
      <c r="R1610" s="6">
        <f>$E1610/$N1610</f>
        <v>52.826086956521742</v>
      </c>
      <c r="S1610" t="str">
        <f>LEFT($P1610,FIND("/",$P1610,1)-1)</f>
        <v>music</v>
      </c>
      <c r="T1610" t="str">
        <f>RIGHT($P1610,LEN($P1610)-FIND("/",$P1610,1))</f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0">
        <f t="shared" si="50"/>
        <v>40849.333333333336</v>
      </c>
      <c r="K1611">
        <v>1315612909</v>
      </c>
      <c r="L1611" s="10">
        <f t="shared" si="5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>$E1611/$D1611</f>
        <v>1.1833333333333333</v>
      </c>
      <c r="R1611" s="6">
        <f>$E1611/$N1611</f>
        <v>443.75</v>
      </c>
      <c r="S1611" t="str">
        <f>LEFT($P1611,FIND("/",$P1611,1)-1)</f>
        <v>music</v>
      </c>
      <c r="T1611" t="str">
        <f>RIGHT($P1611,LEN($P1611)-FIND("/",$P1611,1))</f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0">
        <f t="shared" si="50"/>
        <v>41258.924884259257</v>
      </c>
      <c r="K1612">
        <v>1353017510</v>
      </c>
      <c r="L1612" s="10">
        <f t="shared" si="5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>$E1612/$D1612</f>
        <v>2.7185000000000001</v>
      </c>
      <c r="R1612" s="6">
        <f>$E1612/$N1612</f>
        <v>48.544642857142854</v>
      </c>
      <c r="S1612" t="str">
        <f>LEFT($P1612,FIND("/",$P1612,1)-1)</f>
        <v>music</v>
      </c>
      <c r="T1612" t="str">
        <f>RIGHT($P1612,LEN($P1612)-FIND("/",$P1612,1))</f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0">
        <f t="shared" si="50"/>
        <v>41430.00037037037</v>
      </c>
      <c r="K1613">
        <v>1368576032</v>
      </c>
      <c r="L1613" s="10">
        <f t="shared" si="5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>$E1613/$D1613</f>
        <v>1.25125</v>
      </c>
      <c r="R1613" s="6">
        <f>$E1613/$N1613</f>
        <v>37.074074074074076</v>
      </c>
      <c r="S1613" t="str">
        <f>LEFT($P1613,FIND("/",$P1613,1)-1)</f>
        <v>music</v>
      </c>
      <c r="T1613" t="str">
        <f>RIGHT($P1613,LEN($P1613)-FIND("/",$P1613,1))</f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0">
        <f t="shared" si="50"/>
        <v>41276.874814814815</v>
      </c>
      <c r="K1614">
        <v>1354568384</v>
      </c>
      <c r="L1614" s="10">
        <f t="shared" si="5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>$E1614/$D1614</f>
        <v>1.1000000000000001</v>
      </c>
      <c r="R1614" s="6">
        <f>$E1614/$N1614</f>
        <v>50</v>
      </c>
      <c r="S1614" t="str">
        <f>LEFT($P1614,FIND("/",$P1614,1)-1)</f>
        <v>music</v>
      </c>
      <c r="T1614" t="str">
        <f>RIGHT($P1614,LEN($P1614)-FIND("/",$P1614,1))</f>
        <v>rock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0">
        <f t="shared" si="50"/>
        <v>41112.069467592592</v>
      </c>
      <c r="K1615">
        <v>1340329202</v>
      </c>
      <c r="L1615" s="10">
        <f t="shared" si="5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>$E1615/$D1615</f>
        <v>1.0149999999999999</v>
      </c>
      <c r="R1615" s="6">
        <f>$E1615/$N1615</f>
        <v>39.03846153846154</v>
      </c>
      <c r="S1615" t="str">
        <f>LEFT($P1615,FIND("/",$P1615,1)-1)</f>
        <v>music</v>
      </c>
      <c r="T1615" t="str">
        <f>RIGHT($P1615,LEN($P1615)-FIND("/",$P1615,1))</f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0">
        <f t="shared" si="50"/>
        <v>41854.708333333336</v>
      </c>
      <c r="K1616">
        <v>1401924769</v>
      </c>
      <c r="L1616" s="10">
        <f t="shared" si="5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>$E1616/$D1616</f>
        <v>1.0269999999999999</v>
      </c>
      <c r="R1616" s="6">
        <f>$E1616/$N1616</f>
        <v>66.688311688311686</v>
      </c>
      <c r="S1616" t="str">
        <f>LEFT($P1616,FIND("/",$P1616,1)-1)</f>
        <v>music</v>
      </c>
      <c r="T1616" t="str">
        <f>RIGHT($P1616,LEN($P1616)-FIND("/",$P1616,1))</f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0">
        <f t="shared" si="50"/>
        <v>40890.092546296299</v>
      </c>
      <c r="K1617">
        <v>1319850796</v>
      </c>
      <c r="L1617" s="10">
        <f t="shared" si="5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>$E1617/$D1617</f>
        <v>1.1412500000000001</v>
      </c>
      <c r="R1617" s="6">
        <f>$E1617/$N1617</f>
        <v>67.132352941176464</v>
      </c>
      <c r="S1617" t="str">
        <f>LEFT($P1617,FIND("/",$P1617,1)-1)</f>
        <v>music</v>
      </c>
      <c r="T1617" t="str">
        <f>RIGHT($P1617,LEN($P1617)-FIND("/",$P1617,1))</f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0">
        <f t="shared" si="50"/>
        <v>41235.916666666664</v>
      </c>
      <c r="K1618">
        <v>1350061821</v>
      </c>
      <c r="L1618" s="10">
        <f t="shared" si="5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>$E1618/$D1618</f>
        <v>1.042</v>
      </c>
      <c r="R1618" s="6">
        <f>$E1618/$N1618</f>
        <v>66.369426751592357</v>
      </c>
      <c r="S1618" t="str">
        <f>LEFT($P1618,FIND("/",$P1618,1)-1)</f>
        <v>music</v>
      </c>
      <c r="T1618" t="str">
        <f>RIGHT($P1618,LEN($P1618)-FIND("/",$P1618,1))</f>
        <v>rock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0">
        <f t="shared" si="50"/>
        <v>41579.791666666664</v>
      </c>
      <c r="K1619">
        <v>1380470188</v>
      </c>
      <c r="L1619" s="10">
        <f t="shared" si="5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>$E1619/$D1619</f>
        <v>1.4585714285714286</v>
      </c>
      <c r="R1619" s="6">
        <f>$E1619/$N1619</f>
        <v>64.620253164556956</v>
      </c>
      <c r="S1619" t="str">
        <f>LEFT($P1619,FIND("/",$P1619,1)-1)</f>
        <v>music</v>
      </c>
      <c r="T1619" t="str">
        <f>RIGHT($P1619,LEN($P1619)-FIND("/",$P1619,1))</f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0">
        <f t="shared" si="50"/>
        <v>41341.654340277775</v>
      </c>
      <c r="K1620">
        <v>1359301335</v>
      </c>
      <c r="L1620" s="10">
        <f t="shared" si="5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>$E1620/$D1620</f>
        <v>1.0506666666666666</v>
      </c>
      <c r="R1620" s="6">
        <f>$E1620/$N1620</f>
        <v>58.370370370370374</v>
      </c>
      <c r="S1620" t="str">
        <f>LEFT($P1620,FIND("/",$P1620,1)-1)</f>
        <v>music</v>
      </c>
      <c r="T1620" t="str">
        <f>RIGHT($P1620,LEN($P1620)-FIND("/",$P1620,1))</f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0">
        <f t="shared" si="50"/>
        <v>41897.18618055556</v>
      </c>
      <c r="K1621">
        <v>1408940886</v>
      </c>
      <c r="L1621" s="10">
        <f t="shared" si="5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>$E1621/$D1621</f>
        <v>1.3333333333333333</v>
      </c>
      <c r="R1621" s="6">
        <f>$E1621/$N1621</f>
        <v>86.956521739130437</v>
      </c>
      <c r="S1621" t="str">
        <f>LEFT($P1621,FIND("/",$P1621,1)-1)</f>
        <v>music</v>
      </c>
      <c r="T1621" t="str">
        <f>RIGHT($P1621,LEN($P1621)-FIND("/",$P1621,1))</f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0">
        <f t="shared" si="50"/>
        <v>41328.339583333334</v>
      </c>
      <c r="K1622">
        <v>1361002140</v>
      </c>
      <c r="L1622" s="10">
        <f t="shared" si="5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>$E1622/$D1622</f>
        <v>1.1299999999999999</v>
      </c>
      <c r="R1622" s="6">
        <f>$E1622/$N1622</f>
        <v>66.470588235294116</v>
      </c>
      <c r="S1622" t="str">
        <f>LEFT($P1622,FIND("/",$P1622,1)-1)</f>
        <v>music</v>
      </c>
      <c r="T1622" t="str">
        <f>RIGHT($P1622,LEN($P1622)-FIND("/",$P1622,1))</f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0">
        <f t="shared" si="50"/>
        <v>41057.165972222225</v>
      </c>
      <c r="K1623">
        <v>1333550015</v>
      </c>
      <c r="L1623" s="10">
        <f t="shared" si="5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>$E1623/$D1623</f>
        <v>1.212</v>
      </c>
      <c r="R1623" s="6">
        <f>$E1623/$N1623</f>
        <v>163.78378378378378</v>
      </c>
      <c r="S1623" t="str">
        <f>LEFT($P1623,FIND("/",$P1623,1)-1)</f>
        <v>music</v>
      </c>
      <c r="T1623" t="str">
        <f>RIGHT($P1623,LEN($P1623)-FIND("/",$P1623,1))</f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0">
        <f t="shared" si="50"/>
        <v>41990.332638888889</v>
      </c>
      <c r="K1624">
        <v>1415343874</v>
      </c>
      <c r="L1624" s="10">
        <f t="shared" si="5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>$E1624/$D1624</f>
        <v>1.0172463768115942</v>
      </c>
      <c r="R1624" s="6">
        <f>$E1624/$N1624</f>
        <v>107.98461538461538</v>
      </c>
      <c r="S1624" t="str">
        <f>LEFT($P1624,FIND("/",$P1624,1)-1)</f>
        <v>music</v>
      </c>
      <c r="T1624" t="str">
        <f>RIGHT($P1624,LEN($P1624)-FIND("/",$P1624,1))</f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0">
        <f t="shared" si="50"/>
        <v>41513.688530092593</v>
      </c>
      <c r="K1625">
        <v>1372437089</v>
      </c>
      <c r="L1625" s="10">
        <f t="shared" si="5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>$E1625/$D1625</f>
        <v>1.0106666666666666</v>
      </c>
      <c r="R1625" s="6">
        <f>$E1625/$N1625</f>
        <v>42.111111111111114</v>
      </c>
      <c r="S1625" t="str">
        <f>LEFT($P1625,FIND("/",$P1625,1)-1)</f>
        <v>music</v>
      </c>
      <c r="T1625" t="str">
        <f>RIGHT($P1625,LEN($P1625)-FIND("/",$P1625,1))</f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0">
        <f t="shared" si="50"/>
        <v>41283.367303240739</v>
      </c>
      <c r="K1626">
        <v>1354265335</v>
      </c>
      <c r="L1626" s="10">
        <f t="shared" si="5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>$E1626/$D1626</f>
        <v>1.18</v>
      </c>
      <c r="R1626" s="6">
        <f>$E1626/$N1626</f>
        <v>47.2</v>
      </c>
      <c r="S1626" t="str">
        <f>LEFT($P1626,FIND("/",$P1626,1)-1)</f>
        <v>music</v>
      </c>
      <c r="T1626" t="str">
        <f>RIGHT($P1626,LEN($P1626)-FIND("/",$P1626,1))</f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0">
        <f t="shared" si="50"/>
        <v>41163.699687500004</v>
      </c>
      <c r="K1627">
        <v>1344962853</v>
      </c>
      <c r="L1627" s="10">
        <f t="shared" si="5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>$E1627/$D1627</f>
        <v>1.5533333333333332</v>
      </c>
      <c r="R1627" s="6">
        <f>$E1627/$N1627</f>
        <v>112.01923076923077</v>
      </c>
      <c r="S1627" t="str">
        <f>LEFT($P1627,FIND("/",$P1627,1)-1)</f>
        <v>music</v>
      </c>
      <c r="T1627" t="str">
        <f>RIGHT($P1627,LEN($P1627)-FIND("/",$P1627,1))</f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0">
        <f t="shared" si="50"/>
        <v>41609.889664351853</v>
      </c>
      <c r="K1628">
        <v>1383337267</v>
      </c>
      <c r="L1628" s="10">
        <f t="shared" si="5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>$E1628/$D1628</f>
        <v>1.0118750000000001</v>
      </c>
      <c r="R1628" s="6">
        <f>$E1628/$N1628</f>
        <v>74.953703703703709</v>
      </c>
      <c r="S1628" t="str">
        <f>LEFT($P1628,FIND("/",$P1628,1)-1)</f>
        <v>music</v>
      </c>
      <c r="T1628" t="str">
        <f>RIGHT($P1628,LEN($P1628)-FIND("/",$P1628,1))</f>
        <v>rock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0">
        <f t="shared" si="50"/>
        <v>41239.207638888889</v>
      </c>
      <c r="K1629">
        <v>1351011489</v>
      </c>
      <c r="L1629" s="10">
        <f t="shared" si="5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>$E1629/$D1629</f>
        <v>1.17</v>
      </c>
      <c r="R1629" s="6">
        <f>$E1629/$N1629</f>
        <v>61.578947368421055</v>
      </c>
      <c r="S1629" t="str">
        <f>LEFT($P1629,FIND("/",$P1629,1)-1)</f>
        <v>music</v>
      </c>
      <c r="T1629" t="str">
        <f>RIGHT($P1629,LEN($P1629)-FIND("/",$P1629,1))</f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0">
        <f t="shared" si="50"/>
        <v>41807.737060185187</v>
      </c>
      <c r="K1630">
        <v>1400175682</v>
      </c>
      <c r="L1630" s="10">
        <f t="shared" si="5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>$E1630/$D1630</f>
        <v>1.00925</v>
      </c>
      <c r="R1630" s="6">
        <f>$E1630/$N1630</f>
        <v>45.875</v>
      </c>
      <c r="S1630" t="str">
        <f>LEFT($P1630,FIND("/",$P1630,1)-1)</f>
        <v>music</v>
      </c>
      <c r="T1630" t="str">
        <f>RIGHT($P1630,LEN($P1630)-FIND("/",$P1630,1))</f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0">
        <f t="shared" si="50"/>
        <v>41690.867280092592</v>
      </c>
      <c r="K1631">
        <v>1389041333</v>
      </c>
      <c r="L1631" s="10">
        <f t="shared" si="5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>$E1631/$D1631</f>
        <v>1.0366666666666666</v>
      </c>
      <c r="R1631" s="6">
        <f>$E1631/$N1631</f>
        <v>75.853658536585371</v>
      </c>
      <c r="S1631" t="str">
        <f>LEFT($P1631,FIND("/",$P1631,1)-1)</f>
        <v>music</v>
      </c>
      <c r="T1631" t="str">
        <f>RIGHT($P1631,LEN($P1631)-FIND("/",$P1631,1))</f>
        <v>rock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0">
        <f t="shared" si="50"/>
        <v>40970.290972222225</v>
      </c>
      <c r="K1632">
        <v>1328040375</v>
      </c>
      <c r="L1632" s="10">
        <f t="shared" si="5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>$E1632/$D1632</f>
        <v>2.6524999999999999</v>
      </c>
      <c r="R1632" s="6">
        <f>$E1632/$N1632</f>
        <v>84.206349206349202</v>
      </c>
      <c r="S1632" t="str">
        <f>LEFT($P1632,FIND("/",$P1632,1)-1)</f>
        <v>music</v>
      </c>
      <c r="T1632" t="str">
        <f>RIGHT($P1632,LEN($P1632)-FIND("/",$P1632,1))</f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0">
        <f t="shared" si="50"/>
        <v>41194.859502314815</v>
      </c>
      <c r="K1633">
        <v>1347482261</v>
      </c>
      <c r="L1633" s="10">
        <f t="shared" si="5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>$E1633/$D1633</f>
        <v>1.5590999999999999</v>
      </c>
      <c r="R1633" s="6">
        <f>$E1633/$N1633</f>
        <v>117.22556390977444</v>
      </c>
      <c r="S1633" t="str">
        <f>LEFT($P1633,FIND("/",$P1633,1)-1)</f>
        <v>music</v>
      </c>
      <c r="T1633" t="str">
        <f>RIGHT($P1633,LEN($P1633)-FIND("/",$P1633,1))</f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0">
        <f t="shared" si="50"/>
        <v>40810.340902777774</v>
      </c>
      <c r="K1634">
        <v>1311667854</v>
      </c>
      <c r="L1634" s="10">
        <f t="shared" si="5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>$E1634/$D1634</f>
        <v>1.0162500000000001</v>
      </c>
      <c r="R1634" s="6">
        <f>$E1634/$N1634</f>
        <v>86.489361702127653</v>
      </c>
      <c r="S1634" t="str">
        <f>LEFT($P1634,FIND("/",$P1634,1)-1)</f>
        <v>music</v>
      </c>
      <c r="T1634" t="str">
        <f>RIGHT($P1634,LEN($P1634)-FIND("/",$P1634,1))</f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0">
        <f t="shared" si="50"/>
        <v>40924.208333333336</v>
      </c>
      <c r="K1635">
        <v>1324329156</v>
      </c>
      <c r="L1635" s="10">
        <f t="shared" si="5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>$E1635/$D1635</f>
        <v>1</v>
      </c>
      <c r="R1635" s="6">
        <f>$E1635/$N1635</f>
        <v>172.41379310344828</v>
      </c>
      <c r="S1635" t="str">
        <f>LEFT($P1635,FIND("/",$P1635,1)-1)</f>
        <v>music</v>
      </c>
      <c r="T1635" t="str">
        <f>RIGHT($P1635,LEN($P1635)-FIND("/",$P1635,1))</f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0">
        <f t="shared" si="50"/>
        <v>40696.249305555553</v>
      </c>
      <c r="K1636">
        <v>1303706001</v>
      </c>
      <c r="L1636" s="10">
        <f t="shared" si="5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>$E1636/$D1636</f>
        <v>1.0049999999999999</v>
      </c>
      <c r="R1636" s="6">
        <f>$E1636/$N1636</f>
        <v>62.8125</v>
      </c>
      <c r="S1636" t="str">
        <f>LEFT($P1636,FIND("/",$P1636,1)-1)</f>
        <v>music</v>
      </c>
      <c r="T1636" t="str">
        <f>RIGHT($P1636,LEN($P1636)-FIND("/",$P1636,1))</f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0">
        <f t="shared" si="50"/>
        <v>42562.868761574078</v>
      </c>
      <c r="K1637">
        <v>1463086261</v>
      </c>
      <c r="L1637" s="10">
        <f t="shared" si="5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>$E1637/$D1637</f>
        <v>1.2529999999999999</v>
      </c>
      <c r="R1637" s="6">
        <f>$E1637/$N1637</f>
        <v>67.729729729729726</v>
      </c>
      <c r="S1637" t="str">
        <f>LEFT($P1637,FIND("/",$P1637,1)-1)</f>
        <v>music</v>
      </c>
      <c r="T1637" t="str">
        <f>RIGHT($P1637,LEN($P1637)-FIND("/",$P1637,1))</f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0">
        <f t="shared" si="50"/>
        <v>40706.166666666664</v>
      </c>
      <c r="K1638">
        <v>1304129088</v>
      </c>
      <c r="L1638" s="10">
        <f t="shared" si="5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>$E1638/$D1638</f>
        <v>1.0355555555555556</v>
      </c>
      <c r="R1638" s="6">
        <f>$E1638/$N1638</f>
        <v>53.5632183908046</v>
      </c>
      <c r="S1638" t="str">
        <f>LEFT($P1638,FIND("/",$P1638,1)-1)</f>
        <v>music</v>
      </c>
      <c r="T1638" t="str">
        <f>RIGHT($P1638,LEN($P1638)-FIND("/",$P1638,1))</f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0">
        <f t="shared" si="50"/>
        <v>40178.98541666667</v>
      </c>
      <c r="K1639">
        <v>1257444140</v>
      </c>
      <c r="L1639" s="10">
        <f t="shared" si="5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>$E1639/$D1639</f>
        <v>1.038</v>
      </c>
      <c r="R1639" s="6">
        <f>$E1639/$N1639</f>
        <v>34.6</v>
      </c>
      <c r="S1639" t="str">
        <f>LEFT($P1639,FIND("/",$P1639,1)-1)</f>
        <v>music</v>
      </c>
      <c r="T1639" t="str">
        <f>RIGHT($P1639,LEN($P1639)-FIND("/",$P1639,1))</f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0">
        <f t="shared" si="50"/>
        <v>41333.892361111109</v>
      </c>
      <c r="K1640">
        <v>1358180968</v>
      </c>
      <c r="L1640" s="10">
        <f t="shared" si="5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>$E1640/$D1640</f>
        <v>1.05</v>
      </c>
      <c r="R1640" s="6">
        <f>$E1640/$N1640</f>
        <v>38.888888888888886</v>
      </c>
      <c r="S1640" t="str">
        <f>LEFT($P1640,FIND("/",$P1640,1)-1)</f>
        <v>music</v>
      </c>
      <c r="T1640" t="str">
        <f>RIGHT($P1640,LEN($P1640)-FIND("/",$P1640,1))</f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0">
        <f t="shared" si="50"/>
        <v>40971.652372685188</v>
      </c>
      <c r="K1641">
        <v>1328197165</v>
      </c>
      <c r="L1641" s="10">
        <f t="shared" si="5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>$E1641/$D1641</f>
        <v>1</v>
      </c>
      <c r="R1641" s="6">
        <f>$E1641/$N1641</f>
        <v>94.736842105263165</v>
      </c>
      <c r="S1641" t="str">
        <f>LEFT($P1641,FIND("/",$P1641,1)-1)</f>
        <v>music</v>
      </c>
      <c r="T1641" t="str">
        <f>RIGHT($P1641,LEN($P1641)-FIND("/",$P1641,1))</f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0">
        <f t="shared" si="50"/>
        <v>40393.082638888889</v>
      </c>
      <c r="K1642">
        <v>1279603955</v>
      </c>
      <c r="L1642" s="10">
        <f t="shared" si="5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>$E1642/$D1642</f>
        <v>1.6986000000000001</v>
      </c>
      <c r="R1642" s="6">
        <f>$E1642/$N1642</f>
        <v>39.967058823529413</v>
      </c>
      <c r="S1642" t="str">
        <f>LEFT($P1642,FIND("/",$P1642,1)-1)</f>
        <v>music</v>
      </c>
      <c r="T1642" t="str">
        <f>RIGHT($P1642,LEN($P1642)-FIND("/",$P1642,1))</f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0">
        <f t="shared" si="50"/>
        <v>41992.596574074079</v>
      </c>
      <c r="K1643">
        <v>1416406744</v>
      </c>
      <c r="L1643" s="10">
        <f t="shared" si="5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>$E1643/$D1643</f>
        <v>1.014</v>
      </c>
      <c r="R1643" s="6">
        <f>$E1643/$N1643</f>
        <v>97.5</v>
      </c>
      <c r="S1643" t="str">
        <f>LEFT($P1643,FIND("/",$P1643,1)-1)</f>
        <v>music</v>
      </c>
      <c r="T1643" t="str">
        <f>RIGHT($P1643,LEN($P1643)-FIND("/",$P1643,1))</f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0">
        <f t="shared" si="50"/>
        <v>40708.024618055555</v>
      </c>
      <c r="K1644">
        <v>1306283727</v>
      </c>
      <c r="L1644" s="10">
        <f t="shared" si="5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>$E1644/$D1644</f>
        <v>1</v>
      </c>
      <c r="R1644" s="6">
        <f>$E1644/$N1644</f>
        <v>42.857142857142854</v>
      </c>
      <c r="S1644" t="str">
        <f>LEFT($P1644,FIND("/",$P1644,1)-1)</f>
        <v>music</v>
      </c>
      <c r="T1644" t="str">
        <f>RIGHT($P1644,LEN($P1644)-FIND("/",$P1644,1))</f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0">
        <f t="shared" si="50"/>
        <v>41176.824212962965</v>
      </c>
      <c r="K1645">
        <v>1345924012</v>
      </c>
      <c r="L1645" s="10">
        <f t="shared" si="5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>$E1645/$D1645</f>
        <v>1.2470000000000001</v>
      </c>
      <c r="R1645" s="6">
        <f>$E1645/$N1645</f>
        <v>168.51351351351352</v>
      </c>
      <c r="S1645" t="str">
        <f>LEFT($P1645,FIND("/",$P1645,1)-1)</f>
        <v>music</v>
      </c>
      <c r="T1645" t="str">
        <f>RIGHT($P1645,LEN($P1645)-FIND("/",$P1645,1))</f>
        <v>pop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0">
        <f t="shared" si="50"/>
        <v>41235.101388888892</v>
      </c>
      <c r="K1646">
        <v>1348363560</v>
      </c>
      <c r="L1646" s="10">
        <f t="shared" si="5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>$E1646/$D1646</f>
        <v>1.095</v>
      </c>
      <c r="R1646" s="6">
        <f>$E1646/$N1646</f>
        <v>85.546875</v>
      </c>
      <c r="S1646" t="str">
        <f>LEFT($P1646,FIND("/",$P1646,1)-1)</f>
        <v>music</v>
      </c>
      <c r="T1646" t="str">
        <f>RIGHT($P1646,LEN($P1646)-FIND("/",$P1646,1))</f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0">
        <f t="shared" si="50"/>
        <v>41535.617361111108</v>
      </c>
      <c r="K1647">
        <v>1378306140</v>
      </c>
      <c r="L1647" s="10">
        <f t="shared" si="5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>$E1647/$D1647</f>
        <v>1.1080000000000001</v>
      </c>
      <c r="R1647" s="6">
        <f>$E1647/$N1647</f>
        <v>554</v>
      </c>
      <c r="S1647" t="str">
        <f>LEFT($P1647,FIND("/",$P1647,1)-1)</f>
        <v>music</v>
      </c>
      <c r="T1647" t="str">
        <f>RIGHT($P1647,LEN($P1647)-FIND("/",$P1647,1))</f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0">
        <f t="shared" si="50"/>
        <v>41865.757638888892</v>
      </c>
      <c r="K1648">
        <v>1405248503</v>
      </c>
      <c r="L1648" s="10">
        <f t="shared" si="5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>$E1648/$D1648</f>
        <v>1.1020000000000001</v>
      </c>
      <c r="R1648" s="6">
        <f>$E1648/$N1648</f>
        <v>26.554216867469879</v>
      </c>
      <c r="S1648" t="str">
        <f>LEFT($P1648,FIND("/",$P1648,1)-1)</f>
        <v>music</v>
      </c>
      <c r="T1648" t="str">
        <f>RIGHT($P1648,LEN($P1648)-FIND("/",$P1648,1))</f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0">
        <f t="shared" si="50"/>
        <v>41069.409456018519</v>
      </c>
      <c r="K1649">
        <v>1336643377</v>
      </c>
      <c r="L1649" s="10">
        <f t="shared" si="5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>$E1649/$D1649</f>
        <v>1.0471999999999999</v>
      </c>
      <c r="R1649" s="6">
        <f>$E1649/$N1649</f>
        <v>113.82608695652173</v>
      </c>
      <c r="S1649" t="str">
        <f>LEFT($P1649,FIND("/",$P1649,1)-1)</f>
        <v>music</v>
      </c>
      <c r="T1649" t="str">
        <f>RIGHT($P1649,LEN($P1649)-FIND("/",$P1649,1))</f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0">
        <f t="shared" si="50"/>
        <v>40622.662986111114</v>
      </c>
      <c r="K1650">
        <v>1298048082</v>
      </c>
      <c r="L1650" s="10">
        <f t="shared" si="5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>$E1650/$D1650</f>
        <v>1.2526086956521738</v>
      </c>
      <c r="R1650" s="6">
        <f>$E1650/$N1650</f>
        <v>32.011111111111113</v>
      </c>
      <c r="S1650" t="str">
        <f>LEFT($P1650,FIND("/",$P1650,1)-1)</f>
        <v>music</v>
      </c>
      <c r="T1650" t="str">
        <f>RIGHT($P1650,LEN($P1650)-FIND("/",$P1650,1))</f>
        <v>pop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0">
        <f t="shared" si="50"/>
        <v>41782.684664351851</v>
      </c>
      <c r="K1651">
        <v>1396974355</v>
      </c>
      <c r="L1651" s="10">
        <f t="shared" si="5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>$E1651/$D1651</f>
        <v>1.0058763157894737</v>
      </c>
      <c r="R1651" s="6">
        <f>$E1651/$N1651</f>
        <v>47.189259259259259</v>
      </c>
      <c r="S1651" t="str">
        <f>LEFT($P1651,FIND("/",$P1651,1)-1)</f>
        <v>music</v>
      </c>
      <c r="T1651" t="str">
        <f>RIGHT($P1651,LEN($P1651)-FIND("/",$P1651,1))</f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0">
        <f t="shared" si="50"/>
        <v>41556.435613425929</v>
      </c>
      <c r="K1652">
        <v>1378722437</v>
      </c>
      <c r="L1652" s="10">
        <f t="shared" si="5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>$E1652/$D1652</f>
        <v>1.4155</v>
      </c>
      <c r="R1652" s="6">
        <f>$E1652/$N1652</f>
        <v>88.46875</v>
      </c>
      <c r="S1652" t="str">
        <f>LEFT($P1652,FIND("/",$P1652,1)-1)</f>
        <v>music</v>
      </c>
      <c r="T1652" t="str">
        <f>RIGHT($P1652,LEN($P1652)-FIND("/",$P1652,1))</f>
        <v>pop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0">
        <f t="shared" si="50"/>
        <v>40659.290972222225</v>
      </c>
      <c r="K1653">
        <v>1300916220</v>
      </c>
      <c r="L1653" s="10">
        <f t="shared" si="5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>$E1653/$D1653</f>
        <v>1.0075000000000001</v>
      </c>
      <c r="R1653" s="6">
        <f>$E1653/$N1653</f>
        <v>100.75</v>
      </c>
      <c r="S1653" t="str">
        <f>LEFT($P1653,FIND("/",$P1653,1)-1)</f>
        <v>music</v>
      </c>
      <c r="T1653" t="str">
        <f>RIGHT($P1653,LEN($P1653)-FIND("/",$P1653,1))</f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0">
        <f t="shared" si="50"/>
        <v>41602.534641203703</v>
      </c>
      <c r="K1654">
        <v>1382701793</v>
      </c>
      <c r="L1654" s="10">
        <f t="shared" si="5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>$E1654/$D1654</f>
        <v>1.0066666666666666</v>
      </c>
      <c r="R1654" s="6">
        <f>$E1654/$N1654</f>
        <v>64.714285714285708</v>
      </c>
      <c r="S1654" t="str">
        <f>LEFT($P1654,FIND("/",$P1654,1)-1)</f>
        <v>music</v>
      </c>
      <c r="T1654" t="str">
        <f>RIGHT($P1654,LEN($P1654)-FIND("/",$P1654,1))</f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0">
        <f t="shared" si="50"/>
        <v>40657.834444444445</v>
      </c>
      <c r="K1655">
        <v>1300996896</v>
      </c>
      <c r="L1655" s="10">
        <f t="shared" si="5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>$E1655/$D1655</f>
        <v>1.7423040000000001</v>
      </c>
      <c r="R1655" s="6">
        <f>$E1655/$N1655</f>
        <v>51.854285714285716</v>
      </c>
      <c r="S1655" t="str">
        <f>LEFT($P1655,FIND("/",$P1655,1)-1)</f>
        <v>music</v>
      </c>
      <c r="T1655" t="str">
        <f>RIGHT($P1655,LEN($P1655)-FIND("/",$P1655,1))</f>
        <v>pop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0">
        <f t="shared" si="50"/>
        <v>41017.890740740739</v>
      </c>
      <c r="K1656">
        <v>1332192160</v>
      </c>
      <c r="L1656" s="10">
        <f t="shared" si="5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>$E1656/$D1656</f>
        <v>1.199090909090909</v>
      </c>
      <c r="R1656" s="6">
        <f>$E1656/$N1656</f>
        <v>38.794117647058826</v>
      </c>
      <c r="S1656" t="str">
        <f>LEFT($P1656,FIND("/",$P1656,1)-1)</f>
        <v>music</v>
      </c>
      <c r="T1656" t="str">
        <f>RIGHT($P1656,LEN($P1656)-FIND("/",$P1656,1))</f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0">
        <f t="shared" si="50"/>
        <v>41004.750231481477</v>
      </c>
      <c r="K1657">
        <v>1331060420</v>
      </c>
      <c r="L1657" s="10">
        <f t="shared" si="5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>$E1657/$D1657</f>
        <v>1.4286666666666668</v>
      </c>
      <c r="R1657" s="6">
        <f>$E1657/$N1657</f>
        <v>44.645833333333336</v>
      </c>
      <c r="S1657" t="str">
        <f>LEFT($P1657,FIND("/",$P1657,1)-1)</f>
        <v>music</v>
      </c>
      <c r="T1657" t="str">
        <f>RIGHT($P1657,LEN($P1657)-FIND("/",$P1657,1))</f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0">
        <f t="shared" si="50"/>
        <v>41256.928842592592</v>
      </c>
      <c r="K1658">
        <v>1352845052</v>
      </c>
      <c r="L1658" s="10">
        <f t="shared" si="5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>$E1658/$D1658</f>
        <v>1.0033493333333334</v>
      </c>
      <c r="R1658" s="6">
        <f>$E1658/$N1658</f>
        <v>156.77333333333334</v>
      </c>
      <c r="S1658" t="str">
        <f>LEFT($P1658,FIND("/",$P1658,1)-1)</f>
        <v>music</v>
      </c>
      <c r="T1658" t="str">
        <f>RIGHT($P1658,LEN($P1658)-FIND("/",$P1658,1))</f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0">
        <f t="shared" si="50"/>
        <v>41053.782037037039</v>
      </c>
      <c r="K1659">
        <v>1335293168</v>
      </c>
      <c r="L1659" s="10">
        <f t="shared" si="5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>$E1659/$D1659</f>
        <v>1.0493380000000001</v>
      </c>
      <c r="R1659" s="6">
        <f>$E1659/$N1659</f>
        <v>118.70339366515837</v>
      </c>
      <c r="S1659" t="str">
        <f>LEFT($P1659,FIND("/",$P1659,1)-1)</f>
        <v>music</v>
      </c>
      <c r="T1659" t="str">
        <f>RIGHT($P1659,LEN($P1659)-FIND("/",$P1659,1))</f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0">
        <f t="shared" si="50"/>
        <v>41261.597222222219</v>
      </c>
      <c r="K1660">
        <v>1352524767</v>
      </c>
      <c r="L1660" s="10">
        <f t="shared" si="5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>$E1660/$D1660</f>
        <v>1.3223333333333334</v>
      </c>
      <c r="R1660" s="6">
        <f>$E1660/$N1660</f>
        <v>74.149532710280369</v>
      </c>
      <c r="S1660" t="str">
        <f>LEFT($P1660,FIND("/",$P1660,1)-1)</f>
        <v>music</v>
      </c>
      <c r="T1660" t="str">
        <f>RIGHT($P1660,LEN($P1660)-FIND("/",$P1660,1))</f>
        <v>pop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0">
        <f t="shared" si="50"/>
        <v>41625.5</v>
      </c>
      <c r="K1661">
        <v>1384811721</v>
      </c>
      <c r="L1661" s="10">
        <f t="shared" si="5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>$E1661/$D1661</f>
        <v>1.1279999999999999</v>
      </c>
      <c r="R1661" s="6">
        <f>$E1661/$N1661</f>
        <v>12.533333333333333</v>
      </c>
      <c r="S1661" t="str">
        <f>LEFT($P1661,FIND("/",$P1661,1)-1)</f>
        <v>music</v>
      </c>
      <c r="T1661" t="str">
        <f>RIGHT($P1661,LEN($P1661)-FIND("/",$P1661,1))</f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0">
        <f t="shared" si="50"/>
        <v>42490.915972222225</v>
      </c>
      <c r="K1662">
        <v>1459355950</v>
      </c>
      <c r="L1662" s="10">
        <f t="shared" si="5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>$E1662/$D1662</f>
        <v>12.5375</v>
      </c>
      <c r="R1662" s="6">
        <f>$E1662/$N1662</f>
        <v>27.861111111111111</v>
      </c>
      <c r="S1662" t="str">
        <f>LEFT($P1662,FIND("/",$P1662,1)-1)</f>
        <v>music</v>
      </c>
      <c r="T1662" t="str">
        <f>RIGHT($P1662,LEN($P1662)-FIND("/",$P1662,1))</f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0">
        <f t="shared" si="50"/>
        <v>42386.875</v>
      </c>
      <c r="K1663">
        <v>1449359831</v>
      </c>
      <c r="L1663" s="10">
        <f t="shared" si="5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>$E1663/$D1663</f>
        <v>1.0250632911392406</v>
      </c>
      <c r="R1663" s="6">
        <f>$E1663/$N1663</f>
        <v>80.178217821782184</v>
      </c>
      <c r="S1663" t="str">
        <f>LEFT($P1663,FIND("/",$P1663,1)-1)</f>
        <v>music</v>
      </c>
      <c r="T1663" t="str">
        <f>RIGHT($P1663,LEN($P1663)-FIND("/",$P1663,1))</f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0">
        <f t="shared" si="50"/>
        <v>40908.239999999998</v>
      </c>
      <c r="K1664">
        <v>1320122736</v>
      </c>
      <c r="L1664" s="10">
        <f t="shared" si="5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>$E1664/$D1664</f>
        <v>1.026375</v>
      </c>
      <c r="R1664" s="6">
        <f>$E1664/$N1664</f>
        <v>132.43548387096774</v>
      </c>
      <c r="S1664" t="str">
        <f>LEFT($P1664,FIND("/",$P1664,1)-1)</f>
        <v>music</v>
      </c>
      <c r="T1664" t="str">
        <f>RIGHT($P1664,LEN($P1664)-FIND("/",$P1664,1))</f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0">
        <f t="shared" si="50"/>
        <v>42036.02207175926</v>
      </c>
      <c r="K1665">
        <v>1420158707</v>
      </c>
      <c r="L1665" s="10">
        <f t="shared" si="5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>$E1665/$D1665</f>
        <v>1.08</v>
      </c>
      <c r="R1665" s="6">
        <f>$E1665/$N1665</f>
        <v>33.75</v>
      </c>
      <c r="S1665" t="str">
        <f>LEFT($P1665,FIND("/",$P1665,1)-1)</f>
        <v>music</v>
      </c>
      <c r="T1665" t="str">
        <f>RIGHT($P1665,LEN($P1665)-FIND("/",$P1665,1))</f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0">
        <f t="shared" si="50"/>
        <v>40984.165972222225</v>
      </c>
      <c r="K1666">
        <v>1328033818</v>
      </c>
      <c r="L1666" s="10">
        <f t="shared" si="5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>$E1666/$D1666</f>
        <v>1.2240879999999998</v>
      </c>
      <c r="R1666" s="6">
        <f>$E1666/$N1666</f>
        <v>34.384494382022467</v>
      </c>
      <c r="S1666" t="str">
        <f>LEFT($P1666,FIND("/",$P1666,1)-1)</f>
        <v>music</v>
      </c>
      <c r="T1666" t="str">
        <f>RIGHT($P1666,LEN($P1666)-FIND("/",$P1666,1))</f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0">
        <f t="shared" ref="J1667:J1730" si="52">((($I1667/60)/60)/24)+DATE(1970,1,1)</f>
        <v>40596.125</v>
      </c>
      <c r="K1667">
        <v>1295624113</v>
      </c>
      <c r="L1667" s="10">
        <f t="shared" ref="L1667:L1730" si="53">((($K1667/60)/60)/24)+DATE(1970,1,1)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>$E1667/$D1667</f>
        <v>1.1945714285714286</v>
      </c>
      <c r="R1667" s="6">
        <f>$E1667/$N1667</f>
        <v>44.956989247311824</v>
      </c>
      <c r="S1667" t="str">
        <f>LEFT($P1667,FIND("/",$P1667,1)-1)</f>
        <v>music</v>
      </c>
      <c r="T1667" t="str">
        <f>RIGHT($P1667,LEN($P1667)-FIND("/",$P1667,1))</f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0">
        <f t="shared" si="52"/>
        <v>41361.211493055554</v>
      </c>
      <c r="K1668">
        <v>1361858673</v>
      </c>
      <c r="L1668" s="10">
        <f t="shared" si="53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>$E1668/$D1668</f>
        <v>1.6088</v>
      </c>
      <c r="R1668" s="6">
        <f>$E1668/$N1668</f>
        <v>41.04081632653061</v>
      </c>
      <c r="S1668" t="str">
        <f>LEFT($P1668,FIND("/",$P1668,1)-1)</f>
        <v>music</v>
      </c>
      <c r="T1668" t="str">
        <f>RIGHT($P1668,LEN($P1668)-FIND("/",$P1668,1))</f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0">
        <f t="shared" si="52"/>
        <v>41709.290972222225</v>
      </c>
      <c r="K1669">
        <v>1392169298</v>
      </c>
      <c r="L1669" s="10">
        <f t="shared" si="53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>$E1669/$D1669</f>
        <v>1.2685294117647059</v>
      </c>
      <c r="R1669" s="6">
        <f>$E1669/$N1669</f>
        <v>52.597560975609753</v>
      </c>
      <c r="S1669" t="str">
        <f>LEFT($P1669,FIND("/",$P1669,1)-1)</f>
        <v>music</v>
      </c>
      <c r="T1669" t="str">
        <f>RIGHT($P1669,LEN($P1669)-FIND("/",$P1669,1))</f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0">
        <f t="shared" si="52"/>
        <v>40875.191423611112</v>
      </c>
      <c r="K1670">
        <v>1319859339</v>
      </c>
      <c r="L1670" s="10">
        <f t="shared" si="53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>$E1670/$D1670</f>
        <v>1.026375</v>
      </c>
      <c r="R1670" s="6">
        <f>$E1670/$N1670</f>
        <v>70.784482758620683</v>
      </c>
      <c r="S1670" t="str">
        <f>LEFT($P1670,FIND("/",$P1670,1)-1)</f>
        <v>music</v>
      </c>
      <c r="T1670" t="str">
        <f>RIGHT($P1670,LEN($P1670)-FIND("/",$P1670,1))</f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0">
        <f t="shared" si="52"/>
        <v>42521.885138888887</v>
      </c>
      <c r="K1671">
        <v>1459545276</v>
      </c>
      <c r="L1671" s="10">
        <f t="shared" si="53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>$E1671/$D1671</f>
        <v>1.3975</v>
      </c>
      <c r="R1671" s="6">
        <f>$E1671/$N1671</f>
        <v>53.75</v>
      </c>
      <c r="S1671" t="str">
        <f>LEFT($P1671,FIND("/",$P1671,1)-1)</f>
        <v>music</v>
      </c>
      <c r="T1671" t="str">
        <f>RIGHT($P1671,LEN($P1671)-FIND("/",$P1671,1))</f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0">
        <f t="shared" si="52"/>
        <v>40364.166666666664</v>
      </c>
      <c r="K1672">
        <v>1273961999</v>
      </c>
      <c r="L1672" s="10">
        <f t="shared" si="53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>$E1672/$D1672</f>
        <v>1.026</v>
      </c>
      <c r="R1672" s="6">
        <f>$E1672/$N1672</f>
        <v>44.608695652173914</v>
      </c>
      <c r="S1672" t="str">
        <f>LEFT($P1672,FIND("/",$P1672,1)-1)</f>
        <v>music</v>
      </c>
      <c r="T1672" t="str">
        <f>RIGHT($P1672,LEN($P1672)-FIND("/",$P1672,1))</f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0">
        <f t="shared" si="52"/>
        <v>42583.54414351852</v>
      </c>
      <c r="K1673">
        <v>1467464614</v>
      </c>
      <c r="L1673" s="10">
        <f t="shared" si="53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>$E1673/$D1673</f>
        <v>1.0067349999999999</v>
      </c>
      <c r="R1673" s="6">
        <f>$E1673/$N1673</f>
        <v>26.148961038961041</v>
      </c>
      <c r="S1673" t="str">
        <f>LEFT($P1673,FIND("/",$P1673,1)-1)</f>
        <v>music</v>
      </c>
      <c r="T1673" t="str">
        <f>RIGHT($P1673,LEN($P1673)-FIND("/",$P1673,1))</f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0">
        <f t="shared" si="52"/>
        <v>41064.656597222223</v>
      </c>
      <c r="K1674">
        <v>1336232730</v>
      </c>
      <c r="L1674" s="10">
        <f t="shared" si="53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>$E1674/$D1674</f>
        <v>1.1294117647058823</v>
      </c>
      <c r="R1674" s="6">
        <f>$E1674/$N1674</f>
        <v>39.183673469387756</v>
      </c>
      <c r="S1674" t="str">
        <f>LEFT($P1674,FIND("/",$P1674,1)-1)</f>
        <v>music</v>
      </c>
      <c r="T1674" t="str">
        <f>RIGHT($P1674,LEN($P1674)-FIND("/",$P1674,1))</f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0">
        <f t="shared" si="52"/>
        <v>42069.878379629634</v>
      </c>
      <c r="K1675">
        <v>1423083892</v>
      </c>
      <c r="L1675" s="10">
        <f t="shared" si="53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>$E1675/$D1675</f>
        <v>1.2809523809523808</v>
      </c>
      <c r="R1675" s="6">
        <f>$E1675/$N1675</f>
        <v>45.593220338983052</v>
      </c>
      <c r="S1675" t="str">
        <f>LEFT($P1675,FIND("/",$P1675,1)-1)</f>
        <v>music</v>
      </c>
      <c r="T1675" t="str">
        <f>RIGHT($P1675,LEN($P1675)-FIND("/",$P1675,1))</f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0">
        <f t="shared" si="52"/>
        <v>42600.290972222225</v>
      </c>
      <c r="K1676">
        <v>1468852306</v>
      </c>
      <c r="L1676" s="10">
        <f t="shared" si="53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>$E1676/$D1676</f>
        <v>2.0169999999999999</v>
      </c>
      <c r="R1676" s="6">
        <f>$E1676/$N1676</f>
        <v>89.247787610619469</v>
      </c>
      <c r="S1676" t="str">
        <f>LEFT($P1676,FIND("/",$P1676,1)-1)</f>
        <v>music</v>
      </c>
      <c r="T1676" t="str">
        <f>RIGHT($P1676,LEN($P1676)-FIND("/",$P1676,1))</f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0">
        <f t="shared" si="52"/>
        <v>40832.918749999997</v>
      </c>
      <c r="K1677">
        <v>1316194540</v>
      </c>
      <c r="L1677" s="10">
        <f t="shared" si="53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>$E1677/$D1677</f>
        <v>1.37416</v>
      </c>
      <c r="R1677" s="6">
        <f>$E1677/$N1677</f>
        <v>40.416470588235299</v>
      </c>
      <c r="S1677" t="str">
        <f>LEFT($P1677,FIND("/",$P1677,1)-1)</f>
        <v>music</v>
      </c>
      <c r="T1677" t="str">
        <f>RIGHT($P1677,LEN($P1677)-FIND("/",$P1677,1))</f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0">
        <f t="shared" si="52"/>
        <v>41020.165972222225</v>
      </c>
      <c r="K1678">
        <v>1330968347</v>
      </c>
      <c r="L1678" s="10">
        <f t="shared" si="53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>$E1678/$D1678</f>
        <v>1.1533333333333333</v>
      </c>
      <c r="R1678" s="6">
        <f>$E1678/$N1678</f>
        <v>82.38095238095238</v>
      </c>
      <c r="S1678" t="str">
        <f>LEFT($P1678,FIND("/",$P1678,1)-1)</f>
        <v>music</v>
      </c>
      <c r="T1678" t="str">
        <f>RIGHT($P1678,LEN($P1678)-FIND("/",$P1678,1))</f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0">
        <f t="shared" si="52"/>
        <v>42476.249305555553</v>
      </c>
      <c r="K1679">
        <v>1455615976</v>
      </c>
      <c r="L1679" s="10">
        <f t="shared" si="53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>$E1679/$D1679</f>
        <v>1.1166666666666667</v>
      </c>
      <c r="R1679" s="6">
        <f>$E1679/$N1679</f>
        <v>159.52380952380952</v>
      </c>
      <c r="S1679" t="str">
        <f>LEFT($P1679,FIND("/",$P1679,1)-1)</f>
        <v>music</v>
      </c>
      <c r="T1679" t="str">
        <f>RIGHT($P1679,LEN($P1679)-FIND("/",$P1679,1))</f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0">
        <f t="shared" si="52"/>
        <v>41676.854988425926</v>
      </c>
      <c r="K1680">
        <v>1390509071</v>
      </c>
      <c r="L1680" s="10">
        <f t="shared" si="53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>$E1680/$D1680</f>
        <v>1.1839999999999999</v>
      </c>
      <c r="R1680" s="6">
        <f>$E1680/$N1680</f>
        <v>36.244897959183675</v>
      </c>
      <c r="S1680" t="str">
        <f>LEFT($P1680,FIND("/",$P1680,1)-1)</f>
        <v>music</v>
      </c>
      <c r="T1680" t="str">
        <f>RIGHT($P1680,LEN($P1680)-FIND("/",$P1680,1))</f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0">
        <f t="shared" si="52"/>
        <v>40746.068807870368</v>
      </c>
      <c r="K1681">
        <v>1309311545</v>
      </c>
      <c r="L1681" s="10">
        <f t="shared" si="53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>$E1681/$D1681</f>
        <v>1.75</v>
      </c>
      <c r="R1681" s="6">
        <f>$E1681/$N1681</f>
        <v>62.5</v>
      </c>
      <c r="S1681" t="str">
        <f>LEFT($P1681,FIND("/",$P1681,1)-1)</f>
        <v>music</v>
      </c>
      <c r="T1681" t="str">
        <f>RIGHT($P1681,LEN($P1681)-FIND("/",$P1681,1))</f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0">
        <f t="shared" si="52"/>
        <v>41832.757719907408</v>
      </c>
      <c r="K1682">
        <v>1402596667</v>
      </c>
      <c r="L1682" s="10">
        <f t="shared" si="53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>$E1682/$D1682</f>
        <v>1.175</v>
      </c>
      <c r="R1682" s="6">
        <f>$E1682/$N1682</f>
        <v>47</v>
      </c>
      <c r="S1682" t="str">
        <f>LEFT($P1682,FIND("/",$P1682,1)-1)</f>
        <v>music</v>
      </c>
      <c r="T1682" t="str">
        <f>RIGHT($P1682,LEN($P1682)-FIND("/",$P1682,1))</f>
        <v>pop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0">
        <f t="shared" si="52"/>
        <v>42823.083333333328</v>
      </c>
      <c r="K1683">
        <v>1486522484</v>
      </c>
      <c r="L1683" s="10">
        <f t="shared" si="53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>$E1683/$D1683</f>
        <v>1.0142212307692309</v>
      </c>
      <c r="R1683" s="6">
        <f>$E1683/$N1683</f>
        <v>74.575090497737563</v>
      </c>
      <c r="S1683" t="str">
        <f>LEFT($P1683,FIND("/",$P1683,1)-1)</f>
        <v>music</v>
      </c>
      <c r="T1683" t="str">
        <f>RIGHT($P1683,LEN($P1683)-FIND("/",$P1683,1))</f>
        <v>faith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0">
        <f t="shared" si="52"/>
        <v>42839.171990740739</v>
      </c>
      <c r="K1684">
        <v>1486962460</v>
      </c>
      <c r="L1684" s="10">
        <f t="shared" si="53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>$E1684/$D1684</f>
        <v>0</v>
      </c>
      <c r="R1684" s="6" t="e">
        <f>$E1684/$N1684</f>
        <v>#DIV/0!</v>
      </c>
      <c r="S1684" t="str">
        <f>LEFT($P1684,FIND("/",$P1684,1)-1)</f>
        <v>music</v>
      </c>
      <c r="T1684" t="str">
        <f>RIGHT($P1684,LEN($P1684)-FIND("/",$P1684,1))</f>
        <v>faith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0">
        <f t="shared" si="52"/>
        <v>42832.781689814816</v>
      </c>
      <c r="K1685">
        <v>1489517138</v>
      </c>
      <c r="L1685" s="10">
        <f t="shared" si="53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>$E1685/$D1685</f>
        <v>0.21714285714285714</v>
      </c>
      <c r="R1685" s="6">
        <f>$E1685/$N1685</f>
        <v>76</v>
      </c>
      <c r="S1685" t="str">
        <f>LEFT($P1685,FIND("/",$P1685,1)-1)</f>
        <v>music</v>
      </c>
      <c r="T1685" t="str">
        <f>RIGHT($P1685,LEN($P1685)-FIND("/",$P1685,1))</f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0">
        <f t="shared" si="52"/>
        <v>42811.773622685185</v>
      </c>
      <c r="K1686">
        <v>1487360041</v>
      </c>
      <c r="L1686" s="10">
        <f t="shared" si="53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>$E1686/$D1686</f>
        <v>1.0912500000000001</v>
      </c>
      <c r="R1686" s="6">
        <f>$E1686/$N1686</f>
        <v>86.43564356435644</v>
      </c>
      <c r="S1686" t="str">
        <f>LEFT($P1686,FIND("/",$P1686,1)-1)</f>
        <v>music</v>
      </c>
      <c r="T1686" t="str">
        <f>RIGHT($P1686,LEN($P1686)-FIND("/",$P1686,1))</f>
        <v>faith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0">
        <f t="shared" si="52"/>
        <v>42818.208599537036</v>
      </c>
      <c r="K1687">
        <v>1487743223</v>
      </c>
      <c r="L1687" s="10">
        <f t="shared" si="53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>$E1687/$D1687</f>
        <v>1.0285714285714285</v>
      </c>
      <c r="R1687" s="6">
        <f>$E1687/$N1687</f>
        <v>24</v>
      </c>
      <c r="S1687" t="str">
        <f>LEFT($P1687,FIND("/",$P1687,1)-1)</f>
        <v>music</v>
      </c>
      <c r="T1687" t="str">
        <f>RIGHT($P1687,LEN($P1687)-FIND("/",$P1687,1))</f>
        <v>faith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0">
        <f t="shared" si="52"/>
        <v>42852.802303240736</v>
      </c>
      <c r="K1688">
        <v>1488140119</v>
      </c>
      <c r="L1688" s="10">
        <f t="shared" si="53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>$E1688/$D1688</f>
        <v>3.5999999999999999E-3</v>
      </c>
      <c r="R1688" s="6">
        <f>$E1688/$N1688</f>
        <v>18</v>
      </c>
      <c r="S1688" t="str">
        <f>LEFT($P1688,FIND("/",$P1688,1)-1)</f>
        <v>music</v>
      </c>
      <c r="T1688" t="str">
        <f>RIGHT($P1688,LEN($P1688)-FIND("/",$P1688,1))</f>
        <v>faith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0">
        <f t="shared" si="52"/>
        <v>42835.84375</v>
      </c>
      <c r="K1689">
        <v>1488935245</v>
      </c>
      <c r="L1689" s="10">
        <f t="shared" si="53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>$E1689/$D1689</f>
        <v>0.3125</v>
      </c>
      <c r="R1689" s="6">
        <f>$E1689/$N1689</f>
        <v>80.128205128205124</v>
      </c>
      <c r="S1689" t="str">
        <f>LEFT($P1689,FIND("/",$P1689,1)-1)</f>
        <v>music</v>
      </c>
      <c r="T1689" t="str">
        <f>RIGHT($P1689,LEN($P1689)-FIND("/",$P1689,1))</f>
        <v>faith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0">
        <f t="shared" si="52"/>
        <v>42834.492986111116</v>
      </c>
      <c r="K1690">
        <v>1489150194</v>
      </c>
      <c r="L1690" s="10">
        <f t="shared" si="53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>$E1690/$D1690</f>
        <v>0.443</v>
      </c>
      <c r="R1690" s="6">
        <f>$E1690/$N1690</f>
        <v>253.14285714285714</v>
      </c>
      <c r="S1690" t="str">
        <f>LEFT($P1690,FIND("/",$P1690,1)-1)</f>
        <v>music</v>
      </c>
      <c r="T1690" t="str">
        <f>RIGHT($P1690,LEN($P1690)-FIND("/",$P1690,1))</f>
        <v>faith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0">
        <f t="shared" si="52"/>
        <v>42810.900810185187</v>
      </c>
      <c r="K1691">
        <v>1487111830</v>
      </c>
      <c r="L1691" s="10">
        <f t="shared" si="53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>$E1691/$D1691</f>
        <v>1</v>
      </c>
      <c r="R1691" s="6">
        <f>$E1691/$N1691</f>
        <v>171.42857142857142</v>
      </c>
      <c r="S1691" t="str">
        <f>LEFT($P1691,FIND("/",$P1691,1)-1)</f>
        <v>music</v>
      </c>
      <c r="T1691" t="str">
        <f>RIGHT($P1691,LEN($P1691)-FIND("/",$P1691,1))</f>
        <v>faith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0">
        <f t="shared" si="52"/>
        <v>42831.389374999999</v>
      </c>
      <c r="K1692">
        <v>1488882042</v>
      </c>
      <c r="L1692" s="10">
        <f t="shared" si="53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>$E1692/$D1692</f>
        <v>0.254</v>
      </c>
      <c r="R1692" s="6">
        <f>$E1692/$N1692</f>
        <v>57.727272727272727</v>
      </c>
      <c r="S1692" t="str">
        <f>LEFT($P1692,FIND("/",$P1692,1)-1)</f>
        <v>music</v>
      </c>
      <c r="T1692" t="str">
        <f>RIGHT($P1692,LEN($P1692)-FIND("/",$P1692,1))</f>
        <v>faith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0">
        <f t="shared" si="52"/>
        <v>42828.041666666672</v>
      </c>
      <c r="K1693">
        <v>1488387008</v>
      </c>
      <c r="L1693" s="10">
        <f t="shared" si="53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>$E1693/$D1693</f>
        <v>0.33473333333333333</v>
      </c>
      <c r="R1693" s="6">
        <f>$E1693/$N1693</f>
        <v>264.26315789473682</v>
      </c>
      <c r="S1693" t="str">
        <f>LEFT($P1693,FIND("/",$P1693,1)-1)</f>
        <v>music</v>
      </c>
      <c r="T1693" t="str">
        <f>RIGHT($P1693,LEN($P1693)-FIND("/",$P1693,1))</f>
        <v>faith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0">
        <f t="shared" si="52"/>
        <v>42820.999305555553</v>
      </c>
      <c r="K1694">
        <v>1487734667</v>
      </c>
      <c r="L1694" s="10">
        <f t="shared" si="53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>$E1694/$D1694</f>
        <v>0.47799999999999998</v>
      </c>
      <c r="R1694" s="6">
        <f>$E1694/$N1694</f>
        <v>159.33333333333334</v>
      </c>
      <c r="S1694" t="str">
        <f>LEFT($P1694,FIND("/",$P1694,1)-1)</f>
        <v>music</v>
      </c>
      <c r="T1694" t="str">
        <f>RIGHT($P1694,LEN($P1694)-FIND("/",$P1694,1))</f>
        <v>faith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0">
        <f t="shared" si="52"/>
        <v>42834.833333333328</v>
      </c>
      <c r="K1695">
        <v>1489097112</v>
      </c>
      <c r="L1695" s="10">
        <f t="shared" si="53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>$E1695/$D1695</f>
        <v>9.3333333333333338E-2</v>
      </c>
      <c r="R1695" s="6">
        <f>$E1695/$N1695</f>
        <v>35</v>
      </c>
      <c r="S1695" t="str">
        <f>LEFT($P1695,FIND("/",$P1695,1)-1)</f>
        <v>music</v>
      </c>
      <c r="T1695" t="str">
        <f>RIGHT($P1695,LEN($P1695)-FIND("/",$P1695,1))</f>
        <v>faith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0">
        <f t="shared" si="52"/>
        <v>42821.191666666666</v>
      </c>
      <c r="K1696">
        <v>1488038674</v>
      </c>
      <c r="L1696" s="10">
        <f t="shared" si="53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>$E1696/$D1696</f>
        <v>5.0000000000000001E-4</v>
      </c>
      <c r="R1696" s="6">
        <f>$E1696/$N1696</f>
        <v>5</v>
      </c>
      <c r="S1696" t="str">
        <f>LEFT($P1696,FIND("/",$P1696,1)-1)</f>
        <v>music</v>
      </c>
      <c r="T1696" t="str">
        <f>RIGHT($P1696,LEN($P1696)-FIND("/",$P1696,1))</f>
        <v>faith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0">
        <f t="shared" si="52"/>
        <v>42835.041666666672</v>
      </c>
      <c r="K1697">
        <v>1488847514</v>
      </c>
      <c r="L1697" s="10">
        <f t="shared" si="53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>$E1697/$D1697</f>
        <v>0.11708333333333333</v>
      </c>
      <c r="R1697" s="6">
        <f>$E1697/$N1697</f>
        <v>61.086956521739133</v>
      </c>
      <c r="S1697" t="str">
        <f>LEFT($P1697,FIND("/",$P1697,1)-1)</f>
        <v>music</v>
      </c>
      <c r="T1697" t="str">
        <f>RIGHT($P1697,LEN($P1697)-FIND("/",$P1697,1))</f>
        <v>faith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0">
        <f t="shared" si="52"/>
        <v>42826.027905092589</v>
      </c>
      <c r="K1698">
        <v>1488418811</v>
      </c>
      <c r="L1698" s="10">
        <f t="shared" si="53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>$E1698/$D1698</f>
        <v>0</v>
      </c>
      <c r="R1698" s="6" t="e">
        <f>$E1698/$N1698</f>
        <v>#DIV/0!</v>
      </c>
      <c r="S1698" t="str">
        <f>LEFT($P1698,FIND("/",$P1698,1)-1)</f>
        <v>music</v>
      </c>
      <c r="T1698" t="str">
        <f>RIGHT($P1698,LEN($P1698)-FIND("/",$P1698,1))</f>
        <v>faith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0">
        <f t="shared" si="52"/>
        <v>42834.991296296299</v>
      </c>
      <c r="K1699">
        <v>1489193248</v>
      </c>
      <c r="L1699" s="10">
        <f t="shared" si="53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>$E1699/$D1699</f>
        <v>0.20208000000000001</v>
      </c>
      <c r="R1699" s="6">
        <f>$E1699/$N1699</f>
        <v>114.81818181818181</v>
      </c>
      <c r="S1699" t="str">
        <f>LEFT($P1699,FIND("/",$P1699,1)-1)</f>
        <v>music</v>
      </c>
      <c r="T1699" t="str">
        <f>RIGHT($P1699,LEN($P1699)-FIND("/",$P1699,1))</f>
        <v>faith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0">
        <f t="shared" si="52"/>
        <v>42820.147916666669</v>
      </c>
      <c r="K1700">
        <v>1488430760</v>
      </c>
      <c r="L1700" s="10">
        <f t="shared" si="53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>$E1700/$D1700</f>
        <v>0</v>
      </c>
      <c r="R1700" s="6" t="e">
        <f>$E1700/$N1700</f>
        <v>#DIV/0!</v>
      </c>
      <c r="S1700" t="str">
        <f>LEFT($P1700,FIND("/",$P1700,1)-1)</f>
        <v>music</v>
      </c>
      <c r="T1700" t="str">
        <f>RIGHT($P1700,LEN($P1700)-FIND("/",$P1700,1))</f>
        <v>faith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0">
        <f t="shared" si="52"/>
        <v>42836.863946759258</v>
      </c>
      <c r="K1701">
        <v>1489351445</v>
      </c>
      <c r="L1701" s="10">
        <f t="shared" si="53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>$E1701/$D1701</f>
        <v>4.2311459353574929E-2</v>
      </c>
      <c r="R1701" s="6">
        <f>$E1701/$N1701</f>
        <v>54</v>
      </c>
      <c r="S1701" t="str">
        <f>LEFT($P1701,FIND("/",$P1701,1)-1)</f>
        <v>music</v>
      </c>
      <c r="T1701" t="str">
        <f>RIGHT($P1701,LEN($P1701)-FIND("/",$P1701,1))</f>
        <v>faith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0">
        <f t="shared" si="52"/>
        <v>42826.166666666672</v>
      </c>
      <c r="K1702">
        <v>1488418990</v>
      </c>
      <c r="L1702" s="10">
        <f t="shared" si="53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>$E1702/$D1702</f>
        <v>0.2606</v>
      </c>
      <c r="R1702" s="6">
        <f>$E1702/$N1702</f>
        <v>65.974683544303801</v>
      </c>
      <c r="S1702" t="str">
        <f>LEFT($P1702,FIND("/",$P1702,1)-1)</f>
        <v>music</v>
      </c>
      <c r="T1702" t="str">
        <f>RIGHT($P1702,LEN($P1702)-FIND("/",$P1702,1))</f>
        <v>faith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0">
        <f t="shared" si="52"/>
        <v>42019.664409722223</v>
      </c>
      <c r="K1703">
        <v>1418745405</v>
      </c>
      <c r="L1703" s="10">
        <f t="shared" si="53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>$E1703/$D1703</f>
        <v>1.9801980198019802E-3</v>
      </c>
      <c r="R1703" s="6">
        <f>$E1703/$N1703</f>
        <v>5</v>
      </c>
      <c r="S1703" t="str">
        <f>LEFT($P1703,FIND("/",$P1703,1)-1)</f>
        <v>music</v>
      </c>
      <c r="T1703" t="str">
        <f>RIGHT($P1703,LEN($P1703)-FIND("/",$P1703,1))</f>
        <v>faith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0">
        <f t="shared" si="52"/>
        <v>42093.828125</v>
      </c>
      <c r="K1704">
        <v>1425156750</v>
      </c>
      <c r="L1704" s="10">
        <f t="shared" si="53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>$E1704/$D1704</f>
        <v>6.0606060606060605E-5</v>
      </c>
      <c r="R1704" s="6">
        <f>$E1704/$N1704</f>
        <v>1</v>
      </c>
      <c r="S1704" t="str">
        <f>LEFT($P1704,FIND("/",$P1704,1)-1)</f>
        <v>music</v>
      </c>
      <c r="T1704" t="str">
        <f>RIGHT($P1704,LEN($P1704)-FIND("/",$P1704,1))</f>
        <v>faith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0">
        <f t="shared" si="52"/>
        <v>42247.281678240746</v>
      </c>
      <c r="K1705">
        <v>1435819537</v>
      </c>
      <c r="L1705" s="10">
        <f t="shared" si="53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>$E1705/$D1705</f>
        <v>1.0200000000000001E-2</v>
      </c>
      <c r="R1705" s="6">
        <f>$E1705/$N1705</f>
        <v>25.5</v>
      </c>
      <c r="S1705" t="str">
        <f>LEFT($P1705,FIND("/",$P1705,1)-1)</f>
        <v>music</v>
      </c>
      <c r="T1705" t="str">
        <f>RIGHT($P1705,LEN($P1705)-FIND("/",$P1705,1))</f>
        <v>faith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0">
        <f t="shared" si="52"/>
        <v>42051.139733796299</v>
      </c>
      <c r="K1706">
        <v>1421464873</v>
      </c>
      <c r="L1706" s="10">
        <f t="shared" si="53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>$E1706/$D1706</f>
        <v>0.65100000000000002</v>
      </c>
      <c r="R1706" s="6">
        <f>$E1706/$N1706</f>
        <v>118.36363636363636</v>
      </c>
      <c r="S1706" t="str">
        <f>LEFT($P1706,FIND("/",$P1706,1)-1)</f>
        <v>music</v>
      </c>
      <c r="T1706" t="str">
        <f>RIGHT($P1706,LEN($P1706)-FIND("/",$P1706,1))</f>
        <v>faith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0">
        <f t="shared" si="52"/>
        <v>42256.666666666672</v>
      </c>
      <c r="K1707">
        <v>1440807846</v>
      </c>
      <c r="L1707" s="10">
        <f t="shared" si="53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>$E1707/$D1707</f>
        <v>0</v>
      </c>
      <c r="R1707" s="6" t="e">
        <f>$E1707/$N1707</f>
        <v>#DIV/0!</v>
      </c>
      <c r="S1707" t="str">
        <f>LEFT($P1707,FIND("/",$P1707,1)-1)</f>
        <v>music</v>
      </c>
      <c r="T1707" t="str">
        <f>RIGHT($P1707,LEN($P1707)-FIND("/",$P1707,1))</f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0">
        <f t="shared" si="52"/>
        <v>42239.306388888886</v>
      </c>
      <c r="K1708">
        <v>1435130472</v>
      </c>
      <c r="L1708" s="10">
        <f t="shared" si="53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>$E1708/$D1708</f>
        <v>0</v>
      </c>
      <c r="R1708" s="6" t="e">
        <f>$E1708/$N1708</f>
        <v>#DIV/0!</v>
      </c>
      <c r="S1708" t="str">
        <f>LEFT($P1708,FIND("/",$P1708,1)-1)</f>
        <v>music</v>
      </c>
      <c r="T1708" t="str">
        <f>RIGHT($P1708,LEN($P1708)-FIND("/",$P1708,1))</f>
        <v>faith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0">
        <f t="shared" si="52"/>
        <v>42457.679340277777</v>
      </c>
      <c r="K1709">
        <v>1456593495</v>
      </c>
      <c r="L1709" s="10">
        <f t="shared" si="53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>$E1709/$D1709</f>
        <v>9.74E-2</v>
      </c>
      <c r="R1709" s="6">
        <f>$E1709/$N1709</f>
        <v>54.111111111111114</v>
      </c>
      <c r="S1709" t="str">
        <f>LEFT($P1709,FIND("/",$P1709,1)-1)</f>
        <v>music</v>
      </c>
      <c r="T1709" t="str">
        <f>RIGHT($P1709,LEN($P1709)-FIND("/",$P1709,1))</f>
        <v>faith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0">
        <f t="shared" si="52"/>
        <v>42491.866967592592</v>
      </c>
      <c r="K1710">
        <v>1458679706</v>
      </c>
      <c r="L1710" s="10">
        <f t="shared" si="53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>$E1710/$D1710</f>
        <v>0</v>
      </c>
      <c r="R1710" s="6" t="e">
        <f>$E1710/$N1710</f>
        <v>#DIV/0!</v>
      </c>
      <c r="S1710" t="str">
        <f>LEFT($P1710,FIND("/",$P1710,1)-1)</f>
        <v>music</v>
      </c>
      <c r="T1710" t="str">
        <f>RIGHT($P1710,LEN($P1710)-FIND("/",$P1710,1))</f>
        <v>faith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0">
        <f t="shared" si="52"/>
        <v>41882.818749999999</v>
      </c>
      <c r="K1711">
        <v>1405949514</v>
      </c>
      <c r="L1711" s="10">
        <f t="shared" si="53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>$E1711/$D1711</f>
        <v>4.8571428571428571E-2</v>
      </c>
      <c r="R1711" s="6">
        <f>$E1711/$N1711</f>
        <v>21.25</v>
      </c>
      <c r="S1711" t="str">
        <f>LEFT($P1711,FIND("/",$P1711,1)-1)</f>
        <v>music</v>
      </c>
      <c r="T1711" t="str">
        <f>RIGHT($P1711,LEN($P1711)-FIND("/",$P1711,1))</f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0">
        <f t="shared" si="52"/>
        <v>42387.541666666672</v>
      </c>
      <c r="K1712">
        <v>1449151888</v>
      </c>
      <c r="L1712" s="10">
        <f t="shared" si="53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>$E1712/$D1712</f>
        <v>6.7999999999999996E-3</v>
      </c>
      <c r="R1712" s="6">
        <f>$E1712/$N1712</f>
        <v>34</v>
      </c>
      <c r="S1712" t="str">
        <f>LEFT($P1712,FIND("/",$P1712,1)-1)</f>
        <v>music</v>
      </c>
      <c r="T1712" t="str">
        <f>RIGHT($P1712,LEN($P1712)-FIND("/",$P1712,1))</f>
        <v>faith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0">
        <f t="shared" si="52"/>
        <v>41883.646226851852</v>
      </c>
      <c r="K1713">
        <v>1406907034</v>
      </c>
      <c r="L1713" s="10">
        <f t="shared" si="53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>$E1713/$D1713</f>
        <v>0.105</v>
      </c>
      <c r="R1713" s="6">
        <f>$E1713/$N1713</f>
        <v>525</v>
      </c>
      <c r="S1713" t="str">
        <f>LEFT($P1713,FIND("/",$P1713,1)-1)</f>
        <v>music</v>
      </c>
      <c r="T1713" t="str">
        <f>RIGHT($P1713,LEN($P1713)-FIND("/",$P1713,1))</f>
        <v>faith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0">
        <f t="shared" si="52"/>
        <v>42185.913807870369</v>
      </c>
      <c r="K1714">
        <v>1430517353</v>
      </c>
      <c r="L1714" s="10">
        <f t="shared" si="53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>$E1714/$D1714</f>
        <v>0</v>
      </c>
      <c r="R1714" s="6" t="e">
        <f>$E1714/$N1714</f>
        <v>#DIV/0!</v>
      </c>
      <c r="S1714" t="str">
        <f>LEFT($P1714,FIND("/",$P1714,1)-1)</f>
        <v>music</v>
      </c>
      <c r="T1714" t="str">
        <f>RIGHT($P1714,LEN($P1714)-FIND("/",$P1714,1))</f>
        <v>faith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0">
        <f t="shared" si="52"/>
        <v>41917.801064814819</v>
      </c>
      <c r="K1715">
        <v>1409944412</v>
      </c>
      <c r="L1715" s="10">
        <f t="shared" si="53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>$E1715/$D1715</f>
        <v>1.6666666666666666E-2</v>
      </c>
      <c r="R1715" s="6">
        <f>$E1715/$N1715</f>
        <v>50</v>
      </c>
      <c r="S1715" t="str">
        <f>LEFT($P1715,FIND("/",$P1715,1)-1)</f>
        <v>music</v>
      </c>
      <c r="T1715" t="str">
        <f>RIGHT($P1715,LEN($P1715)-FIND("/",$P1715,1))</f>
        <v>faith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0">
        <f t="shared" si="52"/>
        <v>42125.918530092589</v>
      </c>
      <c r="K1716">
        <v>1427925761</v>
      </c>
      <c r="L1716" s="10">
        <f t="shared" si="53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>$E1716/$D1716</f>
        <v>7.868E-2</v>
      </c>
      <c r="R1716" s="6">
        <f>$E1716/$N1716</f>
        <v>115.70588235294117</v>
      </c>
      <c r="S1716" t="str">
        <f>LEFT($P1716,FIND("/",$P1716,1)-1)</f>
        <v>music</v>
      </c>
      <c r="T1716" t="str">
        <f>RIGHT($P1716,LEN($P1716)-FIND("/",$P1716,1))</f>
        <v>faith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0">
        <f t="shared" si="52"/>
        <v>42094.140277777777</v>
      </c>
      <c r="K1717">
        <v>1425186785</v>
      </c>
      <c r="L1717" s="10">
        <f t="shared" si="53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>$E1717/$D1717</f>
        <v>2.2000000000000001E-3</v>
      </c>
      <c r="R1717" s="6">
        <f>$E1717/$N1717</f>
        <v>5.5</v>
      </c>
      <c r="S1717" t="str">
        <f>LEFT($P1717,FIND("/",$P1717,1)-1)</f>
        <v>music</v>
      </c>
      <c r="T1717" t="str">
        <f>RIGHT($P1717,LEN($P1717)-FIND("/",$P1717,1))</f>
        <v>faith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0">
        <f t="shared" si="52"/>
        <v>42713.619201388887</v>
      </c>
      <c r="K1718">
        <v>1477835499</v>
      </c>
      <c r="L1718" s="10">
        <f t="shared" si="53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>$E1718/$D1718</f>
        <v>7.4999999999999997E-2</v>
      </c>
      <c r="R1718" s="6">
        <f>$E1718/$N1718</f>
        <v>50</v>
      </c>
      <c r="S1718" t="str">
        <f>LEFT($P1718,FIND("/",$P1718,1)-1)</f>
        <v>music</v>
      </c>
      <c r="T1718" t="str">
        <f>RIGHT($P1718,LEN($P1718)-FIND("/",$P1718,1))</f>
        <v>faith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0">
        <f t="shared" si="52"/>
        <v>42481.166666666672</v>
      </c>
      <c r="K1719">
        <v>1459467238</v>
      </c>
      <c r="L1719" s="10">
        <f t="shared" si="53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>$E1719/$D1719</f>
        <v>0.42725880551301687</v>
      </c>
      <c r="R1719" s="6">
        <f>$E1719/$N1719</f>
        <v>34.024390243902438</v>
      </c>
      <c r="S1719" t="str">
        <f>LEFT($P1719,FIND("/",$P1719,1)-1)</f>
        <v>music</v>
      </c>
      <c r="T1719" t="str">
        <f>RIGHT($P1719,LEN($P1719)-FIND("/",$P1719,1))</f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0">
        <f t="shared" si="52"/>
        <v>42504.207638888889</v>
      </c>
      <c r="K1720">
        <v>1459435149</v>
      </c>
      <c r="L1720" s="10">
        <f t="shared" si="53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>$E1720/$D1720</f>
        <v>2.142857142857143E-3</v>
      </c>
      <c r="R1720" s="6">
        <f>$E1720/$N1720</f>
        <v>37.5</v>
      </c>
      <c r="S1720" t="str">
        <f>LEFT($P1720,FIND("/",$P1720,1)-1)</f>
        <v>music</v>
      </c>
      <c r="T1720" t="str">
        <f>RIGHT($P1720,LEN($P1720)-FIND("/",$P1720,1))</f>
        <v>faith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0">
        <f t="shared" si="52"/>
        <v>41899.534618055557</v>
      </c>
      <c r="K1721">
        <v>1408366191</v>
      </c>
      <c r="L1721" s="10">
        <f t="shared" si="53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>$E1721/$D1721</f>
        <v>8.7500000000000008E-3</v>
      </c>
      <c r="R1721" s="6">
        <f>$E1721/$N1721</f>
        <v>11.666666666666666</v>
      </c>
      <c r="S1721" t="str">
        <f>LEFT($P1721,FIND("/",$P1721,1)-1)</f>
        <v>music</v>
      </c>
      <c r="T1721" t="str">
        <f>RIGHT($P1721,LEN($P1721)-FIND("/",$P1721,1))</f>
        <v>faith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0">
        <f t="shared" si="52"/>
        <v>41952.824895833335</v>
      </c>
      <c r="K1722">
        <v>1412966871</v>
      </c>
      <c r="L1722" s="10">
        <f t="shared" si="53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>$E1722/$D1722</f>
        <v>5.6250000000000001E-2</v>
      </c>
      <c r="R1722" s="6">
        <f>$E1722/$N1722</f>
        <v>28.125</v>
      </c>
      <c r="S1722" t="str">
        <f>LEFT($P1722,FIND("/",$P1722,1)-1)</f>
        <v>music</v>
      </c>
      <c r="T1722" t="str">
        <f>RIGHT($P1722,LEN($P1722)-FIND("/",$P1722,1))</f>
        <v>faith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0">
        <f t="shared" si="52"/>
        <v>42349.461377314816</v>
      </c>
      <c r="K1723">
        <v>1447239863</v>
      </c>
      <c r="L1723" s="10">
        <f t="shared" si="53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>$E1723/$D1723</f>
        <v>0</v>
      </c>
      <c r="R1723" s="6" t="e">
        <f>$E1723/$N1723</f>
        <v>#DIV/0!</v>
      </c>
      <c r="S1723" t="str">
        <f>LEFT($P1723,FIND("/",$P1723,1)-1)</f>
        <v>music</v>
      </c>
      <c r="T1723" t="str">
        <f>RIGHT($P1723,LEN($P1723)-FIND("/",$P1723,1))</f>
        <v>faith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0">
        <f t="shared" si="52"/>
        <v>42463.006944444445</v>
      </c>
      <c r="K1724">
        <v>1456441429</v>
      </c>
      <c r="L1724" s="10">
        <f t="shared" si="53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>$E1724/$D1724</f>
        <v>3.4722222222222224E-4</v>
      </c>
      <c r="R1724" s="6">
        <f>$E1724/$N1724</f>
        <v>1</v>
      </c>
      <c r="S1724" t="str">
        <f>LEFT($P1724,FIND("/",$P1724,1)-1)</f>
        <v>music</v>
      </c>
      <c r="T1724" t="str">
        <f>RIGHT($P1724,LEN($P1724)-FIND("/",$P1724,1))</f>
        <v>faith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0">
        <f t="shared" si="52"/>
        <v>42186.25</v>
      </c>
      <c r="K1725">
        <v>1430855315</v>
      </c>
      <c r="L1725" s="10">
        <f t="shared" si="53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>$E1725/$D1725</f>
        <v>6.5000000000000002E-2</v>
      </c>
      <c r="R1725" s="6">
        <f>$E1725/$N1725</f>
        <v>216.66666666666666</v>
      </c>
      <c r="S1725" t="str">
        <f>LEFT($P1725,FIND("/",$P1725,1)-1)</f>
        <v>music</v>
      </c>
      <c r="T1725" t="str">
        <f>RIGHT($P1725,LEN($P1725)-FIND("/",$P1725,1))</f>
        <v>faith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0">
        <f t="shared" si="52"/>
        <v>41942.932430555556</v>
      </c>
      <c r="K1726">
        <v>1412115762</v>
      </c>
      <c r="L1726" s="10">
        <f t="shared" si="53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>$E1726/$D1726</f>
        <v>5.8333333333333336E-3</v>
      </c>
      <c r="R1726" s="6">
        <f>$E1726/$N1726</f>
        <v>8.75</v>
      </c>
      <c r="S1726" t="str">
        <f>LEFT($P1726,FIND("/",$P1726,1)-1)</f>
        <v>music</v>
      </c>
      <c r="T1726" t="str">
        <f>RIGHT($P1726,LEN($P1726)-FIND("/",$P1726,1))</f>
        <v>faith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0">
        <f t="shared" si="52"/>
        <v>41875.968159722222</v>
      </c>
      <c r="K1727">
        <v>1406330049</v>
      </c>
      <c r="L1727" s="10">
        <f t="shared" si="53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>$E1727/$D1727</f>
        <v>0.10181818181818182</v>
      </c>
      <c r="R1727" s="6">
        <f>$E1727/$N1727</f>
        <v>62.222222222222221</v>
      </c>
      <c r="S1727" t="str">
        <f>LEFT($P1727,FIND("/",$P1727,1)-1)</f>
        <v>music</v>
      </c>
      <c r="T1727" t="str">
        <f>RIGHT($P1727,LEN($P1727)-FIND("/",$P1727,1))</f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0">
        <f t="shared" si="52"/>
        <v>41817.919722222221</v>
      </c>
      <c r="K1728">
        <v>1401401064</v>
      </c>
      <c r="L1728" s="10">
        <f t="shared" si="53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>$E1728/$D1728</f>
        <v>0.33784615384615385</v>
      </c>
      <c r="R1728" s="6">
        <f>$E1728/$N1728</f>
        <v>137.25</v>
      </c>
      <c r="S1728" t="str">
        <f>LEFT($P1728,FIND("/",$P1728,1)-1)</f>
        <v>music</v>
      </c>
      <c r="T1728" t="str">
        <f>RIGHT($P1728,LEN($P1728)-FIND("/",$P1728,1))</f>
        <v>faith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0">
        <f t="shared" si="52"/>
        <v>42099.458333333328</v>
      </c>
      <c r="K1729">
        <v>1423520177</v>
      </c>
      <c r="L1729" s="10">
        <f t="shared" si="53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>$E1729/$D1729</f>
        <v>3.3333333333333332E-4</v>
      </c>
      <c r="R1729" s="6">
        <f>$E1729/$N1729</f>
        <v>1</v>
      </c>
      <c r="S1729" t="str">
        <f>LEFT($P1729,FIND("/",$P1729,1)-1)</f>
        <v>music</v>
      </c>
      <c r="T1729" t="str">
        <f>RIGHT($P1729,LEN($P1729)-FIND("/",$P1729,1))</f>
        <v>faith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0">
        <f t="shared" si="52"/>
        <v>42298.625856481478</v>
      </c>
      <c r="K1730">
        <v>1442847674</v>
      </c>
      <c r="L1730" s="10">
        <f t="shared" si="53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>$E1730/$D1730</f>
        <v>0.68400000000000005</v>
      </c>
      <c r="R1730" s="6">
        <f>$E1730/$N1730</f>
        <v>122.14285714285714</v>
      </c>
      <c r="S1730" t="str">
        <f>LEFT($P1730,FIND("/",$P1730,1)-1)</f>
        <v>music</v>
      </c>
      <c r="T1730" t="str">
        <f>RIGHT($P1730,LEN($P1730)-FIND("/",$P1730,1))</f>
        <v>faith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0">
        <f t="shared" ref="J1731:J1794" si="54">((($I1731/60)/60)/24)+DATE(1970,1,1)</f>
        <v>42531.052152777775</v>
      </c>
      <c r="K1731">
        <v>1460337306</v>
      </c>
      <c r="L1731" s="10">
        <f t="shared" ref="L1731:L1794" si="55">((($K1731/60)/60)/24)+DATE(1970,1,1)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>$E1731/$D1731</f>
        <v>0</v>
      </c>
      <c r="R1731" s="6" t="e">
        <f>$E1731/$N1731</f>
        <v>#DIV/0!</v>
      </c>
      <c r="S1731" t="str">
        <f>LEFT($P1731,FIND("/",$P1731,1)-1)</f>
        <v>music</v>
      </c>
      <c r="T1731" t="str">
        <f>RIGHT($P1731,LEN($P1731)-FIND("/",$P1731,1))</f>
        <v>faith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0">
        <f t="shared" si="54"/>
        <v>42302.087766203709</v>
      </c>
      <c r="K1732">
        <v>1443146783</v>
      </c>
      <c r="L1732" s="10">
        <f t="shared" si="55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>$E1732/$D1732</f>
        <v>0</v>
      </c>
      <c r="R1732" s="6" t="e">
        <f>$E1732/$N1732</f>
        <v>#DIV/0!</v>
      </c>
      <c r="S1732" t="str">
        <f>LEFT($P1732,FIND("/",$P1732,1)-1)</f>
        <v>music</v>
      </c>
      <c r="T1732" t="str">
        <f>RIGHT($P1732,LEN($P1732)-FIND("/",$P1732,1))</f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0">
        <f t="shared" si="54"/>
        <v>42166.625</v>
      </c>
      <c r="K1733">
        <v>1432849552</v>
      </c>
      <c r="L1733" s="10">
        <f t="shared" si="55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>$E1733/$D1733</f>
        <v>0</v>
      </c>
      <c r="R1733" s="6" t="e">
        <f>$E1733/$N1733</f>
        <v>#DIV/0!</v>
      </c>
      <c r="S1733" t="str">
        <f>LEFT($P1733,FIND("/",$P1733,1)-1)</f>
        <v>music</v>
      </c>
      <c r="T1733" t="str">
        <f>RIGHT($P1733,LEN($P1733)-FIND("/",$P1733,1))</f>
        <v>faith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0">
        <f t="shared" si="54"/>
        <v>42385.208333333328</v>
      </c>
      <c r="K1734">
        <v>1447777481</v>
      </c>
      <c r="L1734" s="10">
        <f t="shared" si="55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>$E1734/$D1734</f>
        <v>0</v>
      </c>
      <c r="R1734" s="6" t="e">
        <f>$E1734/$N1734</f>
        <v>#DIV/0!</v>
      </c>
      <c r="S1734" t="str">
        <f>LEFT($P1734,FIND("/",$P1734,1)-1)</f>
        <v>music</v>
      </c>
      <c r="T1734" t="str">
        <f>RIGHT($P1734,LEN($P1734)-FIND("/",$P1734,1))</f>
        <v>faith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0">
        <f t="shared" si="54"/>
        <v>42626.895833333328</v>
      </c>
      <c r="K1735">
        <v>1472746374</v>
      </c>
      <c r="L1735" s="10">
        <f t="shared" si="55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>$E1735/$D1735</f>
        <v>0</v>
      </c>
      <c r="R1735" s="6" t="e">
        <f>$E1735/$N1735</f>
        <v>#DIV/0!</v>
      </c>
      <c r="S1735" t="str">
        <f>LEFT($P1735,FIND("/",$P1735,1)-1)</f>
        <v>music</v>
      </c>
      <c r="T1735" t="str">
        <f>RIGHT($P1735,LEN($P1735)-FIND("/",$P1735,1))</f>
        <v>faith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0">
        <f t="shared" si="54"/>
        <v>42132.036527777775</v>
      </c>
      <c r="K1736">
        <v>1428454356</v>
      </c>
      <c r="L1736" s="10">
        <f t="shared" si="55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>$E1736/$D1736</f>
        <v>2.2222222222222223E-4</v>
      </c>
      <c r="R1736" s="6">
        <f>$E1736/$N1736</f>
        <v>1</v>
      </c>
      <c r="S1736" t="str">
        <f>LEFT($P1736,FIND("/",$P1736,1)-1)</f>
        <v>music</v>
      </c>
      <c r="T1736" t="str">
        <f>RIGHT($P1736,LEN($P1736)-FIND("/",$P1736,1))</f>
        <v>faith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0">
        <f t="shared" si="54"/>
        <v>42589.814178240747</v>
      </c>
      <c r="K1737">
        <v>1468006345</v>
      </c>
      <c r="L1737" s="10">
        <f t="shared" si="55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>$E1737/$D1737</f>
        <v>0.11</v>
      </c>
      <c r="R1737" s="6">
        <f>$E1737/$N1737</f>
        <v>55</v>
      </c>
      <c r="S1737" t="str">
        <f>LEFT($P1737,FIND("/",$P1737,1)-1)</f>
        <v>music</v>
      </c>
      <c r="T1737" t="str">
        <f>RIGHT($P1737,LEN($P1737)-FIND("/",$P1737,1))</f>
        <v>faith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0">
        <f t="shared" si="54"/>
        <v>42316.90315972222</v>
      </c>
      <c r="K1738">
        <v>1444423233</v>
      </c>
      <c r="L1738" s="10">
        <f t="shared" si="55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>$E1738/$D1738</f>
        <v>7.3333333333333332E-3</v>
      </c>
      <c r="R1738" s="6">
        <f>$E1738/$N1738</f>
        <v>22</v>
      </c>
      <c r="S1738" t="str">
        <f>LEFT($P1738,FIND("/",$P1738,1)-1)</f>
        <v>music</v>
      </c>
      <c r="T1738" t="str">
        <f>RIGHT($P1738,LEN($P1738)-FIND("/",$P1738,1))</f>
        <v>faith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0">
        <f t="shared" si="54"/>
        <v>42205.948981481488</v>
      </c>
      <c r="K1739">
        <v>1434840392</v>
      </c>
      <c r="L1739" s="10">
        <f t="shared" si="55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>$E1739/$D1739</f>
        <v>0.21249999999999999</v>
      </c>
      <c r="R1739" s="6">
        <f>$E1739/$N1739</f>
        <v>56.666666666666664</v>
      </c>
      <c r="S1739" t="str">
        <f>LEFT($P1739,FIND("/",$P1739,1)-1)</f>
        <v>music</v>
      </c>
      <c r="T1739" t="str">
        <f>RIGHT($P1739,LEN($P1739)-FIND("/",$P1739,1))</f>
        <v>faith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0">
        <f t="shared" si="54"/>
        <v>41914.874328703707</v>
      </c>
      <c r="K1740">
        <v>1409691542</v>
      </c>
      <c r="L1740" s="10">
        <f t="shared" si="55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>$E1740/$D1740</f>
        <v>4.0000000000000001E-3</v>
      </c>
      <c r="R1740" s="6">
        <f>$E1740/$N1740</f>
        <v>20</v>
      </c>
      <c r="S1740" t="str">
        <f>LEFT($P1740,FIND("/",$P1740,1)-1)</f>
        <v>music</v>
      </c>
      <c r="T1740" t="str">
        <f>RIGHT($P1740,LEN($P1740)-FIND("/",$P1740,1))</f>
        <v>faith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0">
        <f t="shared" si="54"/>
        <v>42494.832546296297</v>
      </c>
      <c r="K1741">
        <v>1457297932</v>
      </c>
      <c r="L1741" s="10">
        <f t="shared" si="55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>$E1741/$D1741</f>
        <v>1E-3</v>
      </c>
      <c r="R1741" s="6">
        <f>$E1741/$N1741</f>
        <v>1</v>
      </c>
      <c r="S1741" t="str">
        <f>LEFT($P1741,FIND("/",$P1741,1)-1)</f>
        <v>music</v>
      </c>
      <c r="T1741" t="str">
        <f>RIGHT($P1741,LEN($P1741)-FIND("/",$P1741,1))</f>
        <v>faith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0">
        <f t="shared" si="54"/>
        <v>42201.817384259266</v>
      </c>
      <c r="K1742">
        <v>1434483422</v>
      </c>
      <c r="L1742" s="10">
        <f t="shared" si="55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>$E1742/$D1742</f>
        <v>0</v>
      </c>
      <c r="R1742" s="6" t="e">
        <f>$E1742/$N1742</f>
        <v>#DIV/0!</v>
      </c>
      <c r="S1742" t="str">
        <f>LEFT($P1742,FIND("/",$P1742,1)-1)</f>
        <v>music</v>
      </c>
      <c r="T1742" t="str">
        <f>RIGHT($P1742,LEN($P1742)-FIND("/",$P1742,1))</f>
        <v>faith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0">
        <f t="shared" si="54"/>
        <v>42165.628136574072</v>
      </c>
      <c r="K1743">
        <v>1430060671</v>
      </c>
      <c r="L1743" s="10">
        <f t="shared" si="55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>$E1743/$D1743</f>
        <v>1.1083333333333334</v>
      </c>
      <c r="R1743" s="6">
        <f>$E1743/$N1743</f>
        <v>25.576923076923077</v>
      </c>
      <c r="S1743" t="str">
        <f>LEFT($P1743,FIND("/",$P1743,1)-1)</f>
        <v>photography</v>
      </c>
      <c r="T1743" t="str">
        <f>RIGHT($P1743,LEN($P1743)-FIND("/",$P1743,1))</f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0">
        <f t="shared" si="54"/>
        <v>42742.875</v>
      </c>
      <c r="K1744">
        <v>1481058170</v>
      </c>
      <c r="L1744" s="10">
        <f t="shared" si="55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>$E1744/$D1744</f>
        <v>1.0874999999999999</v>
      </c>
      <c r="R1744" s="6">
        <f>$E1744/$N1744</f>
        <v>63.970588235294116</v>
      </c>
      <c r="S1744" t="str">
        <f>LEFT($P1744,FIND("/",$P1744,1)-1)</f>
        <v>photography</v>
      </c>
      <c r="T1744" t="str">
        <f>RIGHT($P1744,LEN($P1744)-FIND("/",$P1744,1))</f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0">
        <f t="shared" si="54"/>
        <v>42609.165972222225</v>
      </c>
      <c r="K1745">
        <v>1470348775</v>
      </c>
      <c r="L1745" s="10">
        <f t="shared" si="55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>$E1745/$D1745</f>
        <v>1.0041666666666667</v>
      </c>
      <c r="R1745" s="6">
        <f>$E1745/$N1745</f>
        <v>89.925373134328353</v>
      </c>
      <c r="S1745" t="str">
        <f>LEFT($P1745,FIND("/",$P1745,1)-1)</f>
        <v>photography</v>
      </c>
      <c r="T1745" t="str">
        <f>RIGHT($P1745,LEN($P1745)-FIND("/",$P1745,1))</f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0">
        <f t="shared" si="54"/>
        <v>42071.563391203701</v>
      </c>
      <c r="K1746">
        <v>1421937077</v>
      </c>
      <c r="L1746" s="10">
        <f t="shared" si="55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>$E1746/$D1746</f>
        <v>1.1845454545454546</v>
      </c>
      <c r="R1746" s="6">
        <f>$E1746/$N1746</f>
        <v>93.071428571428569</v>
      </c>
      <c r="S1746" t="str">
        <f>LEFT($P1746,FIND("/",$P1746,1)-1)</f>
        <v>photography</v>
      </c>
      <c r="T1746" t="str">
        <f>RIGHT($P1746,LEN($P1746)-FIND("/",$P1746,1))</f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0">
        <f t="shared" si="54"/>
        <v>42726.083333333328</v>
      </c>
      <c r="K1747">
        <v>1479276838</v>
      </c>
      <c r="L1747" s="10">
        <f t="shared" si="55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>$E1747/$D1747</f>
        <v>1.1401428571428571</v>
      </c>
      <c r="R1747" s="6">
        <f>$E1747/$N1747</f>
        <v>89.674157303370791</v>
      </c>
      <c r="S1747" t="str">
        <f>LEFT($P1747,FIND("/",$P1747,1)-1)</f>
        <v>photography</v>
      </c>
      <c r="T1747" t="str">
        <f>RIGHT($P1747,LEN($P1747)-FIND("/",$P1747,1))</f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0">
        <f t="shared" si="54"/>
        <v>42698.083333333328</v>
      </c>
      <c r="K1748">
        <v>1477368867</v>
      </c>
      <c r="L1748" s="10">
        <f t="shared" si="55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>$E1748/$D1748</f>
        <v>1.4810000000000001</v>
      </c>
      <c r="R1748" s="6">
        <f>$E1748/$N1748</f>
        <v>207.61682242990653</v>
      </c>
      <c r="S1748" t="str">
        <f>LEFT($P1748,FIND("/",$P1748,1)-1)</f>
        <v>photography</v>
      </c>
      <c r="T1748" t="str">
        <f>RIGHT($P1748,LEN($P1748)-FIND("/",$P1748,1))</f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0">
        <f t="shared" si="54"/>
        <v>42321.625</v>
      </c>
      <c r="K1749">
        <v>1444904830</v>
      </c>
      <c r="L1749" s="10">
        <f t="shared" si="55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>$E1749/$D1749</f>
        <v>1.0495555555555556</v>
      </c>
      <c r="R1749" s="6">
        <f>$E1749/$N1749</f>
        <v>59.408805031446541</v>
      </c>
      <c r="S1749" t="str">
        <f>LEFT($P1749,FIND("/",$P1749,1)-1)</f>
        <v>photography</v>
      </c>
      <c r="T1749" t="str">
        <f>RIGHT($P1749,LEN($P1749)-FIND("/",$P1749,1))</f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0">
        <f t="shared" si="54"/>
        <v>42249.950729166667</v>
      </c>
      <c r="K1750">
        <v>1438642143</v>
      </c>
      <c r="L1750" s="10">
        <f t="shared" si="55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>$E1750/$D1750</f>
        <v>1.29948</v>
      </c>
      <c r="R1750" s="6">
        <f>$E1750/$N1750</f>
        <v>358.97237569060775</v>
      </c>
      <c r="S1750" t="str">
        <f>LEFT($P1750,FIND("/",$P1750,1)-1)</f>
        <v>photography</v>
      </c>
      <c r="T1750" t="str">
        <f>RIGHT($P1750,LEN($P1750)-FIND("/",$P1750,1))</f>
        <v>photobooks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0">
        <f t="shared" si="54"/>
        <v>42795.791666666672</v>
      </c>
      <c r="K1751">
        <v>1485213921</v>
      </c>
      <c r="L1751" s="10">
        <f t="shared" si="55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>$E1751/$D1751</f>
        <v>1.2348756218905472</v>
      </c>
      <c r="R1751" s="6">
        <f>$E1751/$N1751</f>
        <v>94.736641221374043</v>
      </c>
      <c r="S1751" t="str">
        <f>LEFT($P1751,FIND("/",$P1751,1)-1)</f>
        <v>photography</v>
      </c>
      <c r="T1751" t="str">
        <f>RIGHT($P1751,LEN($P1751)-FIND("/",$P1751,1))</f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0">
        <f t="shared" si="54"/>
        <v>42479.836851851855</v>
      </c>
      <c r="K1752">
        <v>1458936304</v>
      </c>
      <c r="L1752" s="10">
        <f t="shared" si="55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>$E1752/$D1752</f>
        <v>2.0162</v>
      </c>
      <c r="R1752" s="6">
        <f>$E1752/$N1752</f>
        <v>80.647999999999996</v>
      </c>
      <c r="S1752" t="str">
        <f>LEFT($P1752,FIND("/",$P1752,1)-1)</f>
        <v>photography</v>
      </c>
      <c r="T1752" t="str">
        <f>RIGHT($P1752,LEN($P1752)-FIND("/",$P1752,1))</f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0">
        <f t="shared" si="54"/>
        <v>42082.739849537036</v>
      </c>
      <c r="K1753">
        <v>1424198723</v>
      </c>
      <c r="L1753" s="10">
        <f t="shared" si="55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>$E1753/$D1753</f>
        <v>1.0289999999999999</v>
      </c>
      <c r="R1753" s="6">
        <f>$E1753/$N1753</f>
        <v>168.68852459016392</v>
      </c>
      <c r="S1753" t="str">
        <f>LEFT($P1753,FIND("/",$P1753,1)-1)</f>
        <v>photography</v>
      </c>
      <c r="T1753" t="str">
        <f>RIGHT($P1753,LEN($P1753)-FIND("/",$P1753,1))</f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0">
        <f t="shared" si="54"/>
        <v>42657.253263888888</v>
      </c>
      <c r="K1754">
        <v>1473833082</v>
      </c>
      <c r="L1754" s="10">
        <f t="shared" si="55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>$E1754/$D1754</f>
        <v>2.6016666666666666</v>
      </c>
      <c r="R1754" s="6">
        <f>$E1754/$N1754</f>
        <v>34.68888888888889</v>
      </c>
      <c r="S1754" t="str">
        <f>LEFT($P1754,FIND("/",$P1754,1)-1)</f>
        <v>photography</v>
      </c>
      <c r="T1754" t="str">
        <f>RIGHT($P1754,LEN($P1754)-FIND("/",$P1754,1))</f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0">
        <f t="shared" si="54"/>
        <v>42450.707962962959</v>
      </c>
      <c r="K1755">
        <v>1455991168</v>
      </c>
      <c r="L1755" s="10">
        <f t="shared" si="55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>$E1755/$D1755</f>
        <v>1.08</v>
      </c>
      <c r="R1755" s="6">
        <f>$E1755/$N1755</f>
        <v>462.85714285714283</v>
      </c>
      <c r="S1755" t="str">
        <f>LEFT($P1755,FIND("/",$P1755,1)-1)</f>
        <v>photography</v>
      </c>
      <c r="T1755" t="str">
        <f>RIGHT($P1755,LEN($P1755)-FIND("/",$P1755,1))</f>
        <v>photobooks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0">
        <f t="shared" si="54"/>
        <v>42097.835104166668</v>
      </c>
      <c r="K1756">
        <v>1425502953</v>
      </c>
      <c r="L1756" s="10">
        <f t="shared" si="55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>$E1756/$D1756</f>
        <v>1.1052941176470588</v>
      </c>
      <c r="R1756" s="6">
        <f>$E1756/$N1756</f>
        <v>104.38888888888889</v>
      </c>
      <c r="S1756" t="str">
        <f>LEFT($P1756,FIND("/",$P1756,1)-1)</f>
        <v>photography</v>
      </c>
      <c r="T1756" t="str">
        <f>RIGHT($P1756,LEN($P1756)-FIND("/",$P1756,1))</f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0">
        <f t="shared" si="54"/>
        <v>42282.788900462961</v>
      </c>
      <c r="K1757">
        <v>1441479361</v>
      </c>
      <c r="L1757" s="10">
        <f t="shared" si="55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>$E1757/$D1757</f>
        <v>1.2</v>
      </c>
      <c r="R1757" s="6">
        <f>$E1757/$N1757</f>
        <v>7.5</v>
      </c>
      <c r="S1757" t="str">
        <f>LEFT($P1757,FIND("/",$P1757,1)-1)</f>
        <v>photography</v>
      </c>
      <c r="T1757" t="str">
        <f>RIGHT($P1757,LEN($P1757)-FIND("/",$P1757,1))</f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0">
        <f t="shared" si="54"/>
        <v>42611.167465277773</v>
      </c>
      <c r="K1758">
        <v>1468987269</v>
      </c>
      <c r="L1758" s="10">
        <f t="shared" si="55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>$E1758/$D1758</f>
        <v>1.0282909090909091</v>
      </c>
      <c r="R1758" s="6">
        <f>$E1758/$N1758</f>
        <v>47.13</v>
      </c>
      <c r="S1758" t="str">
        <f>LEFT($P1758,FIND("/",$P1758,1)-1)</f>
        <v>photography</v>
      </c>
      <c r="T1758" t="str">
        <f>RIGHT($P1758,LEN($P1758)-FIND("/",$P1758,1))</f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0">
        <f t="shared" si="54"/>
        <v>42763.811805555553</v>
      </c>
      <c r="K1759">
        <v>1483041083</v>
      </c>
      <c r="L1759" s="10">
        <f t="shared" si="55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>$E1759/$D1759</f>
        <v>1.1599999999999999</v>
      </c>
      <c r="R1759" s="6">
        <f>$E1759/$N1759</f>
        <v>414.28571428571428</v>
      </c>
      <c r="S1759" t="str">
        <f>LEFT($P1759,FIND("/",$P1759,1)-1)</f>
        <v>photography</v>
      </c>
      <c r="T1759" t="str">
        <f>RIGHT($P1759,LEN($P1759)-FIND("/",$P1759,1))</f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0">
        <f t="shared" si="54"/>
        <v>42565.955925925926</v>
      </c>
      <c r="K1760">
        <v>1463352992</v>
      </c>
      <c r="L1760" s="10">
        <f t="shared" si="55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>$E1760/$D1760</f>
        <v>1.147</v>
      </c>
      <c r="R1760" s="6">
        <f>$E1760/$N1760</f>
        <v>42.481481481481481</v>
      </c>
      <c r="S1760" t="str">
        <f>LEFT($P1760,FIND("/",$P1760,1)-1)</f>
        <v>photography</v>
      </c>
      <c r="T1760" t="str">
        <f>RIGHT($P1760,LEN($P1760)-FIND("/",$P1760,1))</f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0">
        <f t="shared" si="54"/>
        <v>42088.787372685183</v>
      </c>
      <c r="K1761">
        <v>1425585229</v>
      </c>
      <c r="L1761" s="10">
        <f t="shared" si="55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>$E1761/$D1761</f>
        <v>1.0660000000000001</v>
      </c>
      <c r="R1761" s="6">
        <f>$E1761/$N1761</f>
        <v>108.77551020408163</v>
      </c>
      <c r="S1761" t="str">
        <f>LEFT($P1761,FIND("/",$P1761,1)-1)</f>
        <v>photography</v>
      </c>
      <c r="T1761" t="str">
        <f>RIGHT($P1761,LEN($P1761)-FIND("/",$P1761,1))</f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0">
        <f t="shared" si="54"/>
        <v>42425.67260416667</v>
      </c>
      <c r="K1762">
        <v>1454688513</v>
      </c>
      <c r="L1762" s="10">
        <f t="shared" si="55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>$E1762/$D1762</f>
        <v>1.6544000000000001</v>
      </c>
      <c r="R1762" s="6">
        <f>$E1762/$N1762</f>
        <v>81.098039215686271</v>
      </c>
      <c r="S1762" t="str">
        <f>LEFT($P1762,FIND("/",$P1762,1)-1)</f>
        <v>photography</v>
      </c>
      <c r="T1762" t="str">
        <f>RIGHT($P1762,LEN($P1762)-FIND("/",$P1762,1))</f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0">
        <f t="shared" si="54"/>
        <v>42259.567824074074</v>
      </c>
      <c r="K1763">
        <v>1437745060</v>
      </c>
      <c r="L1763" s="10">
        <f t="shared" si="55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>$E1763/$D1763</f>
        <v>1.55</v>
      </c>
      <c r="R1763" s="6">
        <f>$E1763/$N1763</f>
        <v>51.666666666666664</v>
      </c>
      <c r="S1763" t="str">
        <f>LEFT($P1763,FIND("/",$P1763,1)-1)</f>
        <v>photography</v>
      </c>
      <c r="T1763" t="str">
        <f>RIGHT($P1763,LEN($P1763)-FIND("/",$P1763,1))</f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0">
        <f t="shared" si="54"/>
        <v>42440.982002314813</v>
      </c>
      <c r="K1764">
        <v>1455147245</v>
      </c>
      <c r="L1764" s="10">
        <f t="shared" si="55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>$E1764/$D1764</f>
        <v>8.85</v>
      </c>
      <c r="R1764" s="6">
        <f>$E1764/$N1764</f>
        <v>35.4</v>
      </c>
      <c r="S1764" t="str">
        <f>LEFT($P1764,FIND("/",$P1764,1)-1)</f>
        <v>photography</v>
      </c>
      <c r="T1764" t="str">
        <f>RIGHT($P1764,LEN($P1764)-FIND("/",$P1764,1))</f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0">
        <f t="shared" si="54"/>
        <v>42666.868518518517</v>
      </c>
      <c r="K1765">
        <v>1474663840</v>
      </c>
      <c r="L1765" s="10">
        <f t="shared" si="55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>$E1765/$D1765</f>
        <v>1.0190833333333333</v>
      </c>
      <c r="R1765" s="6">
        <f>$E1765/$N1765</f>
        <v>103.63559322033899</v>
      </c>
      <c r="S1765" t="str">
        <f>LEFT($P1765,FIND("/",$P1765,1)-1)</f>
        <v>photography</v>
      </c>
      <c r="T1765" t="str">
        <f>RIGHT($P1765,LEN($P1765)-FIND("/",$P1765,1))</f>
        <v>photobooks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0">
        <f t="shared" si="54"/>
        <v>41854.485868055555</v>
      </c>
      <c r="K1766">
        <v>1404560379</v>
      </c>
      <c r="L1766" s="10">
        <f t="shared" si="55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>$E1766/$D1766</f>
        <v>0.19600000000000001</v>
      </c>
      <c r="R1766" s="6">
        <f>$E1766/$N1766</f>
        <v>55.282051282051285</v>
      </c>
      <c r="S1766" t="str">
        <f>LEFT($P1766,FIND("/",$P1766,1)-1)</f>
        <v>photography</v>
      </c>
      <c r="T1766" t="str">
        <f>RIGHT($P1766,LEN($P1766)-FIND("/",$P1766,1))</f>
        <v>photobooks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0">
        <f t="shared" si="54"/>
        <v>41864.980462962965</v>
      </c>
      <c r="K1767">
        <v>1405380712</v>
      </c>
      <c r="L1767" s="10">
        <f t="shared" si="55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>$E1767/$D1767</f>
        <v>0.59467839999999994</v>
      </c>
      <c r="R1767" s="6">
        <f>$E1767/$N1767</f>
        <v>72.16970873786407</v>
      </c>
      <c r="S1767" t="str">
        <f>LEFT($P1767,FIND("/",$P1767,1)-1)</f>
        <v>photography</v>
      </c>
      <c r="T1767" t="str">
        <f>RIGHT($P1767,LEN($P1767)-FIND("/",$P1767,1))</f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0">
        <f t="shared" si="54"/>
        <v>41876.859814814816</v>
      </c>
      <c r="K1768">
        <v>1407184688</v>
      </c>
      <c r="L1768" s="10">
        <f t="shared" si="55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>$E1768/$D1768</f>
        <v>0</v>
      </c>
      <c r="R1768" s="6" t="e">
        <f>$E1768/$N1768</f>
        <v>#DIV/0!</v>
      </c>
      <c r="S1768" t="str">
        <f>LEFT($P1768,FIND("/",$P1768,1)-1)</f>
        <v>photography</v>
      </c>
      <c r="T1768" t="str">
        <f>RIGHT($P1768,LEN($P1768)-FIND("/",$P1768,1))</f>
        <v>photobooks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0">
        <f t="shared" si="54"/>
        <v>41854.658379629633</v>
      </c>
      <c r="K1769">
        <v>1404488884</v>
      </c>
      <c r="L1769" s="10">
        <f t="shared" si="55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>$E1769/$D1769</f>
        <v>0.4572</v>
      </c>
      <c r="R1769" s="6">
        <f>$E1769/$N1769</f>
        <v>58.615384615384613</v>
      </c>
      <c r="S1769" t="str">
        <f>LEFT($P1769,FIND("/",$P1769,1)-1)</f>
        <v>photography</v>
      </c>
      <c r="T1769" t="str">
        <f>RIGHT($P1769,LEN($P1769)-FIND("/",$P1769,1))</f>
        <v>photobooks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0">
        <f t="shared" si="54"/>
        <v>41909.560694444444</v>
      </c>
      <c r="K1770">
        <v>1406640444</v>
      </c>
      <c r="L1770" s="10">
        <f t="shared" si="55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>$E1770/$D1770</f>
        <v>3.7400000000000003E-2</v>
      </c>
      <c r="R1770" s="6">
        <f>$E1770/$N1770</f>
        <v>12.466666666666667</v>
      </c>
      <c r="S1770" t="str">
        <f>LEFT($P1770,FIND("/",$P1770,1)-1)</f>
        <v>photography</v>
      </c>
      <c r="T1770" t="str">
        <f>RIGHT($P1770,LEN($P1770)-FIND("/",$P1770,1))</f>
        <v>photobooks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0">
        <f t="shared" si="54"/>
        <v>42017.818969907406</v>
      </c>
      <c r="K1771">
        <v>1418585959</v>
      </c>
      <c r="L1771" s="10">
        <f t="shared" si="55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>$E1771/$D1771</f>
        <v>2.7025E-2</v>
      </c>
      <c r="R1771" s="6">
        <f>$E1771/$N1771</f>
        <v>49.136363636363633</v>
      </c>
      <c r="S1771" t="str">
        <f>LEFT($P1771,FIND("/",$P1771,1)-1)</f>
        <v>photography</v>
      </c>
      <c r="T1771" t="str">
        <f>RIGHT($P1771,LEN($P1771)-FIND("/",$P1771,1))</f>
        <v>photobooks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0">
        <f t="shared" si="54"/>
        <v>41926.780023148152</v>
      </c>
      <c r="K1772">
        <v>1410288194</v>
      </c>
      <c r="L1772" s="10">
        <f t="shared" si="55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>$E1772/$D1772</f>
        <v>0.56514285714285717</v>
      </c>
      <c r="R1772" s="6">
        <f>$E1772/$N1772</f>
        <v>150.5</v>
      </c>
      <c r="S1772" t="str">
        <f>LEFT($P1772,FIND("/",$P1772,1)-1)</f>
        <v>photography</v>
      </c>
      <c r="T1772" t="str">
        <f>RIGHT($P1772,LEN($P1772)-FIND("/",$P1772,1))</f>
        <v>photobooks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0">
        <f t="shared" si="54"/>
        <v>41935.979629629634</v>
      </c>
      <c r="K1773">
        <v>1411515040</v>
      </c>
      <c r="L1773" s="10">
        <f t="shared" si="55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>$E1773/$D1773</f>
        <v>0.21309523809523809</v>
      </c>
      <c r="R1773" s="6">
        <f>$E1773/$N1773</f>
        <v>35.799999999999997</v>
      </c>
      <c r="S1773" t="str">
        <f>LEFT($P1773,FIND("/",$P1773,1)-1)</f>
        <v>photography</v>
      </c>
      <c r="T1773" t="str">
        <f>RIGHT($P1773,LEN($P1773)-FIND("/",$P1773,1))</f>
        <v>photobooks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0">
        <f t="shared" si="54"/>
        <v>41826.718009259261</v>
      </c>
      <c r="K1774">
        <v>1399482836</v>
      </c>
      <c r="L1774" s="10">
        <f t="shared" si="55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>$E1774/$D1774</f>
        <v>0.156</v>
      </c>
      <c r="R1774" s="6">
        <f>$E1774/$N1774</f>
        <v>45.157894736842103</v>
      </c>
      <c r="S1774" t="str">
        <f>LEFT($P1774,FIND("/",$P1774,1)-1)</f>
        <v>photography</v>
      </c>
      <c r="T1774" t="str">
        <f>RIGHT($P1774,LEN($P1774)-FIND("/",$P1774,1))</f>
        <v>photobooks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0">
        <f t="shared" si="54"/>
        <v>42023.760393518518</v>
      </c>
      <c r="K1775">
        <v>1417803298</v>
      </c>
      <c r="L1775" s="10">
        <f t="shared" si="55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>$E1775/$D1775</f>
        <v>6.2566666666666673E-2</v>
      </c>
      <c r="R1775" s="6">
        <f>$E1775/$N1775</f>
        <v>98.78947368421052</v>
      </c>
      <c r="S1775" t="str">
        <f>LEFT($P1775,FIND("/",$P1775,1)-1)</f>
        <v>photography</v>
      </c>
      <c r="T1775" t="str">
        <f>RIGHT($P1775,LEN($P1775)-FIND("/",$P1775,1))</f>
        <v>photobooks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0">
        <f t="shared" si="54"/>
        <v>41972.624305555553</v>
      </c>
      <c r="K1776">
        <v>1413609292</v>
      </c>
      <c r="L1776" s="10">
        <f t="shared" si="55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>$E1776/$D1776</f>
        <v>0.4592</v>
      </c>
      <c r="R1776" s="6">
        <f>$E1776/$N1776</f>
        <v>88.307692307692307</v>
      </c>
      <c r="S1776" t="str">
        <f>LEFT($P1776,FIND("/",$P1776,1)-1)</f>
        <v>photography</v>
      </c>
      <c r="T1776" t="str">
        <f>RIGHT($P1776,LEN($P1776)-FIND("/",$P1776,1))</f>
        <v>photobooks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0">
        <f t="shared" si="54"/>
        <v>41936.976388888892</v>
      </c>
      <c r="K1777">
        <v>1410305160</v>
      </c>
      <c r="L1777" s="10">
        <f t="shared" si="55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>$E1777/$D1777</f>
        <v>0.65101538461538466</v>
      </c>
      <c r="R1777" s="6">
        <f>$E1777/$N1777</f>
        <v>170.62903225806451</v>
      </c>
      <c r="S1777" t="str">
        <f>LEFT($P1777,FIND("/",$P1777,1)-1)</f>
        <v>photography</v>
      </c>
      <c r="T1777" t="str">
        <f>RIGHT($P1777,LEN($P1777)-FIND("/",$P1777,1))</f>
        <v>photobooks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0">
        <f t="shared" si="54"/>
        <v>41941.95684027778</v>
      </c>
      <c r="K1778">
        <v>1411513071</v>
      </c>
      <c r="L1778" s="10">
        <f t="shared" si="55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>$E1778/$D1778</f>
        <v>6.7000000000000004E-2</v>
      </c>
      <c r="R1778" s="6">
        <f>$E1778/$N1778</f>
        <v>83.75</v>
      </c>
      <c r="S1778" t="str">
        <f>LEFT($P1778,FIND("/",$P1778,1)-1)</f>
        <v>photography</v>
      </c>
      <c r="T1778" t="str">
        <f>RIGHT($P1778,LEN($P1778)-FIND("/",$P1778,1))</f>
        <v>photobooks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0">
        <f t="shared" si="54"/>
        <v>42055.357094907406</v>
      </c>
      <c r="K1779">
        <v>1421829253</v>
      </c>
      <c r="L1779" s="10">
        <f t="shared" si="55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>$E1779/$D1779</f>
        <v>0.135625</v>
      </c>
      <c r="R1779" s="6">
        <f>$E1779/$N1779</f>
        <v>65.099999999999994</v>
      </c>
      <c r="S1779" t="str">
        <f>LEFT($P1779,FIND("/",$P1779,1)-1)</f>
        <v>photography</v>
      </c>
      <c r="T1779" t="str">
        <f>RIGHT($P1779,LEN($P1779)-FIND("/",$P1779,1))</f>
        <v>photobooks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0">
        <f t="shared" si="54"/>
        <v>42090.821701388893</v>
      </c>
      <c r="K1780">
        <v>1423600995</v>
      </c>
      <c r="L1780" s="10">
        <f t="shared" si="55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>$E1780/$D1780</f>
        <v>1.9900000000000001E-2</v>
      </c>
      <c r="R1780" s="6">
        <f>$E1780/$N1780</f>
        <v>66.333333333333329</v>
      </c>
      <c r="S1780" t="str">
        <f>LEFT($P1780,FIND("/",$P1780,1)-1)</f>
        <v>photography</v>
      </c>
      <c r="T1780" t="str">
        <f>RIGHT($P1780,LEN($P1780)-FIND("/",$P1780,1))</f>
        <v>photobooks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0">
        <f t="shared" si="54"/>
        <v>42615.691898148143</v>
      </c>
      <c r="K1781">
        <v>1470242180</v>
      </c>
      <c r="L1781" s="10">
        <f t="shared" si="55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>$E1781/$D1781</f>
        <v>0.36236363636363639</v>
      </c>
      <c r="R1781" s="6">
        <f>$E1781/$N1781</f>
        <v>104.89473684210526</v>
      </c>
      <c r="S1781" t="str">
        <f>LEFT($P1781,FIND("/",$P1781,1)-1)</f>
        <v>photography</v>
      </c>
      <c r="T1781" t="str">
        <f>RIGHT($P1781,LEN($P1781)-FIND("/",$P1781,1))</f>
        <v>photobooks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0">
        <f t="shared" si="54"/>
        <v>42553.600810185191</v>
      </c>
      <c r="K1782">
        <v>1462285510</v>
      </c>
      <c r="L1782" s="10">
        <f t="shared" si="55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>$E1782/$D1782</f>
        <v>0.39743333333333336</v>
      </c>
      <c r="R1782" s="6">
        <f>$E1782/$N1782</f>
        <v>78.440789473684205</v>
      </c>
      <c r="S1782" t="str">
        <f>LEFT($P1782,FIND("/",$P1782,1)-1)</f>
        <v>photography</v>
      </c>
      <c r="T1782" t="str">
        <f>RIGHT($P1782,LEN($P1782)-FIND("/",$P1782,1))</f>
        <v>photobooks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0">
        <f t="shared" si="54"/>
        <v>42628.617418981477</v>
      </c>
      <c r="K1783">
        <v>1471272545</v>
      </c>
      <c r="L1783" s="10">
        <f t="shared" si="55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>$E1783/$D1783</f>
        <v>0.25763636363636366</v>
      </c>
      <c r="R1783" s="6">
        <f>$E1783/$N1783</f>
        <v>59.041666666666664</v>
      </c>
      <c r="S1783" t="str">
        <f>LEFT($P1783,FIND("/",$P1783,1)-1)</f>
        <v>photography</v>
      </c>
      <c r="T1783" t="str">
        <f>RIGHT($P1783,LEN($P1783)-FIND("/",$P1783,1))</f>
        <v>photobooks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0">
        <f t="shared" si="54"/>
        <v>42421.575104166666</v>
      </c>
      <c r="K1784">
        <v>1453211289</v>
      </c>
      <c r="L1784" s="10">
        <f t="shared" si="55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>$E1784/$D1784</f>
        <v>0.15491428571428573</v>
      </c>
      <c r="R1784" s="6">
        <f>$E1784/$N1784</f>
        <v>71.34210526315789</v>
      </c>
      <c r="S1784" t="str">
        <f>LEFT($P1784,FIND("/",$P1784,1)-1)</f>
        <v>photography</v>
      </c>
      <c r="T1784" t="str">
        <f>RIGHT($P1784,LEN($P1784)-FIND("/",$P1784,1))</f>
        <v>photobooks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0">
        <f t="shared" si="54"/>
        <v>42145.949976851851</v>
      </c>
      <c r="K1785">
        <v>1429656478</v>
      </c>
      <c r="L1785" s="10">
        <f t="shared" si="55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>$E1785/$D1785</f>
        <v>0.236925</v>
      </c>
      <c r="R1785" s="6">
        <f>$E1785/$N1785</f>
        <v>51.227027027027027</v>
      </c>
      <c r="S1785" t="str">
        <f>LEFT($P1785,FIND("/",$P1785,1)-1)</f>
        <v>photography</v>
      </c>
      <c r="T1785" t="str">
        <f>RIGHT($P1785,LEN($P1785)-FIND("/",$P1785,1))</f>
        <v>photobooks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0">
        <f t="shared" si="54"/>
        <v>42035.142361111109</v>
      </c>
      <c r="K1786">
        <v>1419954240</v>
      </c>
      <c r="L1786" s="10">
        <f t="shared" si="55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>$E1786/$D1786</f>
        <v>0.39760000000000001</v>
      </c>
      <c r="R1786" s="6">
        <f>$E1786/$N1786</f>
        <v>60.242424242424242</v>
      </c>
      <c r="S1786" t="str">
        <f>LEFT($P1786,FIND("/",$P1786,1)-1)</f>
        <v>photography</v>
      </c>
      <c r="T1786" t="str">
        <f>RIGHT($P1786,LEN($P1786)-FIND("/",$P1786,1))</f>
        <v>photobooks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0">
        <f t="shared" si="54"/>
        <v>41928</v>
      </c>
      <c r="K1787">
        <v>1410750855</v>
      </c>
      <c r="L1787" s="10">
        <f t="shared" si="55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>$E1787/$D1787</f>
        <v>0.20220833333333332</v>
      </c>
      <c r="R1787" s="6">
        <f>$E1787/$N1787</f>
        <v>44.935185185185183</v>
      </c>
      <c r="S1787" t="str">
        <f>LEFT($P1787,FIND("/",$P1787,1)-1)</f>
        <v>photography</v>
      </c>
      <c r="T1787" t="str">
        <f>RIGHT($P1787,LEN($P1787)-FIND("/",$P1787,1))</f>
        <v>photobooks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0">
        <f t="shared" si="54"/>
        <v>41988.550659722227</v>
      </c>
      <c r="K1788">
        <v>1416057177</v>
      </c>
      <c r="L1788" s="10">
        <f t="shared" si="55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>$E1788/$D1788</f>
        <v>0.47631578947368419</v>
      </c>
      <c r="R1788" s="6">
        <f>$E1788/$N1788</f>
        <v>31.206896551724139</v>
      </c>
      <c r="S1788" t="str">
        <f>LEFT($P1788,FIND("/",$P1788,1)-1)</f>
        <v>photography</v>
      </c>
      <c r="T1788" t="str">
        <f>RIGHT($P1788,LEN($P1788)-FIND("/",$P1788,1))</f>
        <v>photobooks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0">
        <f t="shared" si="54"/>
        <v>42098.613854166666</v>
      </c>
      <c r="K1789">
        <v>1425570237</v>
      </c>
      <c r="L1789" s="10">
        <f t="shared" si="55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>$E1789/$D1789</f>
        <v>0.15329999999999999</v>
      </c>
      <c r="R1789" s="6">
        <f>$E1789/$N1789</f>
        <v>63.875</v>
      </c>
      <c r="S1789" t="str">
        <f>LEFT($P1789,FIND("/",$P1789,1)-1)</f>
        <v>photography</v>
      </c>
      <c r="T1789" t="str">
        <f>RIGHT($P1789,LEN($P1789)-FIND("/",$P1789,1))</f>
        <v>photobooks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0">
        <f t="shared" si="54"/>
        <v>41943.94840277778</v>
      </c>
      <c r="K1790">
        <v>1412203542</v>
      </c>
      <c r="L1790" s="10">
        <f t="shared" si="55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>$E1790/$D1790</f>
        <v>1.3818181818181818E-2</v>
      </c>
      <c r="R1790" s="6">
        <f>$E1790/$N1790</f>
        <v>19</v>
      </c>
      <c r="S1790" t="str">
        <f>LEFT($P1790,FIND("/",$P1790,1)-1)</f>
        <v>photography</v>
      </c>
      <c r="T1790" t="str">
        <f>RIGHT($P1790,LEN($P1790)-FIND("/",$P1790,1))</f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0">
        <f t="shared" si="54"/>
        <v>42016.250034722223</v>
      </c>
      <c r="K1791">
        <v>1415858403</v>
      </c>
      <c r="L1791" s="10">
        <f t="shared" si="55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>$E1791/$D1791</f>
        <v>5.0000000000000001E-3</v>
      </c>
      <c r="R1791" s="6">
        <f>$E1791/$N1791</f>
        <v>10</v>
      </c>
      <c r="S1791" t="str">
        <f>LEFT($P1791,FIND("/",$P1791,1)-1)</f>
        <v>photography</v>
      </c>
      <c r="T1791" t="str">
        <f>RIGHT($P1791,LEN($P1791)-FIND("/",$P1791,1))</f>
        <v>photobooks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0">
        <f t="shared" si="54"/>
        <v>42040.674513888895</v>
      </c>
      <c r="K1792">
        <v>1420560678</v>
      </c>
      <c r="L1792" s="10">
        <f t="shared" si="55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>$E1792/$D1792</f>
        <v>4.9575757575757579E-2</v>
      </c>
      <c r="R1792" s="6">
        <f>$E1792/$N1792</f>
        <v>109.06666666666666</v>
      </c>
      <c r="S1792" t="str">
        <f>LEFT($P1792,FIND("/",$P1792,1)-1)</f>
        <v>photography</v>
      </c>
      <c r="T1792" t="str">
        <f>RIGHT($P1792,LEN($P1792)-FIND("/",$P1792,1))</f>
        <v>photobooks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0">
        <f t="shared" si="54"/>
        <v>42033.740335648152</v>
      </c>
      <c r="K1793">
        <v>1417369565</v>
      </c>
      <c r="L1793" s="10">
        <f t="shared" si="55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>$E1793/$D1793</f>
        <v>3.5666666666666666E-2</v>
      </c>
      <c r="R1793" s="6">
        <f>$E1793/$N1793</f>
        <v>26.75</v>
      </c>
      <c r="S1793" t="str">
        <f>LEFT($P1793,FIND("/",$P1793,1)-1)</f>
        <v>photography</v>
      </c>
      <c r="T1793" t="str">
        <f>RIGHT($P1793,LEN($P1793)-FIND("/",$P1793,1))</f>
        <v>photobooks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0">
        <f t="shared" si="54"/>
        <v>42226.290972222225</v>
      </c>
      <c r="K1794">
        <v>1435970682</v>
      </c>
      <c r="L1794" s="10">
        <f t="shared" si="55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>$E1794/$D1794</f>
        <v>0.61124000000000001</v>
      </c>
      <c r="R1794" s="6">
        <f>$E1794/$N1794</f>
        <v>109.93525179856115</v>
      </c>
      <c r="S1794" t="str">
        <f>LEFT($P1794,FIND("/",$P1794,1)-1)</f>
        <v>photography</v>
      </c>
      <c r="T1794" t="str">
        <f>RIGHT($P1794,LEN($P1794)-FIND("/",$P1794,1))</f>
        <v>photobooks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0">
        <f t="shared" ref="J1795:J1858" si="56">((($I1795/60)/60)/24)+DATE(1970,1,1)</f>
        <v>41970.933333333334</v>
      </c>
      <c r="K1795">
        <v>1414531440</v>
      </c>
      <c r="L1795" s="10">
        <f t="shared" ref="L1795:L1858" si="57">((($K1795/60)/60)/24)+DATE(1970,1,1)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>$E1795/$D1795</f>
        <v>1.3333333333333334E-2</v>
      </c>
      <c r="R1795" s="6">
        <f>$E1795/$N1795</f>
        <v>20</v>
      </c>
      <c r="S1795" t="str">
        <f>LEFT($P1795,FIND("/",$P1795,1)-1)</f>
        <v>photography</v>
      </c>
      <c r="T1795" t="str">
        <f>RIGHT($P1795,LEN($P1795)-FIND("/",$P1795,1))</f>
        <v>photobooks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0">
        <f t="shared" si="56"/>
        <v>42046.551180555558</v>
      </c>
      <c r="K1796">
        <v>1420636422</v>
      </c>
      <c r="L1796" s="10">
        <f t="shared" si="57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>$E1796/$D1796</f>
        <v>0.11077777777777778</v>
      </c>
      <c r="R1796" s="6">
        <f>$E1796/$N1796</f>
        <v>55.388888888888886</v>
      </c>
      <c r="S1796" t="str">
        <f>LEFT($P1796,FIND("/",$P1796,1)-1)</f>
        <v>photography</v>
      </c>
      <c r="T1796" t="str">
        <f>RIGHT($P1796,LEN($P1796)-FIND("/",$P1796,1))</f>
        <v>photobooks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0">
        <f t="shared" si="56"/>
        <v>42657.666666666672</v>
      </c>
      <c r="K1797">
        <v>1473922541</v>
      </c>
      <c r="L1797" s="10">
        <f t="shared" si="57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>$E1797/$D1797</f>
        <v>0.38735714285714284</v>
      </c>
      <c r="R1797" s="6">
        <f>$E1797/$N1797</f>
        <v>133.90123456790124</v>
      </c>
      <c r="S1797" t="str">
        <f>LEFT($P1797,FIND("/",$P1797,1)-1)</f>
        <v>photography</v>
      </c>
      <c r="T1797" t="str">
        <f>RIGHT($P1797,LEN($P1797)-FIND("/",$P1797,1))</f>
        <v>photobooks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0">
        <f t="shared" si="56"/>
        <v>42575.439421296294</v>
      </c>
      <c r="K1798">
        <v>1464172366</v>
      </c>
      <c r="L1798" s="10">
        <f t="shared" si="57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>$E1798/$D1798</f>
        <v>0.22052631578947368</v>
      </c>
      <c r="R1798" s="6">
        <f>$E1798/$N1798</f>
        <v>48.720930232558139</v>
      </c>
      <c r="S1798" t="str">
        <f>LEFT($P1798,FIND("/",$P1798,1)-1)</f>
        <v>photography</v>
      </c>
      <c r="T1798" t="str">
        <f>RIGHT($P1798,LEN($P1798)-FIND("/",$P1798,1))</f>
        <v>photobooks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0">
        <f t="shared" si="56"/>
        <v>42719.56931712963</v>
      </c>
      <c r="K1799">
        <v>1479217189</v>
      </c>
      <c r="L1799" s="10">
        <f t="shared" si="57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>$E1799/$D1799</f>
        <v>0.67549999999999999</v>
      </c>
      <c r="R1799" s="6">
        <f>$E1799/$N1799</f>
        <v>48.25</v>
      </c>
      <c r="S1799" t="str">
        <f>LEFT($P1799,FIND("/",$P1799,1)-1)</f>
        <v>photography</v>
      </c>
      <c r="T1799" t="str">
        <f>RIGHT($P1799,LEN($P1799)-FIND("/",$P1799,1))</f>
        <v>photobooks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0">
        <f t="shared" si="56"/>
        <v>42404.32677083333</v>
      </c>
      <c r="K1800">
        <v>1449388233</v>
      </c>
      <c r="L1800" s="10">
        <f t="shared" si="57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>$E1800/$D1800</f>
        <v>0.136375</v>
      </c>
      <c r="R1800" s="6">
        <f>$E1800/$N1800</f>
        <v>58.972972972972975</v>
      </c>
      <c r="S1800" t="str">
        <f>LEFT($P1800,FIND("/",$P1800,1)-1)</f>
        <v>photography</v>
      </c>
      <c r="T1800" t="str">
        <f>RIGHT($P1800,LEN($P1800)-FIND("/",$P1800,1))</f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0">
        <f t="shared" si="56"/>
        <v>41954.884351851855</v>
      </c>
      <c r="K1801">
        <v>1414008808</v>
      </c>
      <c r="L1801" s="10">
        <f t="shared" si="57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>$E1801/$D1801</f>
        <v>1.7457500000000001E-2</v>
      </c>
      <c r="R1801" s="6">
        <f>$E1801/$N1801</f>
        <v>11.638333333333334</v>
      </c>
      <c r="S1801" t="str">
        <f>LEFT($P1801,FIND("/",$P1801,1)-1)</f>
        <v>photography</v>
      </c>
      <c r="T1801" t="str">
        <f>RIGHT($P1801,LEN($P1801)-FIND("/",$P1801,1))</f>
        <v>photobooks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0">
        <f t="shared" si="56"/>
        <v>42653.606134259258</v>
      </c>
      <c r="K1802">
        <v>1473517970</v>
      </c>
      <c r="L1802" s="10">
        <f t="shared" si="57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>$E1802/$D1802</f>
        <v>0.20449632511889321</v>
      </c>
      <c r="R1802" s="6">
        <f>$E1802/$N1802</f>
        <v>83.716814159292042</v>
      </c>
      <c r="S1802" t="str">
        <f>LEFT($P1802,FIND("/",$P1802,1)-1)</f>
        <v>photography</v>
      </c>
      <c r="T1802" t="str">
        <f>RIGHT($P1802,LEN($P1802)-FIND("/",$P1802,1))</f>
        <v>photobooks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0">
        <f t="shared" si="56"/>
        <v>42353.506944444445</v>
      </c>
      <c r="K1803">
        <v>1447429868</v>
      </c>
      <c r="L1803" s="10">
        <f t="shared" si="57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>$E1803/$D1803</f>
        <v>0.13852941176470587</v>
      </c>
      <c r="R1803" s="6">
        <f>$E1803/$N1803</f>
        <v>63.648648648648646</v>
      </c>
      <c r="S1803" t="str">
        <f>LEFT($P1803,FIND("/",$P1803,1)-1)</f>
        <v>photography</v>
      </c>
      <c r="T1803" t="str">
        <f>RIGHT($P1803,LEN($P1803)-FIND("/",$P1803,1))</f>
        <v>photobooks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0">
        <f t="shared" si="56"/>
        <v>42182.915972222225</v>
      </c>
      <c r="K1804">
        <v>1433416830</v>
      </c>
      <c r="L1804" s="10">
        <f t="shared" si="57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>$E1804/$D1804</f>
        <v>0.48485714285714288</v>
      </c>
      <c r="R1804" s="6">
        <f>$E1804/$N1804</f>
        <v>94.277777777777771</v>
      </c>
      <c r="S1804" t="str">
        <f>LEFT($P1804,FIND("/",$P1804,1)-1)</f>
        <v>photography</v>
      </c>
      <c r="T1804" t="str">
        <f>RIGHT($P1804,LEN($P1804)-FIND("/",$P1804,1))</f>
        <v>photobooks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0">
        <f t="shared" si="56"/>
        <v>42049.071550925932</v>
      </c>
      <c r="K1805">
        <v>1421199782</v>
      </c>
      <c r="L1805" s="10">
        <f t="shared" si="57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>$E1805/$D1805</f>
        <v>0.308</v>
      </c>
      <c r="R1805" s="6">
        <f>$E1805/$N1805</f>
        <v>71.86666666666666</v>
      </c>
      <c r="S1805" t="str">
        <f>LEFT($P1805,FIND("/",$P1805,1)-1)</f>
        <v>photography</v>
      </c>
      <c r="T1805" t="str">
        <f>RIGHT($P1805,LEN($P1805)-FIND("/",$P1805,1))</f>
        <v>photobooks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0">
        <f t="shared" si="56"/>
        <v>42322.719953703709</v>
      </c>
      <c r="K1806">
        <v>1444061804</v>
      </c>
      <c r="L1806" s="10">
        <f t="shared" si="57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>$E1806/$D1806</f>
        <v>0.35174193548387095</v>
      </c>
      <c r="R1806" s="6">
        <f>$E1806/$N1806</f>
        <v>104.84615384615384</v>
      </c>
      <c r="S1806" t="str">
        <f>LEFT($P1806,FIND("/",$P1806,1)-1)</f>
        <v>photography</v>
      </c>
      <c r="T1806" t="str">
        <f>RIGHT($P1806,LEN($P1806)-FIND("/",$P1806,1))</f>
        <v>photobooks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0">
        <f t="shared" si="56"/>
        <v>42279.75</v>
      </c>
      <c r="K1807">
        <v>1441048658</v>
      </c>
      <c r="L1807" s="10">
        <f t="shared" si="57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>$E1807/$D1807</f>
        <v>0.36404444444444445</v>
      </c>
      <c r="R1807" s="6">
        <f>$E1807/$N1807</f>
        <v>67.139344262295083</v>
      </c>
      <c r="S1807" t="str">
        <f>LEFT($P1807,FIND("/",$P1807,1)-1)</f>
        <v>photography</v>
      </c>
      <c r="T1807" t="str">
        <f>RIGHT($P1807,LEN($P1807)-FIND("/",$P1807,1))</f>
        <v>photobooks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0">
        <f t="shared" si="56"/>
        <v>41912.638298611113</v>
      </c>
      <c r="K1808">
        <v>1409066349</v>
      </c>
      <c r="L1808" s="10">
        <f t="shared" si="57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>$E1808/$D1808</f>
        <v>2.955E-2</v>
      </c>
      <c r="R1808" s="6">
        <f>$E1808/$N1808</f>
        <v>73.875</v>
      </c>
      <c r="S1808" t="str">
        <f>LEFT($P1808,FIND("/",$P1808,1)-1)</f>
        <v>photography</v>
      </c>
      <c r="T1808" t="str">
        <f>RIGHT($P1808,LEN($P1808)-FIND("/",$P1808,1))</f>
        <v>photobooks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0">
        <f t="shared" si="56"/>
        <v>41910.068437499998</v>
      </c>
      <c r="K1809">
        <v>1409276313</v>
      </c>
      <c r="L1809" s="10">
        <f t="shared" si="57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>$E1809/$D1809</f>
        <v>0.1106</v>
      </c>
      <c r="R1809" s="6">
        <f>$E1809/$N1809</f>
        <v>69.125</v>
      </c>
      <c r="S1809" t="str">
        <f>LEFT($P1809,FIND("/",$P1809,1)-1)</f>
        <v>photography</v>
      </c>
      <c r="T1809" t="str">
        <f>RIGHT($P1809,LEN($P1809)-FIND("/",$P1809,1))</f>
        <v>photobooks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0">
        <f t="shared" si="56"/>
        <v>42777.680902777778</v>
      </c>
      <c r="K1810">
        <v>1483806030</v>
      </c>
      <c r="L1810" s="10">
        <f t="shared" si="57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>$E1810/$D1810</f>
        <v>0.41407142857142859</v>
      </c>
      <c r="R1810" s="6">
        <f>$E1810/$N1810</f>
        <v>120.77083333333333</v>
      </c>
      <c r="S1810" t="str">
        <f>LEFT($P1810,FIND("/",$P1810,1)-1)</f>
        <v>photography</v>
      </c>
      <c r="T1810" t="str">
        <f>RIGHT($P1810,LEN($P1810)-FIND("/",$P1810,1))</f>
        <v>photobooks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0">
        <f t="shared" si="56"/>
        <v>42064.907858796301</v>
      </c>
      <c r="K1811">
        <v>1422222439</v>
      </c>
      <c r="L1811" s="10">
        <f t="shared" si="57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>$E1811/$D1811</f>
        <v>0.10857142857142857</v>
      </c>
      <c r="R1811" s="6">
        <f>$E1811/$N1811</f>
        <v>42.222222222222221</v>
      </c>
      <c r="S1811" t="str">
        <f>LEFT($P1811,FIND("/",$P1811,1)-1)</f>
        <v>photography</v>
      </c>
      <c r="T1811" t="str">
        <f>RIGHT($P1811,LEN($P1811)-FIND("/",$P1811,1))</f>
        <v>photobooks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0">
        <f t="shared" si="56"/>
        <v>41872.91002314815</v>
      </c>
      <c r="K1812">
        <v>1407621026</v>
      </c>
      <c r="L1812" s="10">
        <f t="shared" si="57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>$E1812/$D1812</f>
        <v>3.3333333333333333E-2</v>
      </c>
      <c r="R1812" s="6">
        <f>$E1812/$N1812</f>
        <v>7.5</v>
      </c>
      <c r="S1812" t="str">
        <f>LEFT($P1812,FIND("/",$P1812,1)-1)</f>
        <v>photography</v>
      </c>
      <c r="T1812" t="str">
        <f>RIGHT($P1812,LEN($P1812)-FIND("/",$P1812,1))</f>
        <v>photobooks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0">
        <f t="shared" si="56"/>
        <v>41936.166666666664</v>
      </c>
      <c r="K1813">
        <v>1408962270</v>
      </c>
      <c r="L1813" s="10">
        <f t="shared" si="57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>$E1813/$D1813</f>
        <v>7.407407407407407E-4</v>
      </c>
      <c r="R1813" s="6">
        <f>$E1813/$N1813</f>
        <v>1.5384615384615385</v>
      </c>
      <c r="S1813" t="str">
        <f>LEFT($P1813,FIND("/",$P1813,1)-1)</f>
        <v>photography</v>
      </c>
      <c r="T1813" t="str">
        <f>RIGHT($P1813,LEN($P1813)-FIND("/",$P1813,1))</f>
        <v>photobooks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0">
        <f t="shared" si="56"/>
        <v>42554.318703703699</v>
      </c>
      <c r="K1814">
        <v>1464939536</v>
      </c>
      <c r="L1814" s="10">
        <f t="shared" si="57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>$E1814/$D1814</f>
        <v>0.13307692307692306</v>
      </c>
      <c r="R1814" s="6">
        <f>$E1814/$N1814</f>
        <v>37.608695652173914</v>
      </c>
      <c r="S1814" t="str">
        <f>LEFT($P1814,FIND("/",$P1814,1)-1)</f>
        <v>photography</v>
      </c>
      <c r="T1814" t="str">
        <f>RIGHT($P1814,LEN($P1814)-FIND("/",$P1814,1))</f>
        <v>photobooks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0">
        <f t="shared" si="56"/>
        <v>41859.889027777775</v>
      </c>
      <c r="K1815">
        <v>1404940812</v>
      </c>
      <c r="L1815" s="10">
        <f t="shared" si="57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>$E1815/$D1815</f>
        <v>0</v>
      </c>
      <c r="R1815" s="6" t="e">
        <f>$E1815/$N1815</f>
        <v>#DIV/0!</v>
      </c>
      <c r="S1815" t="str">
        <f>LEFT($P1815,FIND("/",$P1815,1)-1)</f>
        <v>photography</v>
      </c>
      <c r="T1815" t="str">
        <f>RIGHT($P1815,LEN($P1815)-FIND("/",$P1815,1))</f>
        <v>photobooks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0">
        <f t="shared" si="56"/>
        <v>42063.314074074078</v>
      </c>
      <c r="K1816">
        <v>1422516736</v>
      </c>
      <c r="L1816" s="10">
        <f t="shared" si="57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>$E1816/$D1816</f>
        <v>0.49183333333333334</v>
      </c>
      <c r="R1816" s="6">
        <f>$E1816/$N1816</f>
        <v>42.157142857142858</v>
      </c>
      <c r="S1816" t="str">
        <f>LEFT($P1816,FIND("/",$P1816,1)-1)</f>
        <v>photography</v>
      </c>
      <c r="T1816" t="str">
        <f>RIGHT($P1816,LEN($P1816)-FIND("/",$P1816,1))</f>
        <v>photobooks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0">
        <f t="shared" si="56"/>
        <v>42186.906678240746</v>
      </c>
      <c r="K1817">
        <v>1434577537</v>
      </c>
      <c r="L1817" s="10">
        <f t="shared" si="57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>$E1817/$D1817</f>
        <v>0</v>
      </c>
      <c r="R1817" s="6" t="e">
        <f>$E1817/$N1817</f>
        <v>#DIV/0!</v>
      </c>
      <c r="S1817" t="str">
        <f>LEFT($P1817,FIND("/",$P1817,1)-1)</f>
        <v>photography</v>
      </c>
      <c r="T1817" t="str">
        <f>RIGHT($P1817,LEN($P1817)-FIND("/",$P1817,1))</f>
        <v>photobooks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0">
        <f t="shared" si="56"/>
        <v>42576.791666666672</v>
      </c>
      <c r="K1818">
        <v>1467061303</v>
      </c>
      <c r="L1818" s="10">
        <f t="shared" si="57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>$E1818/$D1818</f>
        <v>2.036E-2</v>
      </c>
      <c r="R1818" s="6">
        <f>$E1818/$N1818</f>
        <v>84.833333333333329</v>
      </c>
      <c r="S1818" t="str">
        <f>LEFT($P1818,FIND("/",$P1818,1)-1)</f>
        <v>photography</v>
      </c>
      <c r="T1818" t="str">
        <f>RIGHT($P1818,LEN($P1818)-FIND("/",$P1818,1))</f>
        <v>photobooks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0">
        <f t="shared" si="56"/>
        <v>42765.290972222225</v>
      </c>
      <c r="K1819">
        <v>1480607607</v>
      </c>
      <c r="L1819" s="10">
        <f t="shared" si="57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>$E1819/$D1819</f>
        <v>0.52327777777777773</v>
      </c>
      <c r="R1819" s="6">
        <f>$E1819/$N1819</f>
        <v>94.19</v>
      </c>
      <c r="S1819" t="str">
        <f>LEFT($P1819,FIND("/",$P1819,1)-1)</f>
        <v>photography</v>
      </c>
      <c r="T1819" t="str">
        <f>RIGHT($P1819,LEN($P1819)-FIND("/",$P1819,1))</f>
        <v>photobooks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0">
        <f t="shared" si="56"/>
        <v>42097.192708333328</v>
      </c>
      <c r="K1820">
        <v>1425447450</v>
      </c>
      <c r="L1820" s="10">
        <f t="shared" si="57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>$E1820/$D1820</f>
        <v>0</v>
      </c>
      <c r="R1820" s="6" t="e">
        <f>$E1820/$N1820</f>
        <v>#DIV/0!</v>
      </c>
      <c r="S1820" t="str">
        <f>LEFT($P1820,FIND("/",$P1820,1)-1)</f>
        <v>photography</v>
      </c>
      <c r="T1820" t="str">
        <f>RIGHT($P1820,LEN($P1820)-FIND("/",$P1820,1))</f>
        <v>photobooks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0">
        <f t="shared" si="56"/>
        <v>41850.752268518518</v>
      </c>
      <c r="K1821">
        <v>1404151396</v>
      </c>
      <c r="L1821" s="10">
        <f t="shared" si="57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>$E1821/$D1821</f>
        <v>2.0833333333333332E-2</v>
      </c>
      <c r="R1821" s="6">
        <f>$E1821/$N1821</f>
        <v>6.25</v>
      </c>
      <c r="S1821" t="str">
        <f>LEFT($P1821,FIND("/",$P1821,1)-1)</f>
        <v>photography</v>
      </c>
      <c r="T1821" t="str">
        <f>RIGHT($P1821,LEN($P1821)-FIND("/",$P1821,1))</f>
        <v>photobooks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0">
        <f t="shared" si="56"/>
        <v>42095.042708333334</v>
      </c>
      <c r="K1822">
        <v>1425261690</v>
      </c>
      <c r="L1822" s="10">
        <f t="shared" si="57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>$E1822/$D1822</f>
        <v>6.565384615384616E-2</v>
      </c>
      <c r="R1822" s="6">
        <f>$E1822/$N1822</f>
        <v>213.375</v>
      </c>
      <c r="S1822" t="str">
        <f>LEFT($P1822,FIND("/",$P1822,1)-1)</f>
        <v>photography</v>
      </c>
      <c r="T1822" t="str">
        <f>RIGHT($P1822,LEN($P1822)-FIND("/",$P1822,1))</f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0">
        <f t="shared" si="56"/>
        <v>40971.319062499999</v>
      </c>
      <c r="K1823">
        <v>1326872367</v>
      </c>
      <c r="L1823" s="10">
        <f t="shared" si="57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>$E1823/$D1823</f>
        <v>1.3489</v>
      </c>
      <c r="R1823" s="6">
        <f>$E1823/$N1823</f>
        <v>59.162280701754383</v>
      </c>
      <c r="S1823" t="str">
        <f>LEFT($P1823,FIND("/",$P1823,1)-1)</f>
        <v>music</v>
      </c>
      <c r="T1823" t="str">
        <f>RIGHT($P1823,LEN($P1823)-FIND("/",$P1823,1))</f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0">
        <f t="shared" si="56"/>
        <v>41670.792361111111</v>
      </c>
      <c r="K1824">
        <v>1388084862</v>
      </c>
      <c r="L1824" s="10">
        <f t="shared" si="57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>$E1824/$D1824</f>
        <v>1</v>
      </c>
      <c r="R1824" s="6">
        <f>$E1824/$N1824</f>
        <v>27.272727272727273</v>
      </c>
      <c r="S1824" t="str">
        <f>LEFT($P1824,FIND("/",$P1824,1)-1)</f>
        <v>music</v>
      </c>
      <c r="T1824" t="str">
        <f>RIGHT($P1824,LEN($P1824)-FIND("/",$P1824,1))</f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0">
        <f t="shared" si="56"/>
        <v>41206.684907407405</v>
      </c>
      <c r="K1825">
        <v>1348503976</v>
      </c>
      <c r="L1825" s="10">
        <f t="shared" si="57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>$E1825/$D1825</f>
        <v>1.1585714285714286</v>
      </c>
      <c r="R1825" s="6">
        <f>$E1825/$N1825</f>
        <v>24.575757575757574</v>
      </c>
      <c r="S1825" t="str">
        <f>LEFT($P1825,FIND("/",$P1825,1)-1)</f>
        <v>music</v>
      </c>
      <c r="T1825" t="str">
        <f>RIGHT($P1825,LEN($P1825)-FIND("/",$P1825,1))</f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0">
        <f t="shared" si="56"/>
        <v>41647.088888888888</v>
      </c>
      <c r="K1826">
        <v>1387403967</v>
      </c>
      <c r="L1826" s="10">
        <f t="shared" si="57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>$E1826/$D1826</f>
        <v>1.0006666666666666</v>
      </c>
      <c r="R1826" s="6">
        <f>$E1826/$N1826</f>
        <v>75.05</v>
      </c>
      <c r="S1826" t="str">
        <f>LEFT($P1826,FIND("/",$P1826,1)-1)</f>
        <v>music</v>
      </c>
      <c r="T1826" t="str">
        <f>RIGHT($P1826,LEN($P1826)-FIND("/",$P1826,1))</f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0">
        <f t="shared" si="56"/>
        <v>41466.83452546296</v>
      </c>
      <c r="K1827">
        <v>1371585703</v>
      </c>
      <c r="L1827" s="10">
        <f t="shared" si="57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>$E1827/$D1827</f>
        <v>1.0505</v>
      </c>
      <c r="R1827" s="6">
        <f>$E1827/$N1827</f>
        <v>42.02</v>
      </c>
      <c r="S1827" t="str">
        <f>LEFT($P1827,FIND("/",$P1827,1)-1)</f>
        <v>music</v>
      </c>
      <c r="T1827" t="str">
        <f>RIGHT($P1827,LEN($P1827)-FIND("/",$P1827,1))</f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0">
        <f t="shared" si="56"/>
        <v>41687.923807870371</v>
      </c>
      <c r="K1828">
        <v>1390083017</v>
      </c>
      <c r="L1828" s="10">
        <f t="shared" si="57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>$E1828/$D1828</f>
        <v>1.01</v>
      </c>
      <c r="R1828" s="6">
        <f>$E1828/$N1828</f>
        <v>53.157894736842103</v>
      </c>
      <c r="S1828" t="str">
        <f>LEFT($P1828,FIND("/",$P1828,1)-1)</f>
        <v>music</v>
      </c>
      <c r="T1828" t="str">
        <f>RIGHT($P1828,LEN($P1828)-FIND("/",$P1828,1))</f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0">
        <f t="shared" si="56"/>
        <v>40605.325937499998</v>
      </c>
      <c r="K1829">
        <v>1294818561</v>
      </c>
      <c r="L1829" s="10">
        <f t="shared" si="57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>$E1829/$D1829</f>
        <v>1.0066250000000001</v>
      </c>
      <c r="R1829" s="6">
        <f>$E1829/$N1829</f>
        <v>83.885416666666671</v>
      </c>
      <c r="S1829" t="str">
        <f>LEFT($P1829,FIND("/",$P1829,1)-1)</f>
        <v>music</v>
      </c>
      <c r="T1829" t="str">
        <f>RIGHT($P1829,LEN($P1829)-FIND("/",$P1829,1))</f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0">
        <f t="shared" si="56"/>
        <v>41768.916666666664</v>
      </c>
      <c r="K1830">
        <v>1396906530</v>
      </c>
      <c r="L1830" s="10">
        <f t="shared" si="57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>$E1830/$D1830</f>
        <v>1.0016</v>
      </c>
      <c r="R1830" s="6">
        <f>$E1830/$N1830</f>
        <v>417.33333333333331</v>
      </c>
      <c r="S1830" t="str">
        <f>LEFT($P1830,FIND("/",$P1830,1)-1)</f>
        <v>music</v>
      </c>
      <c r="T1830" t="str">
        <f>RIGHT($P1830,LEN($P1830)-FIND("/",$P1830,1))</f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0">
        <f t="shared" si="56"/>
        <v>40564.916666666664</v>
      </c>
      <c r="K1831">
        <v>1291428371</v>
      </c>
      <c r="L1831" s="10">
        <f t="shared" si="57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>$E1831/$D1831</f>
        <v>1.6668333333333334</v>
      </c>
      <c r="R1831" s="6">
        <f>$E1831/$N1831</f>
        <v>75.765151515151516</v>
      </c>
      <c r="S1831" t="str">
        <f>LEFT($P1831,FIND("/",$P1831,1)-1)</f>
        <v>music</v>
      </c>
      <c r="T1831" t="str">
        <f>RIGHT($P1831,LEN($P1831)-FIND("/",$P1831,1))</f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0">
        <f t="shared" si="56"/>
        <v>41694.684108796297</v>
      </c>
      <c r="K1832">
        <v>1390667107</v>
      </c>
      <c r="L1832" s="10">
        <f t="shared" si="57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>$E1832/$D1832</f>
        <v>1.0153333333333334</v>
      </c>
      <c r="R1832" s="6">
        <f>$E1832/$N1832</f>
        <v>67.389380530973455</v>
      </c>
      <c r="S1832" t="str">
        <f>LEFT($P1832,FIND("/",$P1832,1)-1)</f>
        <v>music</v>
      </c>
      <c r="T1832" t="str">
        <f>RIGHT($P1832,LEN($P1832)-FIND("/",$P1832,1))</f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0">
        <f t="shared" si="56"/>
        <v>41041.996099537035</v>
      </c>
      <c r="K1833">
        <v>1335570863</v>
      </c>
      <c r="L1833" s="10">
        <f t="shared" si="57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>$E1833/$D1833</f>
        <v>1.03</v>
      </c>
      <c r="R1833" s="6">
        <f>$E1833/$N1833</f>
        <v>73.571428571428569</v>
      </c>
      <c r="S1833" t="str">
        <f>LEFT($P1833,FIND("/",$P1833,1)-1)</f>
        <v>music</v>
      </c>
      <c r="T1833" t="str">
        <f>RIGHT($P1833,LEN($P1833)-FIND("/",$P1833,1))</f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0">
        <f t="shared" si="56"/>
        <v>40606.539664351854</v>
      </c>
      <c r="K1834">
        <v>1296651427</v>
      </c>
      <c r="L1834" s="10">
        <f t="shared" si="57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>$E1834/$D1834</f>
        <v>1.4285714285714286</v>
      </c>
      <c r="R1834" s="6">
        <f>$E1834/$N1834</f>
        <v>25</v>
      </c>
      <c r="S1834" t="str">
        <f>LEFT($P1834,FIND("/",$P1834,1)-1)</f>
        <v>music</v>
      </c>
      <c r="T1834" t="str">
        <f>RIGHT($P1834,LEN($P1834)-FIND("/",$P1834,1))</f>
        <v>rock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0">
        <f t="shared" si="56"/>
        <v>41335.332638888889</v>
      </c>
      <c r="K1835">
        <v>1359421403</v>
      </c>
      <c r="L1835" s="10">
        <f t="shared" si="57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>$E1835/$D1835</f>
        <v>2.625</v>
      </c>
      <c r="R1835" s="6">
        <f>$E1835/$N1835</f>
        <v>42</v>
      </c>
      <c r="S1835" t="str">
        <f>LEFT($P1835,FIND("/",$P1835,1)-1)</f>
        <v>music</v>
      </c>
      <c r="T1835" t="str">
        <f>RIGHT($P1835,LEN($P1835)-FIND("/",$P1835,1))</f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0">
        <f t="shared" si="56"/>
        <v>42028.964062500003</v>
      </c>
      <c r="K1836">
        <v>1418684895</v>
      </c>
      <c r="L1836" s="10">
        <f t="shared" si="57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>$E1836/$D1836</f>
        <v>1.1805000000000001</v>
      </c>
      <c r="R1836" s="6">
        <f>$E1836/$N1836</f>
        <v>131.16666666666666</v>
      </c>
      <c r="S1836" t="str">
        <f>LEFT($P1836,FIND("/",$P1836,1)-1)</f>
        <v>music</v>
      </c>
      <c r="T1836" t="str">
        <f>RIGHT($P1836,LEN($P1836)-FIND("/",$P1836,1))</f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0">
        <f t="shared" si="56"/>
        <v>42460.660543981481</v>
      </c>
      <c r="K1837">
        <v>1456851071</v>
      </c>
      <c r="L1837" s="10">
        <f t="shared" si="57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>$E1837/$D1837</f>
        <v>1.04</v>
      </c>
      <c r="R1837" s="6">
        <f>$E1837/$N1837</f>
        <v>47.272727272727273</v>
      </c>
      <c r="S1837" t="str">
        <f>LEFT($P1837,FIND("/",$P1837,1)-1)</f>
        <v>music</v>
      </c>
      <c r="T1837" t="str">
        <f>RIGHT($P1837,LEN($P1837)-FIND("/",$P1837,1))</f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0">
        <f t="shared" si="56"/>
        <v>41322.809363425928</v>
      </c>
      <c r="K1838">
        <v>1359660329</v>
      </c>
      <c r="L1838" s="10">
        <f t="shared" si="57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>$E1838/$D1838</f>
        <v>2.0034000000000001</v>
      </c>
      <c r="R1838" s="6">
        <f>$E1838/$N1838</f>
        <v>182.12727272727273</v>
      </c>
      <c r="S1838" t="str">
        <f>LEFT($P1838,FIND("/",$P1838,1)-1)</f>
        <v>music</v>
      </c>
      <c r="T1838" t="str">
        <f>RIGHT($P1838,LEN($P1838)-FIND("/",$P1838,1))</f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0">
        <f t="shared" si="56"/>
        <v>40986.006192129629</v>
      </c>
      <c r="K1839">
        <v>1326848935</v>
      </c>
      <c r="L1839" s="10">
        <f t="shared" si="57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>$E1839/$D1839</f>
        <v>3.0683333333333334</v>
      </c>
      <c r="R1839" s="6">
        <f>$E1839/$N1839</f>
        <v>61.366666666666667</v>
      </c>
      <c r="S1839" t="str">
        <f>LEFT($P1839,FIND("/",$P1839,1)-1)</f>
        <v>music</v>
      </c>
      <c r="T1839" t="str">
        <f>RIGHT($P1839,LEN($P1839)-FIND("/",$P1839,1))</f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0">
        <f t="shared" si="56"/>
        <v>40817.125</v>
      </c>
      <c r="K1840">
        <v>1314989557</v>
      </c>
      <c r="L1840" s="10">
        <f t="shared" si="57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>$E1840/$D1840</f>
        <v>1.00149</v>
      </c>
      <c r="R1840" s="6">
        <f>$E1840/$N1840</f>
        <v>35.767499999999998</v>
      </c>
      <c r="S1840" t="str">
        <f>LEFT($P1840,FIND("/",$P1840,1)-1)</f>
        <v>music</v>
      </c>
      <c r="T1840" t="str">
        <f>RIGHT($P1840,LEN($P1840)-FIND("/",$P1840,1))</f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0">
        <f t="shared" si="56"/>
        <v>42644.722013888888</v>
      </c>
      <c r="K1841">
        <v>1472750382</v>
      </c>
      <c r="L1841" s="10">
        <f t="shared" si="57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>$E1841/$D1841</f>
        <v>2.0529999999999999</v>
      </c>
      <c r="R1841" s="6">
        <f>$E1841/$N1841</f>
        <v>45.62222222222222</v>
      </c>
      <c r="S1841" t="str">
        <f>LEFT($P1841,FIND("/",$P1841,1)-1)</f>
        <v>music</v>
      </c>
      <c r="T1841" t="str">
        <f>RIGHT($P1841,LEN($P1841)-FIND("/",$P1841,1))</f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0">
        <f t="shared" si="56"/>
        <v>41401.207638888889</v>
      </c>
      <c r="K1842">
        <v>1366251510</v>
      </c>
      <c r="L1842" s="10">
        <f t="shared" si="57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>$E1842/$D1842</f>
        <v>1.0888888888888888</v>
      </c>
      <c r="R1842" s="6">
        <f>$E1842/$N1842</f>
        <v>75.384615384615387</v>
      </c>
      <c r="S1842" t="str">
        <f>LEFT($P1842,FIND("/",$P1842,1)-1)</f>
        <v>music</v>
      </c>
      <c r="T1842" t="str">
        <f>RIGHT($P1842,LEN($P1842)-FIND("/",$P1842,1))</f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0">
        <f t="shared" si="56"/>
        <v>41779.207638888889</v>
      </c>
      <c r="K1843">
        <v>1397679445</v>
      </c>
      <c r="L1843" s="10">
        <f t="shared" si="57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>$E1843/$D1843</f>
        <v>1.0175000000000001</v>
      </c>
      <c r="R1843" s="6">
        <f>$E1843/$N1843</f>
        <v>50.875</v>
      </c>
      <c r="S1843" t="str">
        <f>LEFT($P1843,FIND("/",$P1843,1)-1)</f>
        <v>music</v>
      </c>
      <c r="T1843" t="str">
        <f>RIGHT($P1843,LEN($P1843)-FIND("/",$P1843,1))</f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0">
        <f t="shared" si="56"/>
        <v>42065.249305555553</v>
      </c>
      <c r="K1844">
        <v>1422371381</v>
      </c>
      <c r="L1844" s="10">
        <f t="shared" si="57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>$E1844/$D1844</f>
        <v>1.2524999999999999</v>
      </c>
      <c r="R1844" s="6">
        <f>$E1844/$N1844</f>
        <v>119.28571428571429</v>
      </c>
      <c r="S1844" t="str">
        <f>LEFT($P1844,FIND("/",$P1844,1)-1)</f>
        <v>music</v>
      </c>
      <c r="T1844" t="str">
        <f>RIGHT($P1844,LEN($P1844)-FIND("/",$P1844,1))</f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0">
        <f t="shared" si="56"/>
        <v>40594.994837962964</v>
      </c>
      <c r="K1845">
        <v>1295653954</v>
      </c>
      <c r="L1845" s="10">
        <f t="shared" si="57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>$E1845/$D1845</f>
        <v>1.2400610000000001</v>
      </c>
      <c r="R1845" s="6">
        <f>$E1845/$N1845</f>
        <v>92.541865671641801</v>
      </c>
      <c r="S1845" t="str">
        <f>LEFT($P1845,FIND("/",$P1845,1)-1)</f>
        <v>music</v>
      </c>
      <c r="T1845" t="str">
        <f>RIGHT($P1845,LEN($P1845)-FIND("/",$P1845,1))</f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0">
        <f t="shared" si="56"/>
        <v>40705.125</v>
      </c>
      <c r="K1846">
        <v>1304464914</v>
      </c>
      <c r="L1846" s="10">
        <f t="shared" si="57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>$E1846/$D1846</f>
        <v>1.014</v>
      </c>
      <c r="R1846" s="6">
        <f>$E1846/$N1846</f>
        <v>76.05</v>
      </c>
      <c r="S1846" t="str">
        <f>LEFT($P1846,FIND("/",$P1846,1)-1)</f>
        <v>music</v>
      </c>
      <c r="T1846" t="str">
        <f>RIGHT($P1846,LEN($P1846)-FIND("/",$P1846,1))</f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0">
        <f t="shared" si="56"/>
        <v>42538.204861111109</v>
      </c>
      <c r="K1847">
        <v>1464854398</v>
      </c>
      <c r="L1847" s="10">
        <f t="shared" si="57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>$E1847/$D1847</f>
        <v>1</v>
      </c>
      <c r="R1847" s="6">
        <f>$E1847/$N1847</f>
        <v>52.631578947368418</v>
      </c>
      <c r="S1847" t="str">
        <f>LEFT($P1847,FIND("/",$P1847,1)-1)</f>
        <v>music</v>
      </c>
      <c r="T1847" t="str">
        <f>RIGHT($P1847,LEN($P1847)-FIND("/",$P1847,1))</f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0">
        <f t="shared" si="56"/>
        <v>41258.650196759263</v>
      </c>
      <c r="K1848">
        <v>1352993777</v>
      </c>
      <c r="L1848" s="10">
        <f t="shared" si="57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>$E1848/$D1848</f>
        <v>1.3792666666666666</v>
      </c>
      <c r="R1848" s="6">
        <f>$E1848/$N1848</f>
        <v>98.990430622009569</v>
      </c>
      <c r="S1848" t="str">
        <f>LEFT($P1848,FIND("/",$P1848,1)-1)</f>
        <v>music</v>
      </c>
      <c r="T1848" t="str">
        <f>RIGHT($P1848,LEN($P1848)-FIND("/",$P1848,1))</f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0">
        <f t="shared" si="56"/>
        <v>42115.236481481479</v>
      </c>
      <c r="K1849">
        <v>1427780432</v>
      </c>
      <c r="L1849" s="10">
        <f t="shared" si="57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>$E1849/$D1849</f>
        <v>1.2088000000000001</v>
      </c>
      <c r="R1849" s="6">
        <f>$E1849/$N1849</f>
        <v>79.526315789473685</v>
      </c>
      <c r="S1849" t="str">
        <f>LEFT($P1849,FIND("/",$P1849,1)-1)</f>
        <v>music</v>
      </c>
      <c r="T1849" t="str">
        <f>RIGHT($P1849,LEN($P1849)-FIND("/",$P1849,1))</f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0">
        <f t="shared" si="56"/>
        <v>40755.290972222225</v>
      </c>
      <c r="K1850">
        <v>1306608888</v>
      </c>
      <c r="L1850" s="10">
        <f t="shared" si="57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>$E1850/$D1850</f>
        <v>1.0736666666666668</v>
      </c>
      <c r="R1850" s="6">
        <f>$E1850/$N1850</f>
        <v>134.20833333333334</v>
      </c>
      <c r="S1850" t="str">
        <f>LEFT($P1850,FIND("/",$P1850,1)-1)</f>
        <v>music</v>
      </c>
      <c r="T1850" t="str">
        <f>RIGHT($P1850,LEN($P1850)-FIND("/",$P1850,1))</f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0">
        <f t="shared" si="56"/>
        <v>41199.845590277779</v>
      </c>
      <c r="K1851">
        <v>1347913059</v>
      </c>
      <c r="L1851" s="10">
        <f t="shared" si="57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>$E1851/$D1851</f>
        <v>1.0033333333333334</v>
      </c>
      <c r="R1851" s="6">
        <f>$E1851/$N1851</f>
        <v>37.625</v>
      </c>
      <c r="S1851" t="str">
        <f>LEFT($P1851,FIND("/",$P1851,1)-1)</f>
        <v>music</v>
      </c>
      <c r="T1851" t="str">
        <f>RIGHT($P1851,LEN($P1851)-FIND("/",$P1851,1))</f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0">
        <f t="shared" si="56"/>
        <v>41830.959490740745</v>
      </c>
      <c r="K1852">
        <v>1402441300</v>
      </c>
      <c r="L1852" s="10">
        <f t="shared" si="57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>$E1852/$D1852</f>
        <v>1.0152222222222222</v>
      </c>
      <c r="R1852" s="6">
        <f>$E1852/$N1852</f>
        <v>51.044692737430168</v>
      </c>
      <c r="S1852" t="str">
        <f>LEFT($P1852,FIND("/",$P1852,1)-1)</f>
        <v>music</v>
      </c>
      <c r="T1852" t="str">
        <f>RIGHT($P1852,LEN($P1852)-FIND("/",$P1852,1))</f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0">
        <f t="shared" si="56"/>
        <v>41848.041666666664</v>
      </c>
      <c r="K1853">
        <v>1404769538</v>
      </c>
      <c r="L1853" s="10">
        <f t="shared" si="57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>$E1853/$D1853</f>
        <v>1.0007692307692309</v>
      </c>
      <c r="R1853" s="6">
        <f>$E1853/$N1853</f>
        <v>50.03846153846154</v>
      </c>
      <c r="S1853" t="str">
        <f>LEFT($P1853,FIND("/",$P1853,1)-1)</f>
        <v>music</v>
      </c>
      <c r="T1853" t="str">
        <f>RIGHT($P1853,LEN($P1853)-FIND("/",$P1853,1))</f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0">
        <f t="shared" si="56"/>
        <v>42119</v>
      </c>
      <c r="K1854">
        <v>1426703452</v>
      </c>
      <c r="L1854" s="10">
        <f t="shared" si="57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>$E1854/$D1854</f>
        <v>1.1696666666666666</v>
      </c>
      <c r="R1854" s="6">
        <f>$E1854/$N1854</f>
        <v>133.93129770992365</v>
      </c>
      <c r="S1854" t="str">
        <f>LEFT($P1854,FIND("/",$P1854,1)-1)</f>
        <v>music</v>
      </c>
      <c r="T1854" t="str">
        <f>RIGHT($P1854,LEN($P1854)-FIND("/",$P1854,1))</f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0">
        <f t="shared" si="56"/>
        <v>41227.102048611108</v>
      </c>
      <c r="K1855">
        <v>1348536417</v>
      </c>
      <c r="L1855" s="10">
        <f t="shared" si="57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>$E1855/$D1855</f>
        <v>1.01875</v>
      </c>
      <c r="R1855" s="6">
        <f>$E1855/$N1855</f>
        <v>58.214285714285715</v>
      </c>
      <c r="S1855" t="str">
        <f>LEFT($P1855,FIND("/",$P1855,1)-1)</f>
        <v>music</v>
      </c>
      <c r="T1855" t="str">
        <f>RIGHT($P1855,LEN($P1855)-FIND("/",$P1855,1))</f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0">
        <f t="shared" si="56"/>
        <v>41418.021261574075</v>
      </c>
      <c r="K1856">
        <v>1366763437</v>
      </c>
      <c r="L1856" s="10">
        <f t="shared" si="57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>$E1856/$D1856</f>
        <v>1.0212366666666666</v>
      </c>
      <c r="R1856" s="6">
        <f>$E1856/$N1856</f>
        <v>88.037643678160919</v>
      </c>
      <c r="S1856" t="str">
        <f>LEFT($P1856,FIND("/",$P1856,1)-1)</f>
        <v>music</v>
      </c>
      <c r="T1856" t="str">
        <f>RIGHT($P1856,LEN($P1856)-FIND("/",$P1856,1))</f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0">
        <f t="shared" si="56"/>
        <v>41645.538657407407</v>
      </c>
      <c r="K1857">
        <v>1385124940</v>
      </c>
      <c r="L1857" s="10">
        <f t="shared" si="57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>$E1857/$D1857</f>
        <v>1.5405897142857143</v>
      </c>
      <c r="R1857" s="6">
        <f>$E1857/$N1857</f>
        <v>70.576753926701571</v>
      </c>
      <c r="S1857" t="str">
        <f>LEFT($P1857,FIND("/",$P1857,1)-1)</f>
        <v>music</v>
      </c>
      <c r="T1857" t="str">
        <f>RIGHT($P1857,LEN($P1857)-FIND("/",$P1857,1))</f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0">
        <f t="shared" si="56"/>
        <v>41838.854999999996</v>
      </c>
      <c r="K1858">
        <v>1403901072</v>
      </c>
      <c r="L1858" s="10">
        <f t="shared" si="57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>$E1858/$D1858</f>
        <v>1.0125</v>
      </c>
      <c r="R1858" s="6">
        <f>$E1858/$N1858</f>
        <v>53.289473684210527</v>
      </c>
      <c r="S1858" t="str">
        <f>LEFT($P1858,FIND("/",$P1858,1)-1)</f>
        <v>music</v>
      </c>
      <c r="T1858" t="str">
        <f>RIGHT($P1858,LEN($P1858)-FIND("/",$P1858,1))</f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0">
        <f t="shared" ref="J1859:J1922" si="58">((($I1859/60)/60)/24)+DATE(1970,1,1)</f>
        <v>41894.76866898148</v>
      </c>
      <c r="K1859">
        <v>1407954413</v>
      </c>
      <c r="L1859" s="10">
        <f t="shared" ref="L1859:L1922" si="59">((($K1859/60)/60)/24)+DATE(1970,1,1)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>$E1859/$D1859</f>
        <v>1</v>
      </c>
      <c r="R1859" s="6">
        <f>$E1859/$N1859</f>
        <v>136.36363636363637</v>
      </c>
      <c r="S1859" t="str">
        <f>LEFT($P1859,FIND("/",$P1859,1)-1)</f>
        <v>music</v>
      </c>
      <c r="T1859" t="str">
        <f>RIGHT($P1859,LEN($P1859)-FIND("/",$P1859,1))</f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0">
        <f t="shared" si="58"/>
        <v>40893.242141203707</v>
      </c>
      <c r="K1860">
        <v>1318826921</v>
      </c>
      <c r="L1860" s="10">
        <f t="shared" si="59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>$E1860/$D1860</f>
        <v>1.0874800874800874</v>
      </c>
      <c r="R1860" s="6">
        <f>$E1860/$N1860</f>
        <v>40.547315436241611</v>
      </c>
      <c r="S1860" t="str">
        <f>LEFT($P1860,FIND("/",$P1860,1)-1)</f>
        <v>music</v>
      </c>
      <c r="T1860" t="str">
        <f>RIGHT($P1860,LEN($P1860)-FIND("/",$P1860,1))</f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0">
        <f t="shared" si="58"/>
        <v>40808.770011574074</v>
      </c>
      <c r="K1861">
        <v>1314124129</v>
      </c>
      <c r="L1861" s="10">
        <f t="shared" si="59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>$E1861/$D1861</f>
        <v>1.3183333333333334</v>
      </c>
      <c r="R1861" s="6">
        <f>$E1861/$N1861</f>
        <v>70.625</v>
      </c>
      <c r="S1861" t="str">
        <f>LEFT($P1861,FIND("/",$P1861,1)-1)</f>
        <v>music</v>
      </c>
      <c r="T1861" t="str">
        <f>RIGHT($P1861,LEN($P1861)-FIND("/",$P1861,1))</f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0">
        <f t="shared" si="58"/>
        <v>41676.709305555552</v>
      </c>
      <c r="K1862">
        <v>1389891684</v>
      </c>
      <c r="L1862" s="10">
        <f t="shared" si="59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>$E1862/$D1862</f>
        <v>1.3346666666666667</v>
      </c>
      <c r="R1862" s="6">
        <f>$E1862/$N1862</f>
        <v>52.684210526315788</v>
      </c>
      <c r="S1862" t="str">
        <f>LEFT($P1862,FIND("/",$P1862,1)-1)</f>
        <v>music</v>
      </c>
      <c r="T1862" t="str">
        <f>RIGHT($P1862,LEN($P1862)-FIND("/",$P1862,1))</f>
        <v>rock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0">
        <f t="shared" si="58"/>
        <v>42030.300243055557</v>
      </c>
      <c r="K1863">
        <v>1419664341</v>
      </c>
      <c r="L1863" s="10">
        <f t="shared" si="59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>$E1863/$D1863</f>
        <v>0</v>
      </c>
      <c r="R1863" s="6" t="e">
        <f>$E1863/$N1863</f>
        <v>#DIV/0!</v>
      </c>
      <c r="S1863" t="str">
        <f>LEFT($P1863,FIND("/",$P1863,1)-1)</f>
        <v>games</v>
      </c>
      <c r="T1863" t="str">
        <f>RIGHT($P1863,LEN($P1863)-FIND("/",$P1863,1))</f>
        <v>mobile games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0">
        <f t="shared" si="58"/>
        <v>42802.3125</v>
      </c>
      <c r="K1864">
        <v>1484912974</v>
      </c>
      <c r="L1864" s="10">
        <f t="shared" si="59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>$E1864/$D1864</f>
        <v>8.0833333333333326E-2</v>
      </c>
      <c r="R1864" s="6">
        <f>$E1864/$N1864</f>
        <v>90.9375</v>
      </c>
      <c r="S1864" t="str">
        <f>LEFT($P1864,FIND("/",$P1864,1)-1)</f>
        <v>games</v>
      </c>
      <c r="T1864" t="str">
        <f>RIGHT($P1864,LEN($P1864)-FIND("/",$P1864,1))</f>
        <v>mobile games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0">
        <f t="shared" si="58"/>
        <v>41802.797280092593</v>
      </c>
      <c r="K1865">
        <v>1400008085</v>
      </c>
      <c r="L1865" s="10">
        <f t="shared" si="59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>$E1865/$D1865</f>
        <v>4.0000000000000001E-3</v>
      </c>
      <c r="R1865" s="6">
        <f>$E1865/$N1865</f>
        <v>5</v>
      </c>
      <c r="S1865" t="str">
        <f>LEFT($P1865,FIND("/",$P1865,1)-1)</f>
        <v>games</v>
      </c>
      <c r="T1865" t="str">
        <f>RIGHT($P1865,LEN($P1865)-FIND("/",$P1865,1))</f>
        <v>mobile games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0">
        <f t="shared" si="58"/>
        <v>41763.716435185182</v>
      </c>
      <c r="K1866">
        <v>1396631500</v>
      </c>
      <c r="L1866" s="10">
        <f t="shared" si="59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>$E1866/$D1866</f>
        <v>0.42892307692307691</v>
      </c>
      <c r="R1866" s="6">
        <f>$E1866/$N1866</f>
        <v>58.083333333333336</v>
      </c>
      <c r="S1866" t="str">
        <f>LEFT($P1866,FIND("/",$P1866,1)-1)</f>
        <v>games</v>
      </c>
      <c r="T1866" t="str">
        <f>RIGHT($P1866,LEN($P1866)-FIND("/",$P1866,1))</f>
        <v>mobile games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0">
        <f t="shared" si="58"/>
        <v>42680.409108796302</v>
      </c>
      <c r="K1867">
        <v>1475398147</v>
      </c>
      <c r="L1867" s="10">
        <f t="shared" si="59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>$E1867/$D1867</f>
        <v>3.6363636363636364E-5</v>
      </c>
      <c r="R1867" s="6">
        <f>$E1867/$N1867</f>
        <v>2</v>
      </c>
      <c r="S1867" t="str">
        <f>LEFT($P1867,FIND("/",$P1867,1)-1)</f>
        <v>games</v>
      </c>
      <c r="T1867" t="str">
        <f>RIGHT($P1867,LEN($P1867)-FIND("/",$P1867,1))</f>
        <v>mobile games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0">
        <f t="shared" si="58"/>
        <v>42795.166666666672</v>
      </c>
      <c r="K1868">
        <v>1483768497</v>
      </c>
      <c r="L1868" s="10">
        <f t="shared" si="59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>$E1868/$D1868</f>
        <v>5.0000000000000001E-3</v>
      </c>
      <c r="R1868" s="6">
        <f>$E1868/$N1868</f>
        <v>62.5</v>
      </c>
      <c r="S1868" t="str">
        <f>LEFT($P1868,FIND("/",$P1868,1)-1)</f>
        <v>games</v>
      </c>
      <c r="T1868" t="str">
        <f>RIGHT($P1868,LEN($P1868)-FIND("/",$P1868,1))</f>
        <v>mobile games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0">
        <f t="shared" si="58"/>
        <v>42679.924907407403</v>
      </c>
      <c r="K1869">
        <v>1475791912</v>
      </c>
      <c r="L1869" s="10">
        <f t="shared" si="59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>$E1869/$D1869</f>
        <v>5.0000000000000001E-4</v>
      </c>
      <c r="R1869" s="6">
        <f>$E1869/$N1869</f>
        <v>10</v>
      </c>
      <c r="S1869" t="str">
        <f>LEFT($P1869,FIND("/",$P1869,1)-1)</f>
        <v>games</v>
      </c>
      <c r="T1869" t="str">
        <f>RIGHT($P1869,LEN($P1869)-FIND("/",$P1869,1))</f>
        <v>mobile games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0">
        <f t="shared" si="58"/>
        <v>42353.332638888889</v>
      </c>
      <c r="K1870">
        <v>1448044925</v>
      </c>
      <c r="L1870" s="10">
        <f t="shared" si="59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>$E1870/$D1870</f>
        <v>4.8680000000000001E-2</v>
      </c>
      <c r="R1870" s="6">
        <f>$E1870/$N1870</f>
        <v>71.588235294117652</v>
      </c>
      <c r="S1870" t="str">
        <f>LEFT($P1870,FIND("/",$P1870,1)-1)</f>
        <v>games</v>
      </c>
      <c r="T1870" t="str">
        <f>RIGHT($P1870,LEN($P1870)-FIND("/",$P1870,1))</f>
        <v>mobile games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0">
        <f t="shared" si="58"/>
        <v>42739.002881944441</v>
      </c>
      <c r="K1871">
        <v>1480896249</v>
      </c>
      <c r="L1871" s="10">
        <f t="shared" si="59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>$E1871/$D1871</f>
        <v>0</v>
      </c>
      <c r="R1871" s="6" t="e">
        <f>$E1871/$N1871</f>
        <v>#DIV/0!</v>
      </c>
      <c r="S1871" t="str">
        <f>LEFT($P1871,FIND("/",$P1871,1)-1)</f>
        <v>games</v>
      </c>
      <c r="T1871" t="str">
        <f>RIGHT($P1871,LEN($P1871)-FIND("/",$P1871,1))</f>
        <v>mobile games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0">
        <f t="shared" si="58"/>
        <v>42400.178472222222</v>
      </c>
      <c r="K1872">
        <v>1451723535</v>
      </c>
      <c r="L1872" s="10">
        <f t="shared" si="59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>$E1872/$D1872</f>
        <v>0.10314285714285715</v>
      </c>
      <c r="R1872" s="6">
        <f>$E1872/$N1872</f>
        <v>32.81818181818182</v>
      </c>
      <c r="S1872" t="str">
        <f>LEFT($P1872,FIND("/",$P1872,1)-1)</f>
        <v>games</v>
      </c>
      <c r="T1872" t="str">
        <f>RIGHT($P1872,LEN($P1872)-FIND("/",$P1872,1))</f>
        <v>mobile games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0">
        <f t="shared" si="58"/>
        <v>41963.825243055559</v>
      </c>
      <c r="K1873">
        <v>1413053301</v>
      </c>
      <c r="L1873" s="10">
        <f t="shared" si="59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>$E1873/$D1873</f>
        <v>0.7178461538461538</v>
      </c>
      <c r="R1873" s="6">
        <f>$E1873/$N1873</f>
        <v>49.11578947368421</v>
      </c>
      <c r="S1873" t="str">
        <f>LEFT($P1873,FIND("/",$P1873,1)-1)</f>
        <v>games</v>
      </c>
      <c r="T1873" t="str">
        <f>RIGHT($P1873,LEN($P1873)-FIND("/",$P1873,1))</f>
        <v>mobile games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0">
        <f t="shared" si="58"/>
        <v>42185.129652777774</v>
      </c>
      <c r="K1874">
        <v>1433041602</v>
      </c>
      <c r="L1874" s="10">
        <f t="shared" si="59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>$E1874/$D1874</f>
        <v>1.06E-2</v>
      </c>
      <c r="R1874" s="6">
        <f>$E1874/$N1874</f>
        <v>16.307692307692307</v>
      </c>
      <c r="S1874" t="str">
        <f>LEFT($P1874,FIND("/",$P1874,1)-1)</f>
        <v>games</v>
      </c>
      <c r="T1874" t="str">
        <f>RIGHT($P1874,LEN($P1874)-FIND("/",$P1874,1))</f>
        <v>mobile games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0">
        <f t="shared" si="58"/>
        <v>42193.697916666672</v>
      </c>
      <c r="K1875">
        <v>1433861210</v>
      </c>
      <c r="L1875" s="10">
        <f t="shared" si="59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>$E1875/$D1875</f>
        <v>4.4999999999999997E-3</v>
      </c>
      <c r="R1875" s="6">
        <f>$E1875/$N1875</f>
        <v>18</v>
      </c>
      <c r="S1875" t="str">
        <f>LEFT($P1875,FIND("/",$P1875,1)-1)</f>
        <v>games</v>
      </c>
      <c r="T1875" t="str">
        <f>RIGHT($P1875,LEN($P1875)-FIND("/",$P1875,1))</f>
        <v>mobile games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0">
        <f t="shared" si="58"/>
        <v>42549.969131944439</v>
      </c>
      <c r="K1876">
        <v>1465427733</v>
      </c>
      <c r="L1876" s="10">
        <f t="shared" si="59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>$E1876/$D1876</f>
        <v>1.6249999999999999E-4</v>
      </c>
      <c r="R1876" s="6">
        <f>$E1876/$N1876</f>
        <v>13</v>
      </c>
      <c r="S1876" t="str">
        <f>LEFT($P1876,FIND("/",$P1876,1)-1)</f>
        <v>games</v>
      </c>
      <c r="T1876" t="str">
        <f>RIGHT($P1876,LEN($P1876)-FIND("/",$P1876,1))</f>
        <v>mobile games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0">
        <f t="shared" si="58"/>
        <v>42588.899398148147</v>
      </c>
      <c r="K1877">
        <v>1465335308</v>
      </c>
      <c r="L1877" s="10">
        <f t="shared" si="59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>$E1877/$D1877</f>
        <v>5.1000000000000004E-3</v>
      </c>
      <c r="R1877" s="6">
        <f>$E1877/$N1877</f>
        <v>17</v>
      </c>
      <c r="S1877" t="str">
        <f>LEFT($P1877,FIND("/",$P1877,1)-1)</f>
        <v>games</v>
      </c>
      <c r="T1877" t="str">
        <f>RIGHT($P1877,LEN($P1877)-FIND("/",$P1877,1))</f>
        <v>mobile games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0">
        <f t="shared" si="58"/>
        <v>41806.284780092588</v>
      </c>
      <c r="K1878">
        <v>1400309405</v>
      </c>
      <c r="L1878" s="10">
        <f t="shared" si="59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>$E1878/$D1878</f>
        <v>0</v>
      </c>
      <c r="R1878" s="6" t="e">
        <f>$E1878/$N1878</f>
        <v>#DIV/0!</v>
      </c>
      <c r="S1878" t="str">
        <f>LEFT($P1878,FIND("/",$P1878,1)-1)</f>
        <v>games</v>
      </c>
      <c r="T1878" t="str">
        <f>RIGHT($P1878,LEN($P1878)-FIND("/",$P1878,1))</f>
        <v>mobile games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0">
        <f t="shared" si="58"/>
        <v>42064.029224537036</v>
      </c>
      <c r="K1879">
        <v>1422664925</v>
      </c>
      <c r="L1879" s="10">
        <f t="shared" si="59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>$E1879/$D1879</f>
        <v>0</v>
      </c>
      <c r="R1879" s="6" t="e">
        <f>$E1879/$N1879</f>
        <v>#DIV/0!</v>
      </c>
      <c r="S1879" t="str">
        <f>LEFT($P1879,FIND("/",$P1879,1)-1)</f>
        <v>games</v>
      </c>
      <c r="T1879" t="str">
        <f>RIGHT($P1879,LEN($P1879)-FIND("/",$P1879,1))</f>
        <v>mobile games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0">
        <f t="shared" si="58"/>
        <v>41803.008738425924</v>
      </c>
      <c r="K1880">
        <v>1400026355</v>
      </c>
      <c r="L1880" s="10">
        <f t="shared" si="59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>$E1880/$D1880</f>
        <v>0</v>
      </c>
      <c r="R1880" s="6" t="e">
        <f>$E1880/$N1880</f>
        <v>#DIV/0!</v>
      </c>
      <c r="S1880" t="str">
        <f>LEFT($P1880,FIND("/",$P1880,1)-1)</f>
        <v>games</v>
      </c>
      <c r="T1880" t="str">
        <f>RIGHT($P1880,LEN($P1880)-FIND("/",$P1880,1))</f>
        <v>mobile games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0">
        <f t="shared" si="58"/>
        <v>42443.607974537037</v>
      </c>
      <c r="K1881">
        <v>1455377729</v>
      </c>
      <c r="L1881" s="10">
        <f t="shared" si="59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>$E1881/$D1881</f>
        <v>1.1999999999999999E-3</v>
      </c>
      <c r="R1881" s="6">
        <f>$E1881/$N1881</f>
        <v>3</v>
      </c>
      <c r="S1881" t="str">
        <f>LEFT($P1881,FIND("/",$P1881,1)-1)</f>
        <v>games</v>
      </c>
      <c r="T1881" t="str">
        <f>RIGHT($P1881,LEN($P1881)-FIND("/",$P1881,1))</f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0">
        <f t="shared" si="58"/>
        <v>42459.525231481486</v>
      </c>
      <c r="K1882">
        <v>1456839380</v>
      </c>
      <c r="L1882" s="10">
        <f t="shared" si="59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>$E1882/$D1882</f>
        <v>0.20080000000000001</v>
      </c>
      <c r="R1882" s="6">
        <f>$E1882/$N1882</f>
        <v>41.833333333333336</v>
      </c>
      <c r="S1882" t="str">
        <f>LEFT($P1882,FIND("/",$P1882,1)-1)</f>
        <v>games</v>
      </c>
      <c r="T1882" t="str">
        <f>RIGHT($P1882,LEN($P1882)-FIND("/",$P1882,1))</f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0">
        <f t="shared" si="58"/>
        <v>42073.110983796301</v>
      </c>
      <c r="K1883">
        <v>1423366789</v>
      </c>
      <c r="L1883" s="10">
        <f t="shared" si="59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>$E1883/$D1883</f>
        <v>1.726845</v>
      </c>
      <c r="R1883" s="6">
        <f>$E1883/$N1883</f>
        <v>49.338428571428572</v>
      </c>
      <c r="S1883" t="str">
        <f>LEFT($P1883,FIND("/",$P1883,1)-1)</f>
        <v>music</v>
      </c>
      <c r="T1883" t="str">
        <f>RIGHT($P1883,LEN($P1883)-FIND("/",$P1883,1))</f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0">
        <f t="shared" si="58"/>
        <v>41100.991666666669</v>
      </c>
      <c r="K1884">
        <v>1339109212</v>
      </c>
      <c r="L1884" s="10">
        <f t="shared" si="59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>$E1884/$D1884</f>
        <v>1.008955223880597</v>
      </c>
      <c r="R1884" s="6">
        <f>$E1884/$N1884</f>
        <v>41.728395061728392</v>
      </c>
      <c r="S1884" t="str">
        <f>LEFT($P1884,FIND("/",$P1884,1)-1)</f>
        <v>music</v>
      </c>
      <c r="T1884" t="str">
        <f>RIGHT($P1884,LEN($P1884)-FIND("/",$P1884,1))</f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0">
        <f t="shared" si="58"/>
        <v>41007.906342592592</v>
      </c>
      <c r="K1885">
        <v>1331333108</v>
      </c>
      <c r="L1885" s="10">
        <f t="shared" si="59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>$E1885/$D1885</f>
        <v>1.0480480480480481</v>
      </c>
      <c r="R1885" s="6">
        <f>$E1885/$N1885</f>
        <v>32.71875</v>
      </c>
      <c r="S1885" t="str">
        <f>LEFT($P1885,FIND("/",$P1885,1)-1)</f>
        <v>music</v>
      </c>
      <c r="T1885" t="str">
        <f>RIGHT($P1885,LEN($P1885)-FIND("/",$P1885,1))</f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0">
        <f t="shared" si="58"/>
        <v>41240.5</v>
      </c>
      <c r="K1886">
        <v>1350967535</v>
      </c>
      <c r="L1886" s="10">
        <f t="shared" si="59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>$E1886/$D1886</f>
        <v>1.351</v>
      </c>
      <c r="R1886" s="6">
        <f>$E1886/$N1886</f>
        <v>51.96153846153846</v>
      </c>
      <c r="S1886" t="str">
        <f>LEFT($P1886,FIND("/",$P1886,1)-1)</f>
        <v>music</v>
      </c>
      <c r="T1886" t="str">
        <f>RIGHT($P1886,LEN($P1886)-FIND("/",$P1886,1))</f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0">
        <f t="shared" si="58"/>
        <v>41131.916666666664</v>
      </c>
      <c r="K1887">
        <v>1341800110</v>
      </c>
      <c r="L1887" s="10">
        <f t="shared" si="59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>$E1887/$D1887</f>
        <v>1.1632786885245903</v>
      </c>
      <c r="R1887" s="6">
        <f>$E1887/$N1887</f>
        <v>50.685714285714283</v>
      </c>
      <c r="S1887" t="str">
        <f>LEFT($P1887,FIND("/",$P1887,1)-1)</f>
        <v>music</v>
      </c>
      <c r="T1887" t="str">
        <f>RIGHT($P1887,LEN($P1887)-FIND("/",$P1887,1))</f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0">
        <f t="shared" si="58"/>
        <v>41955.94835648148</v>
      </c>
      <c r="K1888">
        <v>1413236738</v>
      </c>
      <c r="L1888" s="10">
        <f t="shared" si="59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>$E1888/$D1888</f>
        <v>1.0208333333333333</v>
      </c>
      <c r="R1888" s="6">
        <f>$E1888/$N1888</f>
        <v>42.241379310344826</v>
      </c>
      <c r="S1888" t="str">
        <f>LEFT($P1888,FIND("/",$P1888,1)-1)</f>
        <v>music</v>
      </c>
      <c r="T1888" t="str">
        <f>RIGHT($P1888,LEN($P1888)-FIND("/",$P1888,1))</f>
        <v>indie rock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0">
        <f t="shared" si="58"/>
        <v>42341.895833333328</v>
      </c>
      <c r="K1889">
        <v>1447614732</v>
      </c>
      <c r="L1889" s="10">
        <f t="shared" si="59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>$E1889/$D1889</f>
        <v>1.1116666666666666</v>
      </c>
      <c r="R1889" s="6">
        <f>$E1889/$N1889</f>
        <v>416.875</v>
      </c>
      <c r="S1889" t="str">
        <f>LEFT($P1889,FIND("/",$P1889,1)-1)</f>
        <v>music</v>
      </c>
      <c r="T1889" t="str">
        <f>RIGHT($P1889,LEN($P1889)-FIND("/",$P1889,1))</f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0">
        <f t="shared" si="58"/>
        <v>40330.207638888889</v>
      </c>
      <c r="K1890">
        <v>1272692732</v>
      </c>
      <c r="L1890" s="10">
        <f t="shared" si="59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>$E1890/$D1890</f>
        <v>1.6608000000000001</v>
      </c>
      <c r="R1890" s="6">
        <f>$E1890/$N1890</f>
        <v>46.651685393258425</v>
      </c>
      <c r="S1890" t="str">
        <f>LEFT($P1890,FIND("/",$P1890,1)-1)</f>
        <v>music</v>
      </c>
      <c r="T1890" t="str">
        <f>RIGHT($P1890,LEN($P1890)-FIND("/",$P1890,1))</f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0">
        <f t="shared" si="58"/>
        <v>41344.751689814817</v>
      </c>
      <c r="K1891">
        <v>1359140546</v>
      </c>
      <c r="L1891" s="10">
        <f t="shared" si="59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>$E1891/$D1891</f>
        <v>1.0660000000000001</v>
      </c>
      <c r="R1891" s="6">
        <f>$E1891/$N1891</f>
        <v>48.454545454545453</v>
      </c>
      <c r="S1891" t="str">
        <f>LEFT($P1891,FIND("/",$P1891,1)-1)</f>
        <v>music</v>
      </c>
      <c r="T1891" t="str">
        <f>RIGHT($P1891,LEN($P1891)-FIND("/",$P1891,1))</f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0">
        <f t="shared" si="58"/>
        <v>41258.786203703705</v>
      </c>
      <c r="K1892">
        <v>1353005528</v>
      </c>
      <c r="L1892" s="10">
        <f t="shared" si="59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>$E1892/$D1892</f>
        <v>1.4458441666666668</v>
      </c>
      <c r="R1892" s="6">
        <f>$E1892/$N1892</f>
        <v>70.5289837398374</v>
      </c>
      <c r="S1892" t="str">
        <f>LEFT($P1892,FIND("/",$P1892,1)-1)</f>
        <v>music</v>
      </c>
      <c r="T1892" t="str">
        <f>RIGHT($P1892,LEN($P1892)-FIND("/",$P1892,1))</f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0">
        <f t="shared" si="58"/>
        <v>40381.25</v>
      </c>
      <c r="K1893">
        <v>1275851354</v>
      </c>
      <c r="L1893" s="10">
        <f t="shared" si="59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>$E1893/$D1893</f>
        <v>1.0555000000000001</v>
      </c>
      <c r="R1893" s="6">
        <f>$E1893/$N1893</f>
        <v>87.958333333333329</v>
      </c>
      <c r="S1893" t="str">
        <f>LEFT($P1893,FIND("/",$P1893,1)-1)</f>
        <v>music</v>
      </c>
      <c r="T1893" t="str">
        <f>RIGHT($P1893,LEN($P1893)-FIND("/",$P1893,1))</f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0">
        <f t="shared" si="58"/>
        <v>40701.637511574074</v>
      </c>
      <c r="K1894">
        <v>1304867881</v>
      </c>
      <c r="L1894" s="10">
        <f t="shared" si="59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>$E1894/$D1894</f>
        <v>1.3660000000000001</v>
      </c>
      <c r="R1894" s="6">
        <f>$E1894/$N1894</f>
        <v>26.26923076923077</v>
      </c>
      <c r="S1894" t="str">
        <f>LEFT($P1894,FIND("/",$P1894,1)-1)</f>
        <v>music</v>
      </c>
      <c r="T1894" t="str">
        <f>RIGHT($P1894,LEN($P1894)-FIND("/",$P1894,1))</f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0">
        <f t="shared" si="58"/>
        <v>40649.165972222225</v>
      </c>
      <c r="K1895">
        <v>1301524585</v>
      </c>
      <c r="L1895" s="10">
        <f t="shared" si="59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>$E1895/$D1895</f>
        <v>1.04</v>
      </c>
      <c r="R1895" s="6">
        <f>$E1895/$N1895</f>
        <v>57.777777777777779</v>
      </c>
      <c r="S1895" t="str">
        <f>LEFT($P1895,FIND("/",$P1895,1)-1)</f>
        <v>music</v>
      </c>
      <c r="T1895" t="str">
        <f>RIGHT($P1895,LEN($P1895)-FIND("/",$P1895,1))</f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0">
        <f t="shared" si="58"/>
        <v>40951.904895833337</v>
      </c>
      <c r="K1896">
        <v>1326404583</v>
      </c>
      <c r="L1896" s="10">
        <f t="shared" si="59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>$E1896/$D1896</f>
        <v>1.145</v>
      </c>
      <c r="R1896" s="6">
        <f>$E1896/$N1896</f>
        <v>57.25</v>
      </c>
      <c r="S1896" t="str">
        <f>LEFT($P1896,FIND("/",$P1896,1)-1)</f>
        <v>music</v>
      </c>
      <c r="T1896" t="str">
        <f>RIGHT($P1896,LEN($P1896)-FIND("/",$P1896,1))</f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0">
        <f t="shared" si="58"/>
        <v>42297.746782407412</v>
      </c>
      <c r="K1897">
        <v>1442771722</v>
      </c>
      <c r="L1897" s="10">
        <f t="shared" si="59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>$E1897/$D1897</f>
        <v>1.0171957671957672</v>
      </c>
      <c r="R1897" s="6">
        <f>$E1897/$N1897</f>
        <v>196.34042553191489</v>
      </c>
      <c r="S1897" t="str">
        <f>LEFT($P1897,FIND("/",$P1897,1)-1)</f>
        <v>music</v>
      </c>
      <c r="T1897" t="str">
        <f>RIGHT($P1897,LEN($P1897)-FIND("/",$P1897,1))</f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0">
        <f t="shared" si="58"/>
        <v>41011.710243055553</v>
      </c>
      <c r="K1898">
        <v>1331658165</v>
      </c>
      <c r="L1898" s="10">
        <f t="shared" si="59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>$E1898/$D1898</f>
        <v>1.2394678492239468</v>
      </c>
      <c r="R1898" s="6">
        <f>$E1898/$N1898</f>
        <v>43</v>
      </c>
      <c r="S1898" t="str">
        <f>LEFT($P1898,FIND("/",$P1898,1)-1)</f>
        <v>music</v>
      </c>
      <c r="T1898" t="str">
        <f>RIGHT($P1898,LEN($P1898)-FIND("/",$P1898,1))</f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0">
        <f t="shared" si="58"/>
        <v>41702.875</v>
      </c>
      <c r="K1899">
        <v>1392040806</v>
      </c>
      <c r="L1899" s="10">
        <f t="shared" si="59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>$E1899/$D1899</f>
        <v>1.0245669291338582</v>
      </c>
      <c r="R1899" s="6">
        <f>$E1899/$N1899</f>
        <v>35.551912568306008</v>
      </c>
      <c r="S1899" t="str">
        <f>LEFT($P1899,FIND("/",$P1899,1)-1)</f>
        <v>music</v>
      </c>
      <c r="T1899" t="str">
        <f>RIGHT($P1899,LEN($P1899)-FIND("/",$P1899,1))</f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0">
        <f t="shared" si="58"/>
        <v>42401.75</v>
      </c>
      <c r="K1900">
        <v>1451277473</v>
      </c>
      <c r="L1900" s="10">
        <f t="shared" si="59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>$E1900/$D1900</f>
        <v>1.4450000000000001</v>
      </c>
      <c r="R1900" s="6">
        <f>$E1900/$N1900</f>
        <v>68.80952380952381</v>
      </c>
      <c r="S1900" t="str">
        <f>LEFT($P1900,FIND("/",$P1900,1)-1)</f>
        <v>music</v>
      </c>
      <c r="T1900" t="str">
        <f>RIGHT($P1900,LEN($P1900)-FIND("/",$P1900,1))</f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0">
        <f t="shared" si="58"/>
        <v>42088.90006944444</v>
      </c>
      <c r="K1901">
        <v>1424730966</v>
      </c>
      <c r="L1901" s="10">
        <f t="shared" si="59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>$E1901/$D1901</f>
        <v>1.3333333333333333</v>
      </c>
      <c r="R1901" s="6">
        <f>$E1901/$N1901</f>
        <v>28.571428571428573</v>
      </c>
      <c r="S1901" t="str">
        <f>LEFT($P1901,FIND("/",$P1901,1)-1)</f>
        <v>music</v>
      </c>
      <c r="T1901" t="str">
        <f>RIGHT($P1901,LEN($P1901)-FIND("/",$P1901,1))</f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0">
        <f t="shared" si="58"/>
        <v>41188.415972222225</v>
      </c>
      <c r="K1902">
        <v>1347137731</v>
      </c>
      <c r="L1902" s="10">
        <f t="shared" si="59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>$E1902/$D1902</f>
        <v>1.0936440000000001</v>
      </c>
      <c r="R1902" s="6">
        <f>$E1902/$N1902</f>
        <v>50.631666666666668</v>
      </c>
      <c r="S1902" t="str">
        <f>LEFT($P1902,FIND("/",$P1902,1)-1)</f>
        <v>music</v>
      </c>
      <c r="T1902" t="str">
        <f>RIGHT($P1902,LEN($P1902)-FIND("/",$P1902,1))</f>
        <v>indie rock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0">
        <f t="shared" si="58"/>
        <v>42146.541666666672</v>
      </c>
      <c r="K1903">
        <v>1429707729</v>
      </c>
      <c r="L1903" s="10">
        <f t="shared" si="59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>$E1903/$D1903</f>
        <v>2.696969696969697E-2</v>
      </c>
      <c r="R1903" s="6">
        <f>$E1903/$N1903</f>
        <v>106.8</v>
      </c>
      <c r="S1903" t="str">
        <f>LEFT($P1903,FIND("/",$P1903,1)-1)</f>
        <v>technology</v>
      </c>
      <c r="T1903" t="str">
        <f>RIGHT($P1903,LEN($P1903)-FIND("/",$P1903,1))</f>
        <v>gadgets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0">
        <f t="shared" si="58"/>
        <v>42067.789895833332</v>
      </c>
      <c r="K1904">
        <v>1422903447</v>
      </c>
      <c r="L1904" s="10">
        <f t="shared" si="59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>$E1904/$D1904</f>
        <v>1.2E-2</v>
      </c>
      <c r="R1904" s="6">
        <f>$E1904/$N1904</f>
        <v>4</v>
      </c>
      <c r="S1904" t="str">
        <f>LEFT($P1904,FIND("/",$P1904,1)-1)</f>
        <v>technology</v>
      </c>
      <c r="T1904" t="str">
        <f>RIGHT($P1904,LEN($P1904)-FIND("/",$P1904,1))</f>
        <v>gadgets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0">
        <f t="shared" si="58"/>
        <v>42762.770729166667</v>
      </c>
      <c r="K1905">
        <v>1480357791</v>
      </c>
      <c r="L1905" s="10">
        <f t="shared" si="59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>$E1905/$D1905</f>
        <v>0.46600000000000003</v>
      </c>
      <c r="R1905" s="6">
        <f>$E1905/$N1905</f>
        <v>34.097560975609753</v>
      </c>
      <c r="S1905" t="str">
        <f>LEFT($P1905,FIND("/",$P1905,1)-1)</f>
        <v>technology</v>
      </c>
      <c r="T1905" t="str">
        <f>RIGHT($P1905,LEN($P1905)-FIND("/",$P1905,1))</f>
        <v>gadgets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0">
        <f t="shared" si="58"/>
        <v>42371.685428240744</v>
      </c>
      <c r="K1906">
        <v>1447864021</v>
      </c>
      <c r="L1906" s="10">
        <f t="shared" si="59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>$E1906/$D1906</f>
        <v>1E-3</v>
      </c>
      <c r="R1906" s="6">
        <f>$E1906/$N1906</f>
        <v>25</v>
      </c>
      <c r="S1906" t="str">
        <f>LEFT($P1906,FIND("/",$P1906,1)-1)</f>
        <v>technology</v>
      </c>
      <c r="T1906" t="str">
        <f>RIGHT($P1906,LEN($P1906)-FIND("/",$P1906,1))</f>
        <v>gadgets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0">
        <f t="shared" si="58"/>
        <v>41889.925856481481</v>
      </c>
      <c r="K1907">
        <v>1407535994</v>
      </c>
      <c r="L1907" s="10">
        <f t="shared" si="59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>$E1907/$D1907</f>
        <v>1.6800000000000001E-3</v>
      </c>
      <c r="R1907" s="6">
        <f>$E1907/$N1907</f>
        <v>10.5</v>
      </c>
      <c r="S1907" t="str">
        <f>LEFT($P1907,FIND("/",$P1907,1)-1)</f>
        <v>technology</v>
      </c>
      <c r="T1907" t="str">
        <f>RIGHT($P1907,LEN($P1907)-FIND("/",$P1907,1))</f>
        <v>gadgets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0">
        <f t="shared" si="58"/>
        <v>42544.671099537038</v>
      </c>
      <c r="K1908">
        <v>1464105983</v>
      </c>
      <c r="L1908" s="10">
        <f t="shared" si="59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>$E1908/$D1908</f>
        <v>0.42759999999999998</v>
      </c>
      <c r="R1908" s="6">
        <f>$E1908/$N1908</f>
        <v>215.95959595959596</v>
      </c>
      <c r="S1908" t="str">
        <f>LEFT($P1908,FIND("/",$P1908,1)-1)</f>
        <v>technology</v>
      </c>
      <c r="T1908" t="str">
        <f>RIGHT($P1908,LEN($P1908)-FIND("/",$P1908,1))</f>
        <v>gadgets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0">
        <f t="shared" si="58"/>
        <v>41782.587094907409</v>
      </c>
      <c r="K1909">
        <v>1399557925</v>
      </c>
      <c r="L1909" s="10">
        <f t="shared" si="59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>$E1909/$D1909</f>
        <v>2.8333333333333335E-3</v>
      </c>
      <c r="R1909" s="6">
        <f>$E1909/$N1909</f>
        <v>21.25</v>
      </c>
      <c r="S1909" t="str">
        <f>LEFT($P1909,FIND("/",$P1909,1)-1)</f>
        <v>technology</v>
      </c>
      <c r="T1909" t="str">
        <f>RIGHT($P1909,LEN($P1909)-FIND("/",$P1909,1))</f>
        <v>gadgets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0">
        <f t="shared" si="58"/>
        <v>42733.917824074073</v>
      </c>
      <c r="K1910">
        <v>1480456900</v>
      </c>
      <c r="L1910" s="10">
        <f t="shared" si="59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>$E1910/$D1910</f>
        <v>1.7319999999999999E-2</v>
      </c>
      <c r="R1910" s="6">
        <f>$E1910/$N1910</f>
        <v>108.25</v>
      </c>
      <c r="S1910" t="str">
        <f>LEFT($P1910,FIND("/",$P1910,1)-1)</f>
        <v>technology</v>
      </c>
      <c r="T1910" t="str">
        <f>RIGHT($P1910,LEN($P1910)-FIND("/",$P1910,1))</f>
        <v>gadgets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0">
        <f t="shared" si="58"/>
        <v>41935.429155092592</v>
      </c>
      <c r="K1911">
        <v>1411467479</v>
      </c>
      <c r="L1911" s="10">
        <f t="shared" si="59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>$E1911/$D1911</f>
        <v>0.14111428571428572</v>
      </c>
      <c r="R1911" s="6">
        <f>$E1911/$N1911</f>
        <v>129.97368421052633</v>
      </c>
      <c r="S1911" t="str">
        <f>LEFT($P1911,FIND("/",$P1911,1)-1)</f>
        <v>technology</v>
      </c>
      <c r="T1911" t="str">
        <f>RIGHT($P1911,LEN($P1911)-FIND("/",$P1911,1))</f>
        <v>gadgets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0">
        <f t="shared" si="58"/>
        <v>42308.947916666672</v>
      </c>
      <c r="K1912">
        <v>1442531217</v>
      </c>
      <c r="L1912" s="10">
        <f t="shared" si="59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>$E1912/$D1912</f>
        <v>0.39395294117647056</v>
      </c>
      <c r="R1912" s="6">
        <f>$E1912/$N1912</f>
        <v>117.49473684210527</v>
      </c>
      <c r="S1912" t="str">
        <f>LEFT($P1912,FIND("/",$P1912,1)-1)</f>
        <v>technology</v>
      </c>
      <c r="T1912" t="str">
        <f>RIGHT($P1912,LEN($P1912)-FIND("/",$P1912,1))</f>
        <v>gadgets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0">
        <f t="shared" si="58"/>
        <v>41860.033958333333</v>
      </c>
      <c r="K1913">
        <v>1404953334</v>
      </c>
      <c r="L1913" s="10">
        <f t="shared" si="59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>$E1913/$D1913</f>
        <v>2.3529411764705883E-4</v>
      </c>
      <c r="R1913" s="6">
        <f>$E1913/$N1913</f>
        <v>10</v>
      </c>
      <c r="S1913" t="str">
        <f>LEFT($P1913,FIND("/",$P1913,1)-1)</f>
        <v>technology</v>
      </c>
      <c r="T1913" t="str">
        <f>RIGHT($P1913,LEN($P1913)-FIND("/",$P1913,1))</f>
        <v>gadgets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0">
        <f t="shared" si="58"/>
        <v>42159.226388888885</v>
      </c>
      <c r="K1914">
        <v>1430803560</v>
      </c>
      <c r="L1914" s="10">
        <f t="shared" si="59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>$E1914/$D1914</f>
        <v>0.59299999999999997</v>
      </c>
      <c r="R1914" s="6">
        <f>$E1914/$N1914</f>
        <v>70.595238095238102</v>
      </c>
      <c r="S1914" t="str">
        <f>LEFT($P1914,FIND("/",$P1914,1)-1)</f>
        <v>technology</v>
      </c>
      <c r="T1914" t="str">
        <f>RIGHT($P1914,LEN($P1914)-FIND("/",$P1914,1))</f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0">
        <f t="shared" si="58"/>
        <v>41920.511319444442</v>
      </c>
      <c r="K1915">
        <v>1410178578</v>
      </c>
      <c r="L1915" s="10">
        <f t="shared" si="59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>$E1915/$D1915</f>
        <v>1.3270833333333334E-2</v>
      </c>
      <c r="R1915" s="6">
        <f>$E1915/$N1915</f>
        <v>24.5</v>
      </c>
      <c r="S1915" t="str">
        <f>LEFT($P1915,FIND("/",$P1915,1)-1)</f>
        <v>technology</v>
      </c>
      <c r="T1915" t="str">
        <f>RIGHT($P1915,LEN($P1915)-FIND("/",$P1915,1))</f>
        <v>gadgets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0">
        <f t="shared" si="58"/>
        <v>41944.165972222225</v>
      </c>
      <c r="K1916">
        <v>1413519073</v>
      </c>
      <c r="L1916" s="10">
        <f t="shared" si="59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>$E1916/$D1916</f>
        <v>9.0090090090090086E-2</v>
      </c>
      <c r="R1916" s="6">
        <f>$E1916/$N1916</f>
        <v>30</v>
      </c>
      <c r="S1916" t="str">
        <f>LEFT($P1916,FIND("/",$P1916,1)-1)</f>
        <v>technology</v>
      </c>
      <c r="T1916" t="str">
        <f>RIGHT($P1916,LEN($P1916)-FIND("/",$P1916,1))</f>
        <v>gadgets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0">
        <f t="shared" si="58"/>
        <v>41884.04886574074</v>
      </c>
      <c r="K1917">
        <v>1407892222</v>
      </c>
      <c r="L1917" s="10">
        <f t="shared" si="59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>$E1917/$D1917</f>
        <v>1.6E-2</v>
      </c>
      <c r="R1917" s="6">
        <f>$E1917/$N1917</f>
        <v>2</v>
      </c>
      <c r="S1917" t="str">
        <f>LEFT($P1917,FIND("/",$P1917,1)-1)</f>
        <v>technology</v>
      </c>
      <c r="T1917" t="str">
        <f>RIGHT($P1917,LEN($P1917)-FIND("/",$P1917,1))</f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0">
        <f t="shared" si="58"/>
        <v>42681.758969907409</v>
      </c>
      <c r="K1918">
        <v>1476378775</v>
      </c>
      <c r="L1918" s="10">
        <f t="shared" si="59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>$E1918/$D1918</f>
        <v>5.1000000000000004E-3</v>
      </c>
      <c r="R1918" s="6">
        <f>$E1918/$N1918</f>
        <v>17</v>
      </c>
      <c r="S1918" t="str">
        <f>LEFT($P1918,FIND("/",$P1918,1)-1)</f>
        <v>technology</v>
      </c>
      <c r="T1918" t="str">
        <f>RIGHT($P1918,LEN($P1918)-FIND("/",$P1918,1))</f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0">
        <f t="shared" si="58"/>
        <v>42776.270057870366</v>
      </c>
      <c r="K1919">
        <v>1484116133</v>
      </c>
      <c r="L1919" s="10">
        <f t="shared" si="59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>$E1919/$D1919</f>
        <v>0.52570512820512816</v>
      </c>
      <c r="R1919" s="6">
        <f>$E1919/$N1919</f>
        <v>2928.9285714285716</v>
      </c>
      <c r="S1919" t="str">
        <f>LEFT($P1919,FIND("/",$P1919,1)-1)</f>
        <v>technology</v>
      </c>
      <c r="T1919" t="str">
        <f>RIGHT($P1919,LEN($P1919)-FIND("/",$P1919,1))</f>
        <v>gadgets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0">
        <f t="shared" si="58"/>
        <v>41863.789942129632</v>
      </c>
      <c r="K1920">
        <v>1404845851</v>
      </c>
      <c r="L1920" s="10">
        <f t="shared" si="59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>$E1920/$D1920</f>
        <v>1.04E-2</v>
      </c>
      <c r="R1920" s="6">
        <f>$E1920/$N1920</f>
        <v>28.888888888888889</v>
      </c>
      <c r="S1920" t="str">
        <f>LEFT($P1920,FIND("/",$P1920,1)-1)</f>
        <v>technology</v>
      </c>
      <c r="T1920" t="str">
        <f>RIGHT($P1920,LEN($P1920)-FIND("/",$P1920,1))</f>
        <v>gadgets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0">
        <f t="shared" si="58"/>
        <v>42143.875567129624</v>
      </c>
      <c r="K1921">
        <v>1429477249</v>
      </c>
      <c r="L1921" s="10">
        <f t="shared" si="59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>$E1921/$D1921</f>
        <v>0.47399999999999998</v>
      </c>
      <c r="R1921" s="6">
        <f>$E1921/$N1921</f>
        <v>29.625</v>
      </c>
      <c r="S1921" t="str">
        <f>LEFT($P1921,FIND("/",$P1921,1)-1)</f>
        <v>technology</v>
      </c>
      <c r="T1921" t="str">
        <f>RIGHT($P1921,LEN($P1921)-FIND("/",$P1921,1))</f>
        <v>gadgets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0">
        <f t="shared" si="58"/>
        <v>42298.958333333328</v>
      </c>
      <c r="K1922">
        <v>1443042061</v>
      </c>
      <c r="L1922" s="10">
        <f t="shared" si="59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>$E1922/$D1922</f>
        <v>0.43030000000000002</v>
      </c>
      <c r="R1922" s="6">
        <f>$E1922/$N1922</f>
        <v>40.980952380952381</v>
      </c>
      <c r="S1922" t="str">
        <f>LEFT($P1922,FIND("/",$P1922,1)-1)</f>
        <v>technology</v>
      </c>
      <c r="T1922" t="str">
        <f>RIGHT($P1922,LEN($P1922)-FIND("/",$P1922,1))</f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0">
        <f t="shared" ref="J1923:J1986" si="60">((($I1923/60)/60)/24)+DATE(1970,1,1)</f>
        <v>41104.221562500003</v>
      </c>
      <c r="K1923">
        <v>1339651143</v>
      </c>
      <c r="L1923" s="10">
        <f t="shared" ref="L1923:L1986" si="61">((($K1923/60)/60)/24)+DATE(1970,1,1)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>$E1923/$D1923</f>
        <v>1.3680000000000001</v>
      </c>
      <c r="R1923" s="6">
        <f>$E1923/$N1923</f>
        <v>54</v>
      </c>
      <c r="S1923" t="str">
        <f>LEFT($P1923,FIND("/",$P1923,1)-1)</f>
        <v>music</v>
      </c>
      <c r="T1923" t="str">
        <f>RIGHT($P1923,LEN($P1923)-FIND("/",$P1923,1))</f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0">
        <f t="shared" si="60"/>
        <v>41620.255868055552</v>
      </c>
      <c r="K1924">
        <v>1384236507</v>
      </c>
      <c r="L1924" s="10">
        <f t="shared" si="6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>$E1924/$D1924</f>
        <v>1.1555</v>
      </c>
      <c r="R1924" s="6">
        <f>$E1924/$N1924</f>
        <v>36.109375</v>
      </c>
      <c r="S1924" t="str">
        <f>LEFT($P1924,FIND("/",$P1924,1)-1)</f>
        <v>music</v>
      </c>
      <c r="T1924" t="str">
        <f>RIGHT($P1924,LEN($P1924)-FIND("/",$P1924,1))</f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0">
        <f t="shared" si="60"/>
        <v>40813.207638888889</v>
      </c>
      <c r="K1925">
        <v>1313612532</v>
      </c>
      <c r="L1925" s="10">
        <f t="shared" si="6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>$E1925/$D1925</f>
        <v>2.4079999999999999</v>
      </c>
      <c r="R1925" s="6">
        <f>$E1925/$N1925</f>
        <v>23.153846153846153</v>
      </c>
      <c r="S1925" t="str">
        <f>LEFT($P1925,FIND("/",$P1925,1)-1)</f>
        <v>music</v>
      </c>
      <c r="T1925" t="str">
        <f>RIGHT($P1925,LEN($P1925)-FIND("/",$P1925,1))</f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0">
        <f t="shared" si="60"/>
        <v>41654.814583333333</v>
      </c>
      <c r="K1926">
        <v>1387390555</v>
      </c>
      <c r="L1926" s="10">
        <f t="shared" si="6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>$E1926/$D1926</f>
        <v>1.1439999999999999</v>
      </c>
      <c r="R1926" s="6">
        <f>$E1926/$N1926</f>
        <v>104</v>
      </c>
      <c r="S1926" t="str">
        <f>LEFT($P1926,FIND("/",$P1926,1)-1)</f>
        <v>music</v>
      </c>
      <c r="T1926" t="str">
        <f>RIGHT($P1926,LEN($P1926)-FIND("/",$P1926,1))</f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0">
        <f t="shared" si="60"/>
        <v>41558</v>
      </c>
      <c r="K1927">
        <v>1379540288</v>
      </c>
      <c r="L1927" s="10">
        <f t="shared" si="6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>$E1927/$D1927</f>
        <v>1.1033333333333333</v>
      </c>
      <c r="R1927" s="6">
        <f>$E1927/$N1927</f>
        <v>31.826923076923077</v>
      </c>
      <c r="S1927" t="str">
        <f>LEFT($P1927,FIND("/",$P1927,1)-1)</f>
        <v>music</v>
      </c>
      <c r="T1927" t="str">
        <f>RIGHT($P1927,LEN($P1927)-FIND("/",$P1927,1))</f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0">
        <f t="shared" si="60"/>
        <v>40484.018055555556</v>
      </c>
      <c r="K1928">
        <v>1286319256</v>
      </c>
      <c r="L1928" s="10">
        <f t="shared" si="6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>$E1928/$D1928</f>
        <v>1.9537933333333333</v>
      </c>
      <c r="R1928" s="6">
        <f>$E1928/$N1928</f>
        <v>27.3896261682243</v>
      </c>
      <c r="S1928" t="str">
        <f>LEFT($P1928,FIND("/",$P1928,1)-1)</f>
        <v>music</v>
      </c>
      <c r="T1928" t="str">
        <f>RIGHT($P1928,LEN($P1928)-FIND("/",$P1928,1))</f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0">
        <f t="shared" si="60"/>
        <v>40976.207638888889</v>
      </c>
      <c r="K1929">
        <v>1329856839</v>
      </c>
      <c r="L1929" s="10">
        <f t="shared" si="6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>$E1929/$D1929</f>
        <v>1.0333333333333334</v>
      </c>
      <c r="R1929" s="6">
        <f>$E1929/$N1929</f>
        <v>56.363636363636367</v>
      </c>
      <c r="S1929" t="str">
        <f>LEFT($P1929,FIND("/",$P1929,1)-1)</f>
        <v>music</v>
      </c>
      <c r="T1929" t="str">
        <f>RIGHT($P1929,LEN($P1929)-FIND("/",$P1929,1))</f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0">
        <f t="shared" si="60"/>
        <v>41401.648078703707</v>
      </c>
      <c r="K1930">
        <v>1365348794</v>
      </c>
      <c r="L1930" s="10">
        <f t="shared" si="6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>$E1930/$D1930</f>
        <v>1.031372549019608</v>
      </c>
      <c r="R1930" s="6">
        <f>$E1930/$N1930</f>
        <v>77.352941176470594</v>
      </c>
      <c r="S1930" t="str">
        <f>LEFT($P1930,FIND("/",$P1930,1)-1)</f>
        <v>music</v>
      </c>
      <c r="T1930" t="str">
        <f>RIGHT($P1930,LEN($P1930)-FIND("/",$P1930,1))</f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0">
        <f t="shared" si="60"/>
        <v>40729.021597222221</v>
      </c>
      <c r="K1931">
        <v>1306197066</v>
      </c>
      <c r="L1931" s="10">
        <f t="shared" si="6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>$E1931/$D1931</f>
        <v>1.003125</v>
      </c>
      <c r="R1931" s="6">
        <f>$E1931/$N1931</f>
        <v>42.8</v>
      </c>
      <c r="S1931" t="str">
        <f>LEFT($P1931,FIND("/",$P1931,1)-1)</f>
        <v>music</v>
      </c>
      <c r="T1931" t="str">
        <f>RIGHT($P1931,LEN($P1931)-FIND("/",$P1931,1))</f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0">
        <f t="shared" si="60"/>
        <v>41462.558819444443</v>
      </c>
      <c r="K1932">
        <v>1368019482</v>
      </c>
      <c r="L1932" s="10">
        <f t="shared" si="6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>$E1932/$D1932</f>
        <v>1.27</v>
      </c>
      <c r="R1932" s="6">
        <f>$E1932/$N1932</f>
        <v>48.846153846153847</v>
      </c>
      <c r="S1932" t="str">
        <f>LEFT($P1932,FIND("/",$P1932,1)-1)</f>
        <v>music</v>
      </c>
      <c r="T1932" t="str">
        <f>RIGHT($P1932,LEN($P1932)-FIND("/",$P1932,1))</f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0">
        <f t="shared" si="60"/>
        <v>41051.145833333336</v>
      </c>
      <c r="K1933">
        <v>1336512309</v>
      </c>
      <c r="L1933" s="10">
        <f t="shared" si="6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>$E1933/$D1933</f>
        <v>1.20601</v>
      </c>
      <c r="R1933" s="6">
        <f>$E1933/$N1933</f>
        <v>48.240400000000001</v>
      </c>
      <c r="S1933" t="str">
        <f>LEFT($P1933,FIND("/",$P1933,1)-1)</f>
        <v>music</v>
      </c>
      <c r="T1933" t="str">
        <f>RIGHT($P1933,LEN($P1933)-FIND("/",$P1933,1))</f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0">
        <f t="shared" si="60"/>
        <v>40932.809872685182</v>
      </c>
      <c r="K1934">
        <v>1325618773</v>
      </c>
      <c r="L1934" s="10">
        <f t="shared" si="6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>$E1934/$D1934</f>
        <v>1.0699047619047619</v>
      </c>
      <c r="R1934" s="6">
        <f>$E1934/$N1934</f>
        <v>70.212500000000006</v>
      </c>
      <c r="S1934" t="str">
        <f>LEFT($P1934,FIND("/",$P1934,1)-1)</f>
        <v>music</v>
      </c>
      <c r="T1934" t="str">
        <f>RIGHT($P1934,LEN($P1934)-FIND("/",$P1934,1))</f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0">
        <f t="shared" si="60"/>
        <v>41909.130868055552</v>
      </c>
      <c r="K1935">
        <v>1409195307</v>
      </c>
      <c r="L1935" s="10">
        <f t="shared" si="6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>$E1935/$D1935</f>
        <v>1.7243333333333333</v>
      </c>
      <c r="R1935" s="6">
        <f>$E1935/$N1935</f>
        <v>94.054545454545448</v>
      </c>
      <c r="S1935" t="str">
        <f>LEFT($P1935,FIND("/",$P1935,1)-1)</f>
        <v>music</v>
      </c>
      <c r="T1935" t="str">
        <f>RIGHT($P1935,LEN($P1935)-FIND("/",$P1935,1))</f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0">
        <f t="shared" si="60"/>
        <v>40902.208333333336</v>
      </c>
      <c r="K1936">
        <v>1321649321</v>
      </c>
      <c r="L1936" s="10">
        <f t="shared" si="6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>$E1936/$D1936</f>
        <v>1.2362</v>
      </c>
      <c r="R1936" s="6">
        <f>$E1936/$N1936</f>
        <v>80.272727272727266</v>
      </c>
      <c r="S1936" t="str">
        <f>LEFT($P1936,FIND("/",$P1936,1)-1)</f>
        <v>music</v>
      </c>
      <c r="T1936" t="str">
        <f>RIGHT($P1936,LEN($P1936)-FIND("/",$P1936,1))</f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0">
        <f t="shared" si="60"/>
        <v>41811.207638888889</v>
      </c>
      <c r="K1937">
        <v>1400106171</v>
      </c>
      <c r="L1937" s="10">
        <f t="shared" si="6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>$E1937/$D1937</f>
        <v>1.0840000000000001</v>
      </c>
      <c r="R1937" s="6">
        <f>$E1937/$N1937</f>
        <v>54.2</v>
      </c>
      <c r="S1937" t="str">
        <f>LEFT($P1937,FIND("/",$P1937,1)-1)</f>
        <v>music</v>
      </c>
      <c r="T1937" t="str">
        <f>RIGHT($P1937,LEN($P1937)-FIND("/",$P1937,1))</f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0">
        <f t="shared" si="60"/>
        <v>40883.249305555553</v>
      </c>
      <c r="K1938">
        <v>1320528070</v>
      </c>
      <c r="L1938" s="10">
        <f t="shared" si="6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>$E1938/$D1938</f>
        <v>1.1652013333333333</v>
      </c>
      <c r="R1938" s="6">
        <f>$E1938/$N1938</f>
        <v>60.26903448275862</v>
      </c>
      <c r="S1938" t="str">
        <f>LEFT($P1938,FIND("/",$P1938,1)-1)</f>
        <v>music</v>
      </c>
      <c r="T1938" t="str">
        <f>RIGHT($P1938,LEN($P1938)-FIND("/",$P1938,1))</f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0">
        <f t="shared" si="60"/>
        <v>41075.165972222225</v>
      </c>
      <c r="K1939">
        <v>1338346281</v>
      </c>
      <c r="L1939" s="10">
        <f t="shared" si="6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>$E1939/$D1939</f>
        <v>1.8724499999999999</v>
      </c>
      <c r="R1939" s="6">
        <f>$E1939/$N1939</f>
        <v>38.740344827586206</v>
      </c>
      <c r="S1939" t="str">
        <f>LEFT($P1939,FIND("/",$P1939,1)-1)</f>
        <v>music</v>
      </c>
      <c r="T1939" t="str">
        <f>RIGHT($P1939,LEN($P1939)-FIND("/",$P1939,1))</f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0">
        <f t="shared" si="60"/>
        <v>41457.208333333336</v>
      </c>
      <c r="K1940">
        <v>1370067231</v>
      </c>
      <c r="L1940" s="10">
        <f t="shared" si="6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>$E1940/$D1940</f>
        <v>1.1593333333333333</v>
      </c>
      <c r="R1940" s="6">
        <f>$E1940/$N1940</f>
        <v>152.54385964912279</v>
      </c>
      <c r="S1940" t="str">
        <f>LEFT($P1940,FIND("/",$P1940,1)-1)</f>
        <v>music</v>
      </c>
      <c r="T1940" t="str">
        <f>RIGHT($P1940,LEN($P1940)-FIND("/",$P1940,1))</f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0">
        <f t="shared" si="60"/>
        <v>41343.943379629629</v>
      </c>
      <c r="K1941">
        <v>1360366708</v>
      </c>
      <c r="L1941" s="10">
        <f t="shared" si="6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>$E1941/$D1941</f>
        <v>1.107</v>
      </c>
      <c r="R1941" s="6">
        <f>$E1941/$N1941</f>
        <v>115.3125</v>
      </c>
      <c r="S1941" t="str">
        <f>LEFT($P1941,FIND("/",$P1941,1)-1)</f>
        <v>music</v>
      </c>
      <c r="T1941" t="str">
        <f>RIGHT($P1941,LEN($P1941)-FIND("/",$P1941,1))</f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0">
        <f t="shared" si="60"/>
        <v>40709.165972222225</v>
      </c>
      <c r="K1942">
        <v>1304770233</v>
      </c>
      <c r="L1942" s="10">
        <f t="shared" si="6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>$E1942/$D1942</f>
        <v>1.7092307692307693</v>
      </c>
      <c r="R1942" s="6">
        <f>$E1942/$N1942</f>
        <v>35.838709677419352</v>
      </c>
      <c r="S1942" t="str">
        <f>LEFT($P1942,FIND("/",$P1942,1)-1)</f>
        <v>music</v>
      </c>
      <c r="T1942" t="str">
        <f>RIGHT($P1942,LEN($P1942)-FIND("/",$P1942,1))</f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0">
        <f t="shared" si="60"/>
        <v>41774.290868055556</v>
      </c>
      <c r="K1943">
        <v>1397545131</v>
      </c>
      <c r="L1943" s="10">
        <f t="shared" si="6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>$E1943/$D1943</f>
        <v>1.2611835600000001</v>
      </c>
      <c r="R1943" s="6">
        <f>$E1943/$N1943</f>
        <v>64.570118779438872</v>
      </c>
      <c r="S1943" t="str">
        <f>LEFT($P1943,FIND("/",$P1943,1)-1)</f>
        <v>technology</v>
      </c>
      <c r="T1943" t="str">
        <f>RIGHT($P1943,LEN($P1943)-FIND("/",$P1943,1))</f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0">
        <f t="shared" si="60"/>
        <v>40728.828009259261</v>
      </c>
      <c r="K1944">
        <v>1302033140</v>
      </c>
      <c r="L1944" s="10">
        <f t="shared" si="6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>$E1944/$D1944</f>
        <v>1.3844033333333334</v>
      </c>
      <c r="R1944" s="6">
        <f>$E1944/$N1944</f>
        <v>87.436000000000007</v>
      </c>
      <c r="S1944" t="str">
        <f>LEFT($P1944,FIND("/",$P1944,1)-1)</f>
        <v>technology</v>
      </c>
      <c r="T1944" t="str">
        <f>RIGHT($P1944,LEN($P1944)-FIND("/",$P1944,1))</f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0">
        <f t="shared" si="60"/>
        <v>42593.269861111112</v>
      </c>
      <c r="K1945">
        <v>1467008916</v>
      </c>
      <c r="L1945" s="10">
        <f t="shared" si="6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>$E1945/$D1945</f>
        <v>17.052499999999998</v>
      </c>
      <c r="R1945" s="6">
        <f>$E1945/$N1945</f>
        <v>68.815577078288939</v>
      </c>
      <c r="S1945" t="str">
        <f>LEFT($P1945,FIND("/",$P1945,1)-1)</f>
        <v>technology</v>
      </c>
      <c r="T1945" t="str">
        <f>RIGHT($P1945,LEN($P1945)-FIND("/",$P1945,1))</f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0">
        <f t="shared" si="60"/>
        <v>41760.584374999999</v>
      </c>
      <c r="K1946">
        <v>1396360890</v>
      </c>
      <c r="L1946" s="10">
        <f t="shared" si="6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>$E1946/$D1946</f>
        <v>7.8805550000000002</v>
      </c>
      <c r="R1946" s="6">
        <f>$E1946/$N1946</f>
        <v>176.200223588597</v>
      </c>
      <c r="S1946" t="str">
        <f>LEFT($P1946,FIND("/",$P1946,1)-1)</f>
        <v>technology</v>
      </c>
      <c r="T1946" t="str">
        <f>RIGHT($P1946,LEN($P1946)-FIND("/",$P1946,1))</f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0">
        <f t="shared" si="60"/>
        <v>42197.251828703709</v>
      </c>
      <c r="K1947">
        <v>1433224958</v>
      </c>
      <c r="L1947" s="10">
        <f t="shared" si="6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>$E1947/$D1947</f>
        <v>3.4801799999999998</v>
      </c>
      <c r="R1947" s="6">
        <f>$E1947/$N1947</f>
        <v>511.79117647058825</v>
      </c>
      <c r="S1947" t="str">
        <f>LEFT($P1947,FIND("/",$P1947,1)-1)</f>
        <v>technology</v>
      </c>
      <c r="T1947" t="str">
        <f>RIGHT($P1947,LEN($P1947)-FIND("/",$P1947,1))</f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0">
        <f t="shared" si="60"/>
        <v>41749.108344907407</v>
      </c>
      <c r="K1948">
        <v>1392780961</v>
      </c>
      <c r="L1948" s="10">
        <f t="shared" si="6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>$E1948/$D1948</f>
        <v>1.4974666666666667</v>
      </c>
      <c r="R1948" s="6">
        <f>$E1948/$N1948</f>
        <v>160.44285714285715</v>
      </c>
      <c r="S1948" t="str">
        <f>LEFT($P1948,FIND("/",$P1948,1)-1)</f>
        <v>technology</v>
      </c>
      <c r="T1948" t="str">
        <f>RIGHT($P1948,LEN($P1948)-FIND("/",$P1948,1))</f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0">
        <f t="shared" si="60"/>
        <v>40140.249305555553</v>
      </c>
      <c r="K1949">
        <v>1255730520</v>
      </c>
      <c r="L1949" s="10">
        <f t="shared" si="6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>$E1949/$D1949</f>
        <v>1.0063375000000001</v>
      </c>
      <c r="R1949" s="6">
        <f>$E1949/$N1949</f>
        <v>35.003043478260871</v>
      </c>
      <c r="S1949" t="str">
        <f>LEFT($P1949,FIND("/",$P1949,1)-1)</f>
        <v>technology</v>
      </c>
      <c r="T1949" t="str">
        <f>RIGHT($P1949,LEN($P1949)-FIND("/",$P1949,1))</f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0">
        <f t="shared" si="60"/>
        <v>42527.709722222222</v>
      </c>
      <c r="K1950">
        <v>1460557809</v>
      </c>
      <c r="L1950" s="10">
        <f t="shared" si="6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>$E1950/$D1950</f>
        <v>8.0021100000000001</v>
      </c>
      <c r="R1950" s="6">
        <f>$E1950/$N1950</f>
        <v>188.50671378091872</v>
      </c>
      <c r="S1950" t="str">
        <f>LEFT($P1950,FIND("/",$P1950,1)-1)</f>
        <v>technology</v>
      </c>
      <c r="T1950" t="str">
        <f>RIGHT($P1950,LEN($P1950)-FIND("/",$P1950,1))</f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0">
        <f t="shared" si="60"/>
        <v>41830.423043981478</v>
      </c>
      <c r="K1951">
        <v>1402394951</v>
      </c>
      <c r="L1951" s="10">
        <f t="shared" si="6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>$E1951/$D1951</f>
        <v>1.0600260000000001</v>
      </c>
      <c r="R1951" s="6">
        <f>$E1951/$N1951</f>
        <v>56.204984093319197</v>
      </c>
      <c r="S1951" t="str">
        <f>LEFT($P1951,FIND("/",$P1951,1)-1)</f>
        <v>technology</v>
      </c>
      <c r="T1951" t="str">
        <f>RIGHT($P1951,LEN($P1951)-FIND("/",$P1951,1))</f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0">
        <f t="shared" si="60"/>
        <v>40655.181400462963</v>
      </c>
      <c r="K1952">
        <v>1300767673</v>
      </c>
      <c r="L1952" s="10">
        <f t="shared" si="6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>$E1952/$D1952</f>
        <v>2.0051866666666669</v>
      </c>
      <c r="R1952" s="6">
        <f>$E1952/$N1952</f>
        <v>51.3054157782516</v>
      </c>
      <c r="S1952" t="str">
        <f>LEFT($P1952,FIND("/",$P1952,1)-1)</f>
        <v>technology</v>
      </c>
      <c r="T1952" t="str">
        <f>RIGHT($P1952,LEN($P1952)-FIND("/",$P1952,1))</f>
        <v>hardware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0">
        <f t="shared" si="60"/>
        <v>42681.462233796294</v>
      </c>
      <c r="K1953">
        <v>1475921137</v>
      </c>
      <c r="L1953" s="10">
        <f t="shared" si="6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>$E1953/$D1953</f>
        <v>2.1244399999999999</v>
      </c>
      <c r="R1953" s="6">
        <f>$E1953/$N1953</f>
        <v>127.36450839328538</v>
      </c>
      <c r="S1953" t="str">
        <f>LEFT($P1953,FIND("/",$P1953,1)-1)</f>
        <v>technology</v>
      </c>
      <c r="T1953" t="str">
        <f>RIGHT($P1953,LEN($P1953)-FIND("/",$P1953,1))</f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0">
        <f t="shared" si="60"/>
        <v>41563.60665509259</v>
      </c>
      <c r="K1954">
        <v>1378737215</v>
      </c>
      <c r="L1954" s="10">
        <f t="shared" si="6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>$E1954/$D1954</f>
        <v>1.9847237142857144</v>
      </c>
      <c r="R1954" s="6">
        <f>$E1954/$N1954</f>
        <v>101.85532258064516</v>
      </c>
      <c r="S1954" t="str">
        <f>LEFT($P1954,FIND("/",$P1954,1)-1)</f>
        <v>technology</v>
      </c>
      <c r="T1954" t="str">
        <f>RIGHT($P1954,LEN($P1954)-FIND("/",$P1954,1))</f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0">
        <f t="shared" si="60"/>
        <v>40970.125</v>
      </c>
      <c r="K1955">
        <v>1328158065</v>
      </c>
      <c r="L1955" s="10">
        <f t="shared" si="6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>$E1955/$D1955</f>
        <v>2.2594666666666665</v>
      </c>
      <c r="R1955" s="6">
        <f>$E1955/$N1955</f>
        <v>230.55782312925169</v>
      </c>
      <c r="S1955" t="str">
        <f>LEFT($P1955,FIND("/",$P1955,1)-1)</f>
        <v>technology</v>
      </c>
      <c r="T1955" t="str">
        <f>RIGHT($P1955,LEN($P1955)-FIND("/",$P1955,1))</f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0">
        <f t="shared" si="60"/>
        <v>42441.208333333328</v>
      </c>
      <c r="K1956">
        <v>1453730176</v>
      </c>
      <c r="L1956" s="10">
        <f t="shared" si="6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>$E1956/$D1956</f>
        <v>6.9894800000000004</v>
      </c>
      <c r="R1956" s="6">
        <f>$E1956/$N1956</f>
        <v>842.10602409638557</v>
      </c>
      <c r="S1956" t="str">
        <f>LEFT($P1956,FIND("/",$P1956,1)-1)</f>
        <v>technology</v>
      </c>
      <c r="T1956" t="str">
        <f>RIGHT($P1956,LEN($P1956)-FIND("/",$P1956,1))</f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0">
        <f t="shared" si="60"/>
        <v>41052.791666666664</v>
      </c>
      <c r="K1957">
        <v>1334989881</v>
      </c>
      <c r="L1957" s="10">
        <f t="shared" si="6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>$E1957/$D1957</f>
        <v>3.9859528571428569</v>
      </c>
      <c r="R1957" s="6">
        <f>$E1957/$N1957</f>
        <v>577.27593103448271</v>
      </c>
      <c r="S1957" t="str">
        <f>LEFT($P1957,FIND("/",$P1957,1)-1)</f>
        <v>technology</v>
      </c>
      <c r="T1957" t="str">
        <f>RIGHT($P1957,LEN($P1957)-FIND("/",$P1957,1))</f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0">
        <f t="shared" si="60"/>
        <v>42112.882002314815</v>
      </c>
      <c r="K1958">
        <v>1425507005</v>
      </c>
      <c r="L1958" s="10">
        <f t="shared" si="6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>$E1958/$D1958</f>
        <v>2.9403333333333332</v>
      </c>
      <c r="R1958" s="6">
        <f>$E1958/$N1958</f>
        <v>483.34246575342468</v>
      </c>
      <c r="S1958" t="str">
        <f>LEFT($P1958,FIND("/",$P1958,1)-1)</f>
        <v>technology</v>
      </c>
      <c r="T1958" t="str">
        <f>RIGHT($P1958,LEN($P1958)-FIND("/",$P1958,1))</f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0">
        <f t="shared" si="60"/>
        <v>41209.098530092589</v>
      </c>
      <c r="K1959">
        <v>1348712513</v>
      </c>
      <c r="L1959" s="10">
        <f t="shared" si="6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>$E1959/$D1959</f>
        <v>1.6750470000000002</v>
      </c>
      <c r="R1959" s="6">
        <f>$E1959/$N1959</f>
        <v>76.138500000000008</v>
      </c>
      <c r="S1959" t="str">
        <f>LEFT($P1959,FIND("/",$P1959,1)-1)</f>
        <v>technology</v>
      </c>
      <c r="T1959" t="str">
        <f>RIGHT($P1959,LEN($P1959)-FIND("/",$P1959,1))</f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0">
        <f t="shared" si="60"/>
        <v>41356.94630787037</v>
      </c>
      <c r="K1960">
        <v>1361490161</v>
      </c>
      <c r="L1960" s="10">
        <f t="shared" si="6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>$E1960/$D1960</f>
        <v>14.355717142857143</v>
      </c>
      <c r="R1960" s="6">
        <f>$E1960/$N1960</f>
        <v>74.107684365781708</v>
      </c>
      <c r="S1960" t="str">
        <f>LEFT($P1960,FIND("/",$P1960,1)-1)</f>
        <v>technology</v>
      </c>
      <c r="T1960" t="str">
        <f>RIGHT($P1960,LEN($P1960)-FIND("/",$P1960,1))</f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0">
        <f t="shared" si="60"/>
        <v>41913</v>
      </c>
      <c r="K1961">
        <v>1408565860</v>
      </c>
      <c r="L1961" s="10">
        <f t="shared" si="6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>$E1961/$D1961</f>
        <v>1.5673440000000001</v>
      </c>
      <c r="R1961" s="6">
        <f>$E1961/$N1961</f>
        <v>36.965660377358489</v>
      </c>
      <c r="S1961" t="str">
        <f>LEFT($P1961,FIND("/",$P1961,1)-1)</f>
        <v>technology</v>
      </c>
      <c r="T1961" t="str">
        <f>RIGHT($P1961,LEN($P1961)-FIND("/",$P1961,1))</f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0">
        <f t="shared" si="60"/>
        <v>41994.362743055557</v>
      </c>
      <c r="K1962">
        <v>1416559341</v>
      </c>
      <c r="L1962" s="10">
        <f t="shared" si="6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>$E1962/$D1962</f>
        <v>1.1790285714285715</v>
      </c>
      <c r="R1962" s="6">
        <f>$E1962/$N1962</f>
        <v>2500.969696969697</v>
      </c>
      <c r="S1962" t="str">
        <f>LEFT($P1962,FIND("/",$P1962,1)-1)</f>
        <v>technology</v>
      </c>
      <c r="T1962" t="str">
        <f>RIGHT($P1962,LEN($P1962)-FIND("/",$P1962,1))</f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0">
        <f t="shared" si="60"/>
        <v>41188.165972222225</v>
      </c>
      <c r="K1963">
        <v>1346042417</v>
      </c>
      <c r="L1963" s="10">
        <f t="shared" si="6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>$E1963/$D1963</f>
        <v>11.053811999999999</v>
      </c>
      <c r="R1963" s="6">
        <f>$E1963/$N1963</f>
        <v>67.690214329454989</v>
      </c>
      <c r="S1963" t="str">
        <f>LEFT($P1963,FIND("/",$P1963,1)-1)</f>
        <v>technology</v>
      </c>
      <c r="T1963" t="str">
        <f>RIGHT($P1963,LEN($P1963)-FIND("/",$P1963,1))</f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0">
        <f t="shared" si="60"/>
        <v>41772.780509259261</v>
      </c>
      <c r="K1964">
        <v>1397414636</v>
      </c>
      <c r="L1964" s="10">
        <f t="shared" si="6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>$E1964/$D1964</f>
        <v>1.9292499999999999</v>
      </c>
      <c r="R1964" s="6">
        <f>$E1964/$N1964</f>
        <v>63.04738562091503</v>
      </c>
      <c r="S1964" t="str">
        <f>LEFT($P1964,FIND("/",$P1964,1)-1)</f>
        <v>technology</v>
      </c>
      <c r="T1964" t="str">
        <f>RIGHT($P1964,LEN($P1964)-FIND("/",$P1964,1))</f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0">
        <f t="shared" si="60"/>
        <v>41898.429791666669</v>
      </c>
      <c r="K1965">
        <v>1407838734</v>
      </c>
      <c r="L1965" s="10">
        <f t="shared" si="6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>$E1965/$D1965</f>
        <v>1.268842105263158</v>
      </c>
      <c r="R1965" s="6">
        <f>$E1965/$N1965</f>
        <v>117.6</v>
      </c>
      <c r="S1965" t="str">
        <f>LEFT($P1965,FIND("/",$P1965,1)-1)</f>
        <v>technology</v>
      </c>
      <c r="T1965" t="str">
        <f>RIGHT($P1965,LEN($P1965)-FIND("/",$P1965,1))</f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0">
        <f t="shared" si="60"/>
        <v>42482.272824074069</v>
      </c>
      <c r="K1966">
        <v>1458714772</v>
      </c>
      <c r="L1966" s="10">
        <f t="shared" si="6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>$E1966/$D1966</f>
        <v>2.5957748878923765</v>
      </c>
      <c r="R1966" s="6">
        <f>$E1966/$N1966</f>
        <v>180.75185011709601</v>
      </c>
      <c r="S1966" t="str">
        <f>LEFT($P1966,FIND("/",$P1966,1)-1)</f>
        <v>technology</v>
      </c>
      <c r="T1966" t="str">
        <f>RIGHT($P1966,LEN($P1966)-FIND("/",$P1966,1))</f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0">
        <f t="shared" si="60"/>
        <v>40920.041666666664</v>
      </c>
      <c r="K1967">
        <v>1324433310</v>
      </c>
      <c r="L1967" s="10">
        <f t="shared" si="6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>$E1967/$D1967</f>
        <v>2.6227999999999998</v>
      </c>
      <c r="R1967" s="6">
        <f>$E1967/$N1967</f>
        <v>127.32038834951456</v>
      </c>
      <c r="S1967" t="str">
        <f>LEFT($P1967,FIND("/",$P1967,1)-1)</f>
        <v>technology</v>
      </c>
      <c r="T1967" t="str">
        <f>RIGHT($P1967,LEN($P1967)-FIND("/",$P1967,1))</f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0">
        <f t="shared" si="60"/>
        <v>41865.540486111109</v>
      </c>
      <c r="K1968">
        <v>1405429098</v>
      </c>
      <c r="L1968" s="10">
        <f t="shared" si="6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>$E1968/$D1968</f>
        <v>2.0674309000000002</v>
      </c>
      <c r="R1968" s="6">
        <f>$E1968/$N1968</f>
        <v>136.6444745538665</v>
      </c>
      <c r="S1968" t="str">
        <f>LEFT($P1968,FIND("/",$P1968,1)-1)</f>
        <v>technology</v>
      </c>
      <c r="T1968" t="str">
        <f>RIGHT($P1968,LEN($P1968)-FIND("/",$P1968,1))</f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0">
        <f t="shared" si="60"/>
        <v>41760.663530092592</v>
      </c>
      <c r="K1969">
        <v>1396367729</v>
      </c>
      <c r="L1969" s="10">
        <f t="shared" si="6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>$E1969/$D1969</f>
        <v>3.7012999999999998</v>
      </c>
      <c r="R1969" s="6">
        <f>$E1969/$N1969</f>
        <v>182.78024691358024</v>
      </c>
      <c r="S1969" t="str">
        <f>LEFT($P1969,FIND("/",$P1969,1)-1)</f>
        <v>technology</v>
      </c>
      <c r="T1969" t="str">
        <f>RIGHT($P1969,LEN($P1969)-FIND("/",$P1969,1))</f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0">
        <f t="shared" si="60"/>
        <v>42707.628645833334</v>
      </c>
      <c r="K1970">
        <v>1478095515</v>
      </c>
      <c r="L1970" s="10">
        <f t="shared" si="6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>$E1970/$D1970</f>
        <v>2.8496600000000001</v>
      </c>
      <c r="R1970" s="6">
        <f>$E1970/$N1970</f>
        <v>279.37843137254902</v>
      </c>
      <c r="S1970" t="str">
        <f>LEFT($P1970,FIND("/",$P1970,1)-1)</f>
        <v>technology</v>
      </c>
      <c r="T1970" t="str">
        <f>RIGHT($P1970,LEN($P1970)-FIND("/",$P1970,1))</f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0">
        <f t="shared" si="60"/>
        <v>42587.792453703703</v>
      </c>
      <c r="K1971">
        <v>1467831668</v>
      </c>
      <c r="L1971" s="10">
        <f t="shared" si="6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>$E1971/$D1971</f>
        <v>5.7907999999999999</v>
      </c>
      <c r="R1971" s="6">
        <f>$E1971/$N1971</f>
        <v>61.375728669846318</v>
      </c>
      <c r="S1971" t="str">
        <f>LEFT($P1971,FIND("/",$P1971,1)-1)</f>
        <v>technology</v>
      </c>
      <c r="T1971" t="str">
        <f>RIGHT($P1971,LEN($P1971)-FIND("/",$P1971,1))</f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0">
        <f t="shared" si="60"/>
        <v>41384.151631944449</v>
      </c>
      <c r="K1972">
        <v>1361248701</v>
      </c>
      <c r="L1972" s="10">
        <f t="shared" si="6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>$E1972/$D1972</f>
        <v>11.318</v>
      </c>
      <c r="R1972" s="6">
        <f>$E1972/$N1972</f>
        <v>80.727532097004286</v>
      </c>
      <c r="S1972" t="str">
        <f>LEFT($P1972,FIND("/",$P1972,1)-1)</f>
        <v>technology</v>
      </c>
      <c r="T1972" t="str">
        <f>RIGHT($P1972,LEN($P1972)-FIND("/",$P1972,1))</f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0">
        <f t="shared" si="60"/>
        <v>41593.166666666664</v>
      </c>
      <c r="K1973">
        <v>1381752061</v>
      </c>
      <c r="L1973" s="10">
        <f t="shared" si="6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>$E1973/$D1973</f>
        <v>2.6302771750000002</v>
      </c>
      <c r="R1973" s="6">
        <f>$E1973/$N1973</f>
        <v>272.35590732591254</v>
      </c>
      <c r="S1973" t="str">
        <f>LEFT($P1973,FIND("/",$P1973,1)-1)</f>
        <v>technology</v>
      </c>
      <c r="T1973" t="str">
        <f>RIGHT($P1973,LEN($P1973)-FIND("/",$P1973,1))</f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0">
        <f t="shared" si="60"/>
        <v>41231.053749999999</v>
      </c>
      <c r="K1974">
        <v>1350605844</v>
      </c>
      <c r="L1974" s="10">
        <f t="shared" si="6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>$E1974/$D1974</f>
        <v>6.7447999999999997</v>
      </c>
      <c r="R1974" s="6">
        <f>$E1974/$N1974</f>
        <v>70.848739495798313</v>
      </c>
      <c r="S1974" t="str">
        <f>LEFT($P1974,FIND("/",$P1974,1)-1)</f>
        <v>technology</v>
      </c>
      <c r="T1974" t="str">
        <f>RIGHT($P1974,LEN($P1974)-FIND("/",$P1974,1))</f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0">
        <f t="shared" si="60"/>
        <v>42588.291666666672</v>
      </c>
      <c r="K1975">
        <v>1467134464</v>
      </c>
      <c r="L1975" s="10">
        <f t="shared" si="6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>$E1975/$D1975</f>
        <v>2.5683081313131315</v>
      </c>
      <c r="R1975" s="6">
        <f>$E1975/$N1975</f>
        <v>247.94003412969283</v>
      </c>
      <c r="S1975" t="str">
        <f>LEFT($P1975,FIND("/",$P1975,1)-1)</f>
        <v>technology</v>
      </c>
      <c r="T1975" t="str">
        <f>RIGHT($P1975,LEN($P1975)-FIND("/",$P1975,1))</f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0">
        <f t="shared" si="60"/>
        <v>41505.334131944444</v>
      </c>
      <c r="K1976">
        <v>1371715269</v>
      </c>
      <c r="L1976" s="10">
        <f t="shared" si="6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>$E1976/$D1976</f>
        <v>3.7549600000000001</v>
      </c>
      <c r="R1976" s="6">
        <f>$E1976/$N1976</f>
        <v>186.81393034825871</v>
      </c>
      <c r="S1976" t="str">
        <f>LEFT($P1976,FIND("/",$P1976,1)-1)</f>
        <v>technology</v>
      </c>
      <c r="T1976" t="str">
        <f>RIGHT($P1976,LEN($P1976)-FIND("/",$P1976,1))</f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0">
        <f t="shared" si="60"/>
        <v>41343.755219907405</v>
      </c>
      <c r="K1977">
        <v>1360346851</v>
      </c>
      <c r="L1977" s="10">
        <f t="shared" si="6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>$E1977/$D1977</f>
        <v>2.0870837499999997</v>
      </c>
      <c r="R1977" s="6">
        <f>$E1977/$N1977</f>
        <v>131.98948616600788</v>
      </c>
      <c r="S1977" t="str">
        <f>LEFT($P1977,FIND("/",$P1977,1)-1)</f>
        <v>technology</v>
      </c>
      <c r="T1977" t="str">
        <f>RIGHT($P1977,LEN($P1977)-FIND("/",$P1977,1))</f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0">
        <f t="shared" si="60"/>
        <v>41468.899594907409</v>
      </c>
      <c r="K1978">
        <v>1371159325</v>
      </c>
      <c r="L1978" s="10">
        <f t="shared" si="6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>$E1978/$D1978</f>
        <v>3.4660000000000002</v>
      </c>
      <c r="R1978" s="6">
        <f>$E1978/$N1978</f>
        <v>29.310782241014799</v>
      </c>
      <c r="S1978" t="str">
        <f>LEFT($P1978,FIND("/",$P1978,1)-1)</f>
        <v>technology</v>
      </c>
      <c r="T1978" t="str">
        <f>RIGHT($P1978,LEN($P1978)-FIND("/",$P1978,1))</f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0">
        <f t="shared" si="60"/>
        <v>42357.332638888889</v>
      </c>
      <c r="K1979">
        <v>1446527540</v>
      </c>
      <c r="L1979" s="10">
        <f t="shared" si="6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>$E1979/$D1979</f>
        <v>4.0232999999999999</v>
      </c>
      <c r="R1979" s="6">
        <f>$E1979/$N1979</f>
        <v>245.02436053593178</v>
      </c>
      <c r="S1979" t="str">
        <f>LEFT($P1979,FIND("/",$P1979,1)-1)</f>
        <v>technology</v>
      </c>
      <c r="T1979" t="str">
        <f>RIGHT($P1979,LEN($P1979)-FIND("/",$P1979,1))</f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0">
        <f t="shared" si="60"/>
        <v>41072.291666666664</v>
      </c>
      <c r="K1980">
        <v>1336627492</v>
      </c>
      <c r="L1980" s="10">
        <f t="shared" si="6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>$E1980/$D1980</f>
        <v>10.2684514</v>
      </c>
      <c r="R1980" s="6">
        <f>$E1980/$N1980</f>
        <v>1323.2540463917526</v>
      </c>
      <c r="S1980" t="str">
        <f>LEFT($P1980,FIND("/",$P1980,1)-1)</f>
        <v>technology</v>
      </c>
      <c r="T1980" t="str">
        <f>RIGHT($P1980,LEN($P1980)-FIND("/",$P1980,1))</f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0">
        <f t="shared" si="60"/>
        <v>42327.207638888889</v>
      </c>
      <c r="K1981">
        <v>1444734146</v>
      </c>
      <c r="L1981" s="10">
        <f t="shared" si="6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>$E1981/$D1981</f>
        <v>1.14901155</v>
      </c>
      <c r="R1981" s="6">
        <f>$E1981/$N1981</f>
        <v>282.65966789667897</v>
      </c>
      <c r="S1981" t="str">
        <f>LEFT($P1981,FIND("/",$P1981,1)-1)</f>
        <v>technology</v>
      </c>
      <c r="T1981" t="str">
        <f>RIGHT($P1981,LEN($P1981)-FIND("/",$P1981,1))</f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0">
        <f t="shared" si="60"/>
        <v>42463.500717592593</v>
      </c>
      <c r="K1982">
        <v>1456232462</v>
      </c>
      <c r="L1982" s="10">
        <f t="shared" si="6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>$E1982/$D1982</f>
        <v>3.5482402000000004</v>
      </c>
      <c r="R1982" s="6">
        <f>$E1982/$N1982</f>
        <v>91.214401028277635</v>
      </c>
      <c r="S1982" t="str">
        <f>LEFT($P1982,FIND("/",$P1982,1)-1)</f>
        <v>technology</v>
      </c>
      <c r="T1982" t="str">
        <f>RIGHT($P1982,LEN($P1982)-FIND("/",$P1982,1))</f>
        <v>hardware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0">
        <f t="shared" si="60"/>
        <v>41829.725289351853</v>
      </c>
      <c r="K1983">
        <v>1402334665</v>
      </c>
      <c r="L1983" s="10">
        <f t="shared" si="6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>$E1983/$D1983</f>
        <v>5.0799999999999998E-2</v>
      </c>
      <c r="R1983" s="6">
        <f>$E1983/$N1983</f>
        <v>31.75</v>
      </c>
      <c r="S1983" t="str">
        <f>LEFT($P1983,FIND("/",$P1983,1)-1)</f>
        <v>photography</v>
      </c>
      <c r="T1983" t="str">
        <f>RIGHT($P1983,LEN($P1983)-FIND("/",$P1983,1))</f>
        <v>people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0">
        <f t="shared" si="60"/>
        <v>42708.628321759257</v>
      </c>
      <c r="K1984">
        <v>1478268287</v>
      </c>
      <c r="L1984" s="10">
        <f t="shared" si="6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>$E1984/$D1984</f>
        <v>0</v>
      </c>
      <c r="R1984" s="6" t="e">
        <f>$E1984/$N1984</f>
        <v>#DIV/0!</v>
      </c>
      <c r="S1984" t="str">
        <f>LEFT($P1984,FIND("/",$P1984,1)-1)</f>
        <v>photography</v>
      </c>
      <c r="T1984" t="str">
        <f>RIGHT($P1984,LEN($P1984)-FIND("/",$P1984,1))</f>
        <v>people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0">
        <f t="shared" si="60"/>
        <v>42615.291666666672</v>
      </c>
      <c r="K1985">
        <v>1470874618</v>
      </c>
      <c r="L1985" s="10">
        <f t="shared" si="6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>$E1985/$D1985</f>
        <v>4.2999999999999997E-2</v>
      </c>
      <c r="R1985" s="6">
        <f>$E1985/$N1985</f>
        <v>88.6875</v>
      </c>
      <c r="S1985" t="str">
        <f>LEFT($P1985,FIND("/",$P1985,1)-1)</f>
        <v>photography</v>
      </c>
      <c r="T1985" t="str">
        <f>RIGHT($P1985,LEN($P1985)-FIND("/",$P1985,1))</f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0">
        <f t="shared" si="60"/>
        <v>41973.831956018519</v>
      </c>
      <c r="K1986">
        <v>1412189881</v>
      </c>
      <c r="L1986" s="10">
        <f t="shared" si="6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>$E1986/$D1986</f>
        <v>0.21146666666666666</v>
      </c>
      <c r="R1986" s="6">
        <f>$E1986/$N1986</f>
        <v>453.14285714285717</v>
      </c>
      <c r="S1986" t="str">
        <f>LEFT($P1986,FIND("/",$P1986,1)-1)</f>
        <v>photography</v>
      </c>
      <c r="T1986" t="str">
        <f>RIGHT($P1986,LEN($P1986)-FIND("/",$P1986,1))</f>
        <v>people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0">
        <f t="shared" ref="J1987:J2050" si="62">((($I1987/60)/60)/24)+DATE(1970,1,1)</f>
        <v>42584.958333333328</v>
      </c>
      <c r="K1987">
        <v>1467650771</v>
      </c>
      <c r="L1987" s="10">
        <f t="shared" ref="L1987:L2050" si="63">((($K1987/60)/60)/24)+DATE(1970,1,1)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>$E1987/$D1987</f>
        <v>3.1875000000000001E-2</v>
      </c>
      <c r="R1987" s="6">
        <f>$E1987/$N1987</f>
        <v>12.75</v>
      </c>
      <c r="S1987" t="str">
        <f>LEFT($P1987,FIND("/",$P1987,1)-1)</f>
        <v>photography</v>
      </c>
      <c r="T1987" t="str">
        <f>RIGHT($P1987,LEN($P1987)-FIND("/",$P1987,1))</f>
        <v>people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0">
        <f t="shared" si="62"/>
        <v>42443.392164351855</v>
      </c>
      <c r="K1988">
        <v>1455359083</v>
      </c>
      <c r="L1988" s="10">
        <f t="shared" si="63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>$E1988/$D1988</f>
        <v>5.0000000000000001E-4</v>
      </c>
      <c r="R1988" s="6">
        <f>$E1988/$N1988</f>
        <v>1</v>
      </c>
      <c r="S1988" t="str">
        <f>LEFT($P1988,FIND("/",$P1988,1)-1)</f>
        <v>photography</v>
      </c>
      <c r="T1988" t="str">
        <f>RIGHT($P1988,LEN($P1988)-FIND("/",$P1988,1))</f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0">
        <f t="shared" si="62"/>
        <v>42064.639768518522</v>
      </c>
      <c r="K1989">
        <v>1422631276</v>
      </c>
      <c r="L1989" s="10">
        <f t="shared" si="63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>$E1989/$D1989</f>
        <v>0.42472727272727273</v>
      </c>
      <c r="R1989" s="6">
        <f>$E1989/$N1989</f>
        <v>83.428571428571431</v>
      </c>
      <c r="S1989" t="str">
        <f>LEFT($P1989,FIND("/",$P1989,1)-1)</f>
        <v>photography</v>
      </c>
      <c r="T1989" t="str">
        <f>RIGHT($P1989,LEN($P1989)-FIND("/",$P1989,1))</f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0">
        <f t="shared" si="62"/>
        <v>42236.763217592597</v>
      </c>
      <c r="K1990">
        <v>1437502742</v>
      </c>
      <c r="L1990" s="10">
        <f t="shared" si="63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>$E1990/$D1990</f>
        <v>4.1666666666666666E-3</v>
      </c>
      <c r="R1990" s="6">
        <f>$E1990/$N1990</f>
        <v>25</v>
      </c>
      <c r="S1990" t="str">
        <f>LEFT($P1990,FIND("/",$P1990,1)-1)</f>
        <v>photography</v>
      </c>
      <c r="T1990" t="str">
        <f>RIGHT($P1990,LEN($P1990)-FIND("/",$P1990,1))</f>
        <v>people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0">
        <f t="shared" si="62"/>
        <v>42715.680648148147</v>
      </c>
      <c r="K1991">
        <v>1478881208</v>
      </c>
      <c r="L1991" s="10">
        <f t="shared" si="63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>$E1991/$D1991</f>
        <v>0.01</v>
      </c>
      <c r="R1991" s="6">
        <f>$E1991/$N1991</f>
        <v>50</v>
      </c>
      <c r="S1991" t="str">
        <f>LEFT($P1991,FIND("/",$P1991,1)-1)</f>
        <v>photography</v>
      </c>
      <c r="T1991" t="str">
        <f>RIGHT($P1991,LEN($P1991)-FIND("/",$P1991,1))</f>
        <v>people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0">
        <f t="shared" si="62"/>
        <v>42413.195972222224</v>
      </c>
      <c r="K1992">
        <v>1454042532</v>
      </c>
      <c r="L1992" s="10">
        <f t="shared" si="63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>$E1992/$D1992</f>
        <v>0.16966666666666666</v>
      </c>
      <c r="R1992" s="6">
        <f>$E1992/$N1992</f>
        <v>101.8</v>
      </c>
      <c r="S1992" t="str">
        <f>LEFT($P1992,FIND("/",$P1992,1)-1)</f>
        <v>photography</v>
      </c>
      <c r="T1992" t="str">
        <f>RIGHT($P1992,LEN($P1992)-FIND("/",$P1992,1))</f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0">
        <f t="shared" si="62"/>
        <v>42188.89335648148</v>
      </c>
      <c r="K1993">
        <v>1434144386</v>
      </c>
      <c r="L1993" s="10">
        <f t="shared" si="63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>$E1993/$D1993</f>
        <v>7.0000000000000007E-2</v>
      </c>
      <c r="R1993" s="6">
        <f>$E1993/$N1993</f>
        <v>46.666666666666664</v>
      </c>
      <c r="S1993" t="str">
        <f>LEFT($P1993,FIND("/",$P1993,1)-1)</f>
        <v>photography</v>
      </c>
      <c r="T1993" t="str">
        <f>RIGHT($P1993,LEN($P1993)-FIND("/",$P1993,1))</f>
        <v>people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0">
        <f t="shared" si="62"/>
        <v>42053.143414351856</v>
      </c>
      <c r="K1994">
        <v>1421637991</v>
      </c>
      <c r="L1994" s="10">
        <f t="shared" si="63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>$E1994/$D1994</f>
        <v>1.3333333333333333E-3</v>
      </c>
      <c r="R1994" s="6">
        <f>$E1994/$N1994</f>
        <v>1</v>
      </c>
      <c r="S1994" t="str">
        <f>LEFT($P1994,FIND("/",$P1994,1)-1)</f>
        <v>photography</v>
      </c>
      <c r="T1994" t="str">
        <f>RIGHT($P1994,LEN($P1994)-FIND("/",$P1994,1))</f>
        <v>people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0">
        <f t="shared" si="62"/>
        <v>42359.58839120371</v>
      </c>
      <c r="K1995">
        <v>1448114837</v>
      </c>
      <c r="L1995" s="10">
        <f t="shared" si="63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>$E1995/$D1995</f>
        <v>0</v>
      </c>
      <c r="R1995" s="6" t="e">
        <f>$E1995/$N1995</f>
        <v>#DIV/0!</v>
      </c>
      <c r="S1995" t="str">
        <f>LEFT($P1995,FIND("/",$P1995,1)-1)</f>
        <v>photography</v>
      </c>
      <c r="T1995" t="str">
        <f>RIGHT($P1995,LEN($P1995)-FIND("/",$P1995,1))</f>
        <v>people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0">
        <f t="shared" si="62"/>
        <v>42711.047939814816</v>
      </c>
      <c r="K1996">
        <v>1475885342</v>
      </c>
      <c r="L1996" s="10">
        <f t="shared" si="63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>$E1996/$D1996</f>
        <v>0</v>
      </c>
      <c r="R1996" s="6" t="e">
        <f>$E1996/$N1996</f>
        <v>#DIV/0!</v>
      </c>
      <c r="S1996" t="str">
        <f>LEFT($P1996,FIND("/",$P1996,1)-1)</f>
        <v>photography</v>
      </c>
      <c r="T1996" t="str">
        <f>RIGHT($P1996,LEN($P1996)-FIND("/",$P1996,1))</f>
        <v>people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0">
        <f t="shared" si="62"/>
        <v>42201.902037037042</v>
      </c>
      <c r="K1997">
        <v>1435354736</v>
      </c>
      <c r="L1997" s="10">
        <f t="shared" si="63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>$E1997/$D1997</f>
        <v>7.8E-2</v>
      </c>
      <c r="R1997" s="6">
        <f>$E1997/$N1997</f>
        <v>26</v>
      </c>
      <c r="S1997" t="str">
        <f>LEFT($P1997,FIND("/",$P1997,1)-1)</f>
        <v>photography</v>
      </c>
      <c r="T1997" t="str">
        <f>RIGHT($P1997,LEN($P1997)-FIND("/",$P1997,1))</f>
        <v>people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0">
        <f t="shared" si="62"/>
        <v>41830.819571759261</v>
      </c>
      <c r="K1998">
        <v>1402429211</v>
      </c>
      <c r="L1998" s="10">
        <f t="shared" si="63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>$E1998/$D1998</f>
        <v>0</v>
      </c>
      <c r="R1998" s="6" t="e">
        <f>$E1998/$N1998</f>
        <v>#DIV/0!</v>
      </c>
      <c r="S1998" t="str">
        <f>LEFT($P1998,FIND("/",$P1998,1)-1)</f>
        <v>photography</v>
      </c>
      <c r="T1998" t="str">
        <f>RIGHT($P1998,LEN($P1998)-FIND("/",$P1998,1))</f>
        <v>people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0">
        <f t="shared" si="62"/>
        <v>41877.930694444447</v>
      </c>
      <c r="K1999">
        <v>1406499612</v>
      </c>
      <c r="L1999" s="10">
        <f t="shared" si="63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>$E1999/$D1999</f>
        <v>0</v>
      </c>
      <c r="R1999" s="6" t="e">
        <f>$E1999/$N1999</f>
        <v>#DIV/0!</v>
      </c>
      <c r="S1999" t="str">
        <f>LEFT($P1999,FIND("/",$P1999,1)-1)</f>
        <v>photography</v>
      </c>
      <c r="T1999" t="str">
        <f>RIGHT($P1999,LEN($P1999)-FIND("/",$P1999,1))</f>
        <v>people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0">
        <f t="shared" si="62"/>
        <v>41852.118495370371</v>
      </c>
      <c r="K2000">
        <v>1402973438</v>
      </c>
      <c r="L2000" s="10">
        <f t="shared" si="63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>$E2000/$D2000</f>
        <v>0.26200000000000001</v>
      </c>
      <c r="R2000" s="6">
        <f>$E2000/$N2000</f>
        <v>218.33333333333334</v>
      </c>
      <c r="S2000" t="str">
        <f>LEFT($P2000,FIND("/",$P2000,1)-1)</f>
        <v>photography</v>
      </c>
      <c r="T2000" t="str">
        <f>RIGHT($P2000,LEN($P2000)-FIND("/",$P2000,1))</f>
        <v>people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0">
        <f t="shared" si="62"/>
        <v>41956.524398148147</v>
      </c>
      <c r="K2001">
        <v>1413286508</v>
      </c>
      <c r="L2001" s="10">
        <f t="shared" si="63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>$E2001/$D2001</f>
        <v>7.6129032258064515E-3</v>
      </c>
      <c r="R2001" s="6">
        <f>$E2001/$N2001</f>
        <v>33.714285714285715</v>
      </c>
      <c r="S2001" t="str">
        <f>LEFT($P2001,FIND("/",$P2001,1)-1)</f>
        <v>photography</v>
      </c>
      <c r="T2001" t="str">
        <f>RIGHT($P2001,LEN($P2001)-FIND("/",$P2001,1))</f>
        <v>people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0">
        <f t="shared" si="62"/>
        <v>42375.951539351852</v>
      </c>
      <c r="K2002">
        <v>1449528613</v>
      </c>
      <c r="L2002" s="10">
        <f t="shared" si="63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>$E2002/$D2002</f>
        <v>0.125</v>
      </c>
      <c r="R2002" s="6">
        <f>$E2002/$N2002</f>
        <v>25</v>
      </c>
      <c r="S2002" t="str">
        <f>LEFT($P2002,FIND("/",$P2002,1)-1)</f>
        <v>photography</v>
      </c>
      <c r="T2002" t="str">
        <f>RIGHT($P2002,LEN($P2002)-FIND("/",$P2002,1))</f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0">
        <f t="shared" si="62"/>
        <v>42167.833333333328</v>
      </c>
      <c r="K2003">
        <v>1431406916</v>
      </c>
      <c r="L2003" s="10">
        <f t="shared" si="63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>$E2003/$D2003</f>
        <v>3.8212909090909091</v>
      </c>
      <c r="R2003" s="6">
        <f>$E2003/$N2003</f>
        <v>128.38790470372632</v>
      </c>
      <c r="S2003" t="str">
        <f>LEFT($P2003,FIND("/",$P2003,1)-1)</f>
        <v>technology</v>
      </c>
      <c r="T2003" t="str">
        <f>RIGHT($P2003,LEN($P2003)-FIND("/",$P2003,1))</f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0">
        <f t="shared" si="62"/>
        <v>42758.71230324074</v>
      </c>
      <c r="K2004">
        <v>1482599143</v>
      </c>
      <c r="L2004" s="10">
        <f t="shared" si="63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>$E2004/$D2004</f>
        <v>2.1679422000000002</v>
      </c>
      <c r="R2004" s="6">
        <f>$E2004/$N2004</f>
        <v>78.834261818181815</v>
      </c>
      <c r="S2004" t="str">
        <f>LEFT($P2004,FIND("/",$P2004,1)-1)</f>
        <v>technology</v>
      </c>
      <c r="T2004" t="str">
        <f>RIGHT($P2004,LEN($P2004)-FIND("/",$P2004,1))</f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0">
        <f t="shared" si="62"/>
        <v>40361.958333333336</v>
      </c>
      <c r="K2005">
        <v>1276830052</v>
      </c>
      <c r="L2005" s="10">
        <f t="shared" si="63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>$E2005/$D2005</f>
        <v>3.12</v>
      </c>
      <c r="R2005" s="6">
        <f>$E2005/$N2005</f>
        <v>91.764705882352942</v>
      </c>
      <c r="S2005" t="str">
        <f>LEFT($P2005,FIND("/",$P2005,1)-1)</f>
        <v>technology</v>
      </c>
      <c r="T2005" t="str">
        <f>RIGHT($P2005,LEN($P2005)-FIND("/",$P2005,1))</f>
        <v>hardware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0">
        <f t="shared" si="62"/>
        <v>41830.604895833334</v>
      </c>
      <c r="K2006">
        <v>1402410663</v>
      </c>
      <c r="L2006" s="10">
        <f t="shared" si="63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>$E2006/$D2006</f>
        <v>2.3442048</v>
      </c>
      <c r="R2006" s="6">
        <f>$E2006/$N2006</f>
        <v>331.10237288135596</v>
      </c>
      <c r="S2006" t="str">
        <f>LEFT($P2006,FIND("/",$P2006,1)-1)</f>
        <v>technology</v>
      </c>
      <c r="T2006" t="str">
        <f>RIGHT($P2006,LEN($P2006)-FIND("/",$P2006,1))</f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0">
        <f t="shared" si="62"/>
        <v>41563.165972222225</v>
      </c>
      <c r="K2007">
        <v>1379532618</v>
      </c>
      <c r="L2007" s="10">
        <f t="shared" si="63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>$E2007/$D2007</f>
        <v>1.236801</v>
      </c>
      <c r="R2007" s="6">
        <f>$E2007/$N2007</f>
        <v>194.26193717277485</v>
      </c>
      <c r="S2007" t="str">
        <f>LEFT($P2007,FIND("/",$P2007,1)-1)</f>
        <v>technology</v>
      </c>
      <c r="T2007" t="str">
        <f>RIGHT($P2007,LEN($P2007)-FIND("/",$P2007,1))</f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0">
        <f t="shared" si="62"/>
        <v>41976.542187500003</v>
      </c>
      <c r="K2008">
        <v>1414584045</v>
      </c>
      <c r="L2008" s="10">
        <f t="shared" si="63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>$E2008/$D2008</f>
        <v>2.4784000000000002</v>
      </c>
      <c r="R2008" s="6">
        <f>$E2008/$N2008</f>
        <v>408.97689768976898</v>
      </c>
      <c r="S2008" t="str">
        <f>LEFT($P2008,FIND("/",$P2008,1)-1)</f>
        <v>technology</v>
      </c>
      <c r="T2008" t="str">
        <f>RIGHT($P2008,LEN($P2008)-FIND("/",$P2008,1))</f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0">
        <f t="shared" si="62"/>
        <v>40414.166666666664</v>
      </c>
      <c r="K2009">
        <v>1276891586</v>
      </c>
      <c r="L2009" s="10">
        <f t="shared" si="63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>$E2009/$D2009</f>
        <v>1.157092</v>
      </c>
      <c r="R2009" s="6">
        <f>$E2009/$N2009</f>
        <v>84.459270072992695</v>
      </c>
      <c r="S2009" t="str">
        <f>LEFT($P2009,FIND("/",$P2009,1)-1)</f>
        <v>technology</v>
      </c>
      <c r="T2009" t="str">
        <f>RIGHT($P2009,LEN($P2009)-FIND("/",$P2009,1))</f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0">
        <f t="shared" si="62"/>
        <v>40805.604421296295</v>
      </c>
      <c r="K2010">
        <v>1312641022</v>
      </c>
      <c r="L2010" s="10">
        <f t="shared" si="63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>$E2010/$D2010</f>
        <v>1.1707484768810599</v>
      </c>
      <c r="R2010" s="6">
        <f>$E2010/$N2010</f>
        <v>44.853658536585364</v>
      </c>
      <c r="S2010" t="str">
        <f>LEFT($P2010,FIND("/",$P2010,1)-1)</f>
        <v>technology</v>
      </c>
      <c r="T2010" t="str">
        <f>RIGHT($P2010,LEN($P2010)-FIND("/",$P2010,1))</f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0">
        <f t="shared" si="62"/>
        <v>42697.365081018521</v>
      </c>
      <c r="K2011">
        <v>1476776743</v>
      </c>
      <c r="L2011" s="10">
        <f t="shared" si="63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>$E2011/$D2011</f>
        <v>3.05158</v>
      </c>
      <c r="R2011" s="6">
        <f>$E2011/$N2011</f>
        <v>383.3643216080402</v>
      </c>
      <c r="S2011" t="str">
        <f>LEFT($P2011,FIND("/",$P2011,1)-1)</f>
        <v>technology</v>
      </c>
      <c r="T2011" t="str">
        <f>RIGHT($P2011,LEN($P2011)-FIND("/",$P2011,1))</f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0">
        <f t="shared" si="62"/>
        <v>42600.996423611112</v>
      </c>
      <c r="K2012">
        <v>1468972491</v>
      </c>
      <c r="L2012" s="10">
        <f t="shared" si="63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>$E2012/$D2012</f>
        <v>3.2005299999999997</v>
      </c>
      <c r="R2012" s="6">
        <f>$E2012/$N2012</f>
        <v>55.276856649395505</v>
      </c>
      <c r="S2012" t="str">
        <f>LEFT($P2012,FIND("/",$P2012,1)-1)</f>
        <v>technology</v>
      </c>
      <c r="T2012" t="str">
        <f>RIGHT($P2012,LEN($P2012)-FIND("/",$P2012,1))</f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0">
        <f t="shared" si="62"/>
        <v>42380.958333333328</v>
      </c>
      <c r="K2013">
        <v>1449650173</v>
      </c>
      <c r="L2013" s="10">
        <f t="shared" si="63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>$E2013/$D2013</f>
        <v>8.1956399999999991</v>
      </c>
      <c r="R2013" s="6">
        <f>$E2013/$N2013</f>
        <v>422.02059732234807</v>
      </c>
      <c r="S2013" t="str">
        <f>LEFT($P2013,FIND("/",$P2013,1)-1)</f>
        <v>technology</v>
      </c>
      <c r="T2013" t="str">
        <f>RIGHT($P2013,LEN($P2013)-FIND("/",$P2013,1))</f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0">
        <f t="shared" si="62"/>
        <v>42040.822233796294</v>
      </c>
      <c r="K2014">
        <v>1420573441</v>
      </c>
      <c r="L2014" s="10">
        <f t="shared" si="63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>$E2014/$D2014</f>
        <v>2.3490000000000002</v>
      </c>
      <c r="R2014" s="6">
        <f>$E2014/$N2014</f>
        <v>64.180327868852459</v>
      </c>
      <c r="S2014" t="str">
        <f>LEFT($P2014,FIND("/",$P2014,1)-1)</f>
        <v>technology</v>
      </c>
      <c r="T2014" t="str">
        <f>RIGHT($P2014,LEN($P2014)-FIND("/",$P2014,1))</f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0">
        <f t="shared" si="62"/>
        <v>42559.960810185185</v>
      </c>
      <c r="K2015">
        <v>1462835014</v>
      </c>
      <c r="L2015" s="10">
        <f t="shared" si="63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>$E2015/$D2015</f>
        <v>4.9491375</v>
      </c>
      <c r="R2015" s="6">
        <f>$E2015/$N2015</f>
        <v>173.57781674704077</v>
      </c>
      <c r="S2015" t="str">
        <f>LEFT($P2015,FIND("/",$P2015,1)-1)</f>
        <v>technology</v>
      </c>
      <c r="T2015" t="str">
        <f>RIGHT($P2015,LEN($P2015)-FIND("/",$P2015,1))</f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0">
        <f t="shared" si="62"/>
        <v>41358.172905092593</v>
      </c>
      <c r="K2016">
        <v>1361250539</v>
      </c>
      <c r="L2016" s="10">
        <f t="shared" si="63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>$E2016/$D2016</f>
        <v>78.137822333333332</v>
      </c>
      <c r="R2016" s="6">
        <f>$E2016/$N2016</f>
        <v>88.601680840609291</v>
      </c>
      <c r="S2016" t="str">
        <f>LEFT($P2016,FIND("/",$P2016,1)-1)</f>
        <v>technology</v>
      </c>
      <c r="T2016" t="str">
        <f>RIGHT($P2016,LEN($P2016)-FIND("/",$P2016,1))</f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0">
        <f t="shared" si="62"/>
        <v>40795.876886574071</v>
      </c>
      <c r="K2017">
        <v>1313010163</v>
      </c>
      <c r="L2017" s="10">
        <f t="shared" si="63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>$E2017/$D2017</f>
        <v>1.1300013888888889</v>
      </c>
      <c r="R2017" s="6">
        <f>$E2017/$N2017</f>
        <v>50.222283950617282</v>
      </c>
      <c r="S2017" t="str">
        <f>LEFT($P2017,FIND("/",$P2017,1)-1)</f>
        <v>technology</v>
      </c>
      <c r="T2017" t="str">
        <f>RIGHT($P2017,LEN($P2017)-FIND("/",$P2017,1))</f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0">
        <f t="shared" si="62"/>
        <v>41342.88077546296</v>
      </c>
      <c r="K2018">
        <v>1360271299</v>
      </c>
      <c r="L2018" s="10">
        <f t="shared" si="63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>$E2018/$D2018</f>
        <v>9.2154220000000002</v>
      </c>
      <c r="R2018" s="6">
        <f>$E2018/$N2018</f>
        <v>192.38876826722338</v>
      </c>
      <c r="S2018" t="str">
        <f>LEFT($P2018,FIND("/",$P2018,1)-1)</f>
        <v>technology</v>
      </c>
      <c r="T2018" t="str">
        <f>RIGHT($P2018,LEN($P2018)-FIND("/",$P2018,1))</f>
        <v>hardware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0">
        <f t="shared" si="62"/>
        <v>40992.166666666664</v>
      </c>
      <c r="K2019">
        <v>1329873755</v>
      </c>
      <c r="L2019" s="10">
        <f t="shared" si="63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>$E2019/$D2019</f>
        <v>1.2510239999999999</v>
      </c>
      <c r="R2019" s="6">
        <f>$E2019/$N2019</f>
        <v>73.416901408450698</v>
      </c>
      <c r="S2019" t="str">
        <f>LEFT($P2019,FIND("/",$P2019,1)-1)</f>
        <v>technology</v>
      </c>
      <c r="T2019" t="str">
        <f>RIGHT($P2019,LEN($P2019)-FIND("/",$P2019,1))</f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0">
        <f t="shared" si="62"/>
        <v>42229.365844907406</v>
      </c>
      <c r="K2020">
        <v>1436863609</v>
      </c>
      <c r="L2020" s="10">
        <f t="shared" si="63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>$E2020/$D2020</f>
        <v>1.0224343076923077</v>
      </c>
      <c r="R2020" s="6">
        <f>$E2020/$N2020</f>
        <v>147.68495555555555</v>
      </c>
      <c r="S2020" t="str">
        <f>LEFT($P2020,FIND("/",$P2020,1)-1)</f>
        <v>technology</v>
      </c>
      <c r="T2020" t="str">
        <f>RIGHT($P2020,LEN($P2020)-FIND("/",$P2020,1))</f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0">
        <f t="shared" si="62"/>
        <v>42635.70857638889</v>
      </c>
      <c r="K2021">
        <v>1471971621</v>
      </c>
      <c r="L2021" s="10">
        <f t="shared" si="63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>$E2021/$D2021</f>
        <v>4.8490975000000001</v>
      </c>
      <c r="R2021" s="6">
        <f>$E2021/$N2021</f>
        <v>108.96848314606741</v>
      </c>
      <c r="S2021" t="str">
        <f>LEFT($P2021,FIND("/",$P2021,1)-1)</f>
        <v>technology</v>
      </c>
      <c r="T2021" t="str">
        <f>RIGHT($P2021,LEN($P2021)-FIND("/",$P2021,1))</f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0">
        <f t="shared" si="62"/>
        <v>41773.961111111108</v>
      </c>
      <c r="K2022">
        <v>1396923624</v>
      </c>
      <c r="L2022" s="10">
        <f t="shared" si="63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>$E2022/$D2022</f>
        <v>1.9233333333333333</v>
      </c>
      <c r="R2022" s="6">
        <f>$E2022/$N2022</f>
        <v>23.647540983606557</v>
      </c>
      <c r="S2022" t="str">
        <f>LEFT($P2022,FIND("/",$P2022,1)-1)</f>
        <v>technology</v>
      </c>
      <c r="T2022" t="str">
        <f>RIGHT($P2022,LEN($P2022)-FIND("/",$P2022,1))</f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0">
        <f t="shared" si="62"/>
        <v>41906.070567129631</v>
      </c>
      <c r="K2023">
        <v>1407634897</v>
      </c>
      <c r="L2023" s="10">
        <f t="shared" si="63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>$E2023/$D2023</f>
        <v>2.8109999999999999</v>
      </c>
      <c r="R2023" s="6">
        <f>$E2023/$N2023</f>
        <v>147.94736842105263</v>
      </c>
      <c r="S2023" t="str">
        <f>LEFT($P2023,FIND("/",$P2023,1)-1)</f>
        <v>technology</v>
      </c>
      <c r="T2023" t="str">
        <f>RIGHT($P2023,LEN($P2023)-FIND("/",$P2023,1))</f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0">
        <f t="shared" si="62"/>
        <v>42532.569120370375</v>
      </c>
      <c r="K2024">
        <v>1463060372</v>
      </c>
      <c r="L2024" s="10">
        <f t="shared" si="63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>$E2024/$D2024</f>
        <v>1.2513700000000001</v>
      </c>
      <c r="R2024" s="6">
        <f>$E2024/$N2024</f>
        <v>385.03692307692307</v>
      </c>
      <c r="S2024" t="str">
        <f>LEFT($P2024,FIND("/",$P2024,1)-1)</f>
        <v>technology</v>
      </c>
      <c r="T2024" t="str">
        <f>RIGHT($P2024,LEN($P2024)-FIND("/",$P2024,1))</f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0">
        <f t="shared" si="62"/>
        <v>42166.420752314814</v>
      </c>
      <c r="K2025">
        <v>1431425153</v>
      </c>
      <c r="L2025" s="10">
        <f t="shared" si="63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>$E2025/$D2025</f>
        <v>1.61459</v>
      </c>
      <c r="R2025" s="6">
        <f>$E2025/$N2025</f>
        <v>457.39093484419266</v>
      </c>
      <c r="S2025" t="str">
        <f>LEFT($P2025,FIND("/",$P2025,1)-1)</f>
        <v>technology</v>
      </c>
      <c r="T2025" t="str">
        <f>RIGHT($P2025,LEN($P2025)-FIND("/",$P2025,1))</f>
        <v>hardware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0">
        <f t="shared" si="62"/>
        <v>41134.125</v>
      </c>
      <c r="K2026">
        <v>1341875544</v>
      </c>
      <c r="L2026" s="10">
        <f t="shared" si="63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>$E2026/$D2026</f>
        <v>5.8535000000000004</v>
      </c>
      <c r="R2026" s="6">
        <f>$E2026/$N2026</f>
        <v>222.99047619047619</v>
      </c>
      <c r="S2026" t="str">
        <f>LEFT($P2026,FIND("/",$P2026,1)-1)</f>
        <v>technology</v>
      </c>
      <c r="T2026" t="str">
        <f>RIGHT($P2026,LEN($P2026)-FIND("/",$P2026,1))</f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0">
        <f t="shared" si="62"/>
        <v>42166.184560185182</v>
      </c>
      <c r="K2027">
        <v>1431404746</v>
      </c>
      <c r="L2027" s="10">
        <f t="shared" si="63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>$E2027/$D2027</f>
        <v>2.0114999999999998</v>
      </c>
      <c r="R2027" s="6">
        <f>$E2027/$N2027</f>
        <v>220.74074074074073</v>
      </c>
      <c r="S2027" t="str">
        <f>LEFT($P2027,FIND("/",$P2027,1)-1)</f>
        <v>technology</v>
      </c>
      <c r="T2027" t="str">
        <f>RIGHT($P2027,LEN($P2027)-FIND("/",$P2027,1))</f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0">
        <f t="shared" si="62"/>
        <v>41750.165972222225</v>
      </c>
      <c r="K2028">
        <v>1394127585</v>
      </c>
      <c r="L2028" s="10">
        <f t="shared" si="63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>$E2028/$D2028</f>
        <v>1.3348307999999998</v>
      </c>
      <c r="R2028" s="6">
        <f>$E2028/$N2028</f>
        <v>73.503898678414089</v>
      </c>
      <c r="S2028" t="str">
        <f>LEFT($P2028,FIND("/",$P2028,1)-1)</f>
        <v>technology</v>
      </c>
      <c r="T2028" t="str">
        <f>RIGHT($P2028,LEN($P2028)-FIND("/",$P2028,1))</f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0">
        <f t="shared" si="62"/>
        <v>42093.772210648152</v>
      </c>
      <c r="K2029">
        <v>1423855919</v>
      </c>
      <c r="L2029" s="10">
        <f t="shared" si="63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>$E2029/$D2029</f>
        <v>1.2024900000000001</v>
      </c>
      <c r="R2029" s="6">
        <f>$E2029/$N2029</f>
        <v>223.09647495361781</v>
      </c>
      <c r="S2029" t="str">
        <f>LEFT($P2029,FIND("/",$P2029,1)-1)</f>
        <v>technology</v>
      </c>
      <c r="T2029" t="str">
        <f>RIGHT($P2029,LEN($P2029)-FIND("/",$P2029,1))</f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0">
        <f t="shared" si="62"/>
        <v>40252.913194444445</v>
      </c>
      <c r="K2030">
        <v>1265493806</v>
      </c>
      <c r="L2030" s="10">
        <f t="shared" si="63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>$E2030/$D2030</f>
        <v>1.2616666666666667</v>
      </c>
      <c r="R2030" s="6">
        <f>$E2030/$N2030</f>
        <v>47.911392405063289</v>
      </c>
      <c r="S2030" t="str">
        <f>LEFT($P2030,FIND("/",$P2030,1)-1)</f>
        <v>technology</v>
      </c>
      <c r="T2030" t="str">
        <f>RIGHT($P2030,LEN($P2030)-FIND("/",$P2030,1))</f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0">
        <f t="shared" si="62"/>
        <v>41878.021770833337</v>
      </c>
      <c r="K2031">
        <v>1406507481</v>
      </c>
      <c r="L2031" s="10">
        <f t="shared" si="63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>$E2031/$D2031</f>
        <v>3.6120000000000001</v>
      </c>
      <c r="R2031" s="6">
        <f>$E2031/$N2031</f>
        <v>96.063829787234042</v>
      </c>
      <c r="S2031" t="str">
        <f>LEFT($P2031,FIND("/",$P2031,1)-1)</f>
        <v>technology</v>
      </c>
      <c r="T2031" t="str">
        <f>RIGHT($P2031,LEN($P2031)-FIND("/",$P2031,1))</f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0">
        <f t="shared" si="62"/>
        <v>41242.996481481481</v>
      </c>
      <c r="K2032">
        <v>1351641296</v>
      </c>
      <c r="L2032" s="10">
        <f t="shared" si="63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>$E2032/$D2032</f>
        <v>2.26239013671875</v>
      </c>
      <c r="R2032" s="6">
        <f>$E2032/$N2032</f>
        <v>118.6144</v>
      </c>
      <c r="S2032" t="str">
        <f>LEFT($P2032,FIND("/",$P2032,1)-1)</f>
        <v>technology</v>
      </c>
      <c r="T2032" t="str">
        <f>RIGHT($P2032,LEN($P2032)-FIND("/",$P2032,1))</f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0">
        <f t="shared" si="62"/>
        <v>42013.041666666672</v>
      </c>
      <c r="K2033">
        <v>1417506853</v>
      </c>
      <c r="L2033" s="10">
        <f t="shared" si="63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>$E2033/$D2033</f>
        <v>1.2035</v>
      </c>
      <c r="R2033" s="6">
        <f>$E2033/$N2033</f>
        <v>118.45472440944881</v>
      </c>
      <c r="S2033" t="str">
        <f>LEFT($P2033,FIND("/",$P2033,1)-1)</f>
        <v>technology</v>
      </c>
      <c r="T2033" t="str">
        <f>RIGHT($P2033,LEN($P2033)-FIND("/",$P2033,1))</f>
        <v>hardware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0">
        <f t="shared" si="62"/>
        <v>42719.208333333328</v>
      </c>
      <c r="K2034">
        <v>1479216874</v>
      </c>
      <c r="L2034" s="10">
        <f t="shared" si="63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>$E2034/$D2034</f>
        <v>3.0418799999999999</v>
      </c>
      <c r="R2034" s="6">
        <f>$E2034/$N2034</f>
        <v>143.21468926553672</v>
      </c>
      <c r="S2034" t="str">
        <f>LEFT($P2034,FIND("/",$P2034,1)-1)</f>
        <v>technology</v>
      </c>
      <c r="T2034" t="str">
        <f>RIGHT($P2034,LEN($P2034)-FIND("/",$P2034,1))</f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0">
        <f t="shared" si="62"/>
        <v>41755.082384259258</v>
      </c>
      <c r="K2035">
        <v>1395885518</v>
      </c>
      <c r="L2035" s="10">
        <f t="shared" si="63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>$E2035/$D2035</f>
        <v>1.7867599999999999</v>
      </c>
      <c r="R2035" s="6">
        <f>$E2035/$N2035</f>
        <v>282.71518987341773</v>
      </c>
      <c r="S2035" t="str">
        <f>LEFT($P2035,FIND("/",$P2035,1)-1)</f>
        <v>technology</v>
      </c>
      <c r="T2035" t="str">
        <f>RIGHT($P2035,LEN($P2035)-FIND("/",$P2035,1))</f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0">
        <f t="shared" si="62"/>
        <v>42131.290277777778</v>
      </c>
      <c r="K2036">
        <v>1426216033</v>
      </c>
      <c r="L2036" s="10">
        <f t="shared" si="63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>$E2036/$D2036</f>
        <v>3.868199871794872</v>
      </c>
      <c r="R2036" s="6">
        <f>$E2036/$N2036</f>
        <v>593.93620078740162</v>
      </c>
      <c r="S2036" t="str">
        <f>LEFT($P2036,FIND("/",$P2036,1)-1)</f>
        <v>technology</v>
      </c>
      <c r="T2036" t="str">
        <f>RIGHT($P2036,LEN($P2036)-FIND("/",$P2036,1))</f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0">
        <f t="shared" si="62"/>
        <v>42357.041666666672</v>
      </c>
      <c r="K2037">
        <v>1446562807</v>
      </c>
      <c r="L2037" s="10">
        <f t="shared" si="63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>$E2037/$D2037</f>
        <v>2.1103642500000004</v>
      </c>
      <c r="R2037" s="6">
        <f>$E2037/$N2037</f>
        <v>262.15704968944101</v>
      </c>
      <c r="S2037" t="str">
        <f>LEFT($P2037,FIND("/",$P2037,1)-1)</f>
        <v>technology</v>
      </c>
      <c r="T2037" t="str">
        <f>RIGHT($P2037,LEN($P2037)-FIND("/",$P2037,1))</f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0">
        <f t="shared" si="62"/>
        <v>41768.864803240744</v>
      </c>
      <c r="K2038">
        <v>1397076319</v>
      </c>
      <c r="L2038" s="10">
        <f t="shared" si="63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>$E2038/$D2038</f>
        <v>1.3166833333333334</v>
      </c>
      <c r="R2038" s="6">
        <f>$E2038/$N2038</f>
        <v>46.580778301886795</v>
      </c>
      <c r="S2038" t="str">
        <f>LEFT($P2038,FIND("/",$P2038,1)-1)</f>
        <v>technology</v>
      </c>
      <c r="T2038" t="str">
        <f>RIGHT($P2038,LEN($P2038)-FIND("/",$P2038,1))</f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0">
        <f t="shared" si="62"/>
        <v>41638.251770833333</v>
      </c>
      <c r="K2039">
        <v>1383195753</v>
      </c>
      <c r="L2039" s="10">
        <f t="shared" si="63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>$E2039/$D2039</f>
        <v>3.0047639999999998</v>
      </c>
      <c r="R2039" s="6">
        <f>$E2039/$N2039</f>
        <v>70.041118881118877</v>
      </c>
      <c r="S2039" t="str">
        <f>LEFT($P2039,FIND("/",$P2039,1)-1)</f>
        <v>technology</v>
      </c>
      <c r="T2039" t="str">
        <f>RIGHT($P2039,LEN($P2039)-FIND("/",$P2039,1))</f>
        <v>hardware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0">
        <f t="shared" si="62"/>
        <v>41456.75</v>
      </c>
      <c r="K2040">
        <v>1369895421</v>
      </c>
      <c r="L2040" s="10">
        <f t="shared" si="63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>$E2040/$D2040</f>
        <v>4.2051249999999998</v>
      </c>
      <c r="R2040" s="6">
        <f>$E2040/$N2040</f>
        <v>164.90686274509804</v>
      </c>
      <c r="S2040" t="str">
        <f>LEFT($P2040,FIND("/",$P2040,1)-1)</f>
        <v>technology</v>
      </c>
      <c r="T2040" t="str">
        <f>RIGHT($P2040,LEN($P2040)-FIND("/",$P2040,1))</f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0">
        <f t="shared" si="62"/>
        <v>42705.207638888889</v>
      </c>
      <c r="K2041">
        <v>1477996325</v>
      </c>
      <c r="L2041" s="10">
        <f t="shared" si="63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>$E2041/$D2041</f>
        <v>1.362168</v>
      </c>
      <c r="R2041" s="6">
        <f>$E2041/$N2041</f>
        <v>449.26385224274406</v>
      </c>
      <c r="S2041" t="str">
        <f>LEFT($P2041,FIND("/",$P2041,1)-1)</f>
        <v>technology</v>
      </c>
      <c r="T2041" t="str">
        <f>RIGHT($P2041,LEN($P2041)-FIND("/",$P2041,1))</f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0">
        <f t="shared" si="62"/>
        <v>41593.968784722223</v>
      </c>
      <c r="K2042">
        <v>1383257703</v>
      </c>
      <c r="L2042" s="10">
        <f t="shared" si="63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>$E2042/$D2042</f>
        <v>2.4817133333333334</v>
      </c>
      <c r="R2042" s="6">
        <f>$E2042/$N2042</f>
        <v>27.472841328413285</v>
      </c>
      <c r="S2042" t="str">
        <f>LEFT($P2042,FIND("/",$P2042,1)-1)</f>
        <v>technology</v>
      </c>
      <c r="T2042" t="str">
        <f>RIGHT($P2042,LEN($P2042)-FIND("/",$P2042,1))</f>
        <v>hardware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0">
        <f t="shared" si="62"/>
        <v>42684.567442129628</v>
      </c>
      <c r="K2043">
        <v>1476189427</v>
      </c>
      <c r="L2043" s="10">
        <f t="shared" si="63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>$E2043/$D2043</f>
        <v>1.8186315789473684</v>
      </c>
      <c r="R2043" s="6">
        <f>$E2043/$N2043</f>
        <v>143.97499999999999</v>
      </c>
      <c r="S2043" t="str">
        <f>LEFT($P2043,FIND("/",$P2043,1)-1)</f>
        <v>technology</v>
      </c>
      <c r="T2043" t="str">
        <f>RIGHT($P2043,LEN($P2043)-FIND("/",$P2043,1))</f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0">
        <f t="shared" si="62"/>
        <v>42391.708032407405</v>
      </c>
      <c r="K2044">
        <v>1448297974</v>
      </c>
      <c r="L2044" s="10">
        <f t="shared" si="63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>$E2044/$D2044</f>
        <v>1.2353000000000001</v>
      </c>
      <c r="R2044" s="6">
        <f>$E2044/$N2044</f>
        <v>88.23571428571428</v>
      </c>
      <c r="S2044" t="str">
        <f>LEFT($P2044,FIND("/",$P2044,1)-1)</f>
        <v>technology</v>
      </c>
      <c r="T2044" t="str">
        <f>RIGHT($P2044,LEN($P2044)-FIND("/",$P2044,1))</f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0">
        <f t="shared" si="62"/>
        <v>42715.207638888889</v>
      </c>
      <c r="K2045">
        <v>1476764077</v>
      </c>
      <c r="L2045" s="10">
        <f t="shared" si="63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>$E2045/$D2045</f>
        <v>5.0620938628158845</v>
      </c>
      <c r="R2045" s="6">
        <f>$E2045/$N2045</f>
        <v>36.326424870466319</v>
      </c>
      <c r="S2045" t="str">
        <f>LEFT($P2045,FIND("/",$P2045,1)-1)</f>
        <v>technology</v>
      </c>
      <c r="T2045" t="str">
        <f>RIGHT($P2045,LEN($P2045)-FIND("/",$P2045,1))</f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0">
        <f t="shared" si="62"/>
        <v>42168.684189814812</v>
      </c>
      <c r="K2046">
        <v>1431620714</v>
      </c>
      <c r="L2046" s="10">
        <f t="shared" si="63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>$E2046/$D2046</f>
        <v>1.0821333333333334</v>
      </c>
      <c r="R2046" s="6">
        <f>$E2046/$N2046</f>
        <v>90.177777777777777</v>
      </c>
      <c r="S2046" t="str">
        <f>LEFT($P2046,FIND("/",$P2046,1)-1)</f>
        <v>technology</v>
      </c>
      <c r="T2046" t="str">
        <f>RIGHT($P2046,LEN($P2046)-FIND("/",$P2046,1))</f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0">
        <f t="shared" si="62"/>
        <v>41099.088506944441</v>
      </c>
      <c r="K2047">
        <v>1339207647</v>
      </c>
      <c r="L2047" s="10">
        <f t="shared" si="63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>$E2047/$D2047</f>
        <v>8.1918387755102042</v>
      </c>
      <c r="R2047" s="6">
        <f>$E2047/$N2047</f>
        <v>152.62361216730039</v>
      </c>
      <c r="S2047" t="str">
        <f>LEFT($P2047,FIND("/",$P2047,1)-1)</f>
        <v>technology</v>
      </c>
      <c r="T2047" t="str">
        <f>RIGHT($P2047,LEN($P2047)-FIND("/",$P2047,1))</f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0">
        <f t="shared" si="62"/>
        <v>41417.171805555554</v>
      </c>
      <c r="K2048">
        <v>1366690044</v>
      </c>
      <c r="L2048" s="10">
        <f t="shared" si="63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>$E2048/$D2048</f>
        <v>1.2110000000000001</v>
      </c>
      <c r="R2048" s="6">
        <f>$E2048/$N2048</f>
        <v>55.806451612903224</v>
      </c>
      <c r="S2048" t="str">
        <f>LEFT($P2048,FIND("/",$P2048,1)-1)</f>
        <v>technology</v>
      </c>
      <c r="T2048" t="str">
        <f>RIGHT($P2048,LEN($P2048)-FIND("/",$P2048,1))</f>
        <v>hardware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0">
        <f t="shared" si="62"/>
        <v>42111</v>
      </c>
      <c r="K2049">
        <v>1426714870</v>
      </c>
      <c r="L2049" s="10">
        <f t="shared" si="63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>$E2049/$D2049</f>
        <v>1.0299897959183673</v>
      </c>
      <c r="R2049" s="6">
        <f>$E2049/$N2049</f>
        <v>227.85327313769753</v>
      </c>
      <c r="S2049" t="str">
        <f>LEFT($P2049,FIND("/",$P2049,1)-1)</f>
        <v>technology</v>
      </c>
      <c r="T2049" t="str">
        <f>RIGHT($P2049,LEN($P2049)-FIND("/",$P2049,1))</f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0">
        <f t="shared" si="62"/>
        <v>41417.651516203703</v>
      </c>
      <c r="K2050">
        <v>1366731491</v>
      </c>
      <c r="L2050" s="10">
        <f t="shared" si="63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>$E2050/$D2050</f>
        <v>1.4833229411764706</v>
      </c>
      <c r="R2050" s="6">
        <f>$E2050/$N2050</f>
        <v>91.82989803350327</v>
      </c>
      <c r="S2050" t="str">
        <f>LEFT($P2050,FIND("/",$P2050,1)-1)</f>
        <v>technology</v>
      </c>
      <c r="T2050" t="str">
        <f>RIGHT($P2050,LEN($P2050)-FIND("/",$P2050,1))</f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0">
        <f t="shared" ref="J2051:J2114" si="64">((($I2051/60)/60)/24)+DATE(1970,1,1)</f>
        <v>41610.957638888889</v>
      </c>
      <c r="K2051">
        <v>1382963963</v>
      </c>
      <c r="L2051" s="10">
        <f t="shared" ref="L2051:L2114" si="65">((($K2051/60)/60)/24)+DATE(1970,1,1)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>$E2051/$D2051</f>
        <v>1.2019070000000001</v>
      </c>
      <c r="R2051" s="6">
        <f>$E2051/$N2051</f>
        <v>80.991037735849048</v>
      </c>
      <c r="S2051" t="str">
        <f>LEFT($P2051,FIND("/",$P2051,1)-1)</f>
        <v>technology</v>
      </c>
      <c r="T2051" t="str">
        <f>RIGHT($P2051,LEN($P2051)-FIND("/",$P2051,1))</f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0">
        <f t="shared" si="64"/>
        <v>42155.071504629625</v>
      </c>
      <c r="K2052">
        <v>1429580578</v>
      </c>
      <c r="L2052" s="10">
        <f t="shared" si="65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>$E2052/$D2052</f>
        <v>4.7327000000000004</v>
      </c>
      <c r="R2052" s="6">
        <f>$E2052/$N2052</f>
        <v>278.39411764705881</v>
      </c>
      <c r="S2052" t="str">
        <f>LEFT($P2052,FIND("/",$P2052,1)-1)</f>
        <v>technology</v>
      </c>
      <c r="T2052" t="str">
        <f>RIGHT($P2052,LEN($P2052)-FIND("/",$P2052,1))</f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0">
        <f t="shared" si="64"/>
        <v>41634.022418981483</v>
      </c>
      <c r="K2053">
        <v>1385425937</v>
      </c>
      <c r="L2053" s="10">
        <f t="shared" si="65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>$E2053/$D2053</f>
        <v>1.303625</v>
      </c>
      <c r="R2053" s="6">
        <f>$E2053/$N2053</f>
        <v>43.095041322314053</v>
      </c>
      <c r="S2053" t="str">
        <f>LEFT($P2053,FIND("/",$P2053,1)-1)</f>
        <v>technology</v>
      </c>
      <c r="T2053" t="str">
        <f>RIGHT($P2053,LEN($P2053)-FIND("/",$P2053,1))</f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0">
        <f t="shared" si="64"/>
        <v>42420.08394675926</v>
      </c>
      <c r="K2054">
        <v>1452045653</v>
      </c>
      <c r="L2054" s="10">
        <f t="shared" si="65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>$E2054/$D2054</f>
        <v>3.5304799999999998</v>
      </c>
      <c r="R2054" s="6">
        <f>$E2054/$N2054</f>
        <v>326.29205175600737</v>
      </c>
      <c r="S2054" t="str">
        <f>LEFT($P2054,FIND("/",$P2054,1)-1)</f>
        <v>technology</v>
      </c>
      <c r="T2054" t="str">
        <f>RIGHT($P2054,LEN($P2054)-FIND("/",$P2054,1))</f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0">
        <f t="shared" si="64"/>
        <v>42333.659155092595</v>
      </c>
      <c r="K2055">
        <v>1445870951</v>
      </c>
      <c r="L2055" s="10">
        <f t="shared" si="65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>$E2055/$D2055</f>
        <v>1.0102</v>
      </c>
      <c r="R2055" s="6">
        <f>$E2055/$N2055</f>
        <v>41.743801652892564</v>
      </c>
      <c r="S2055" t="str">
        <f>LEFT($P2055,FIND("/",$P2055,1)-1)</f>
        <v>technology</v>
      </c>
      <c r="T2055" t="str">
        <f>RIGHT($P2055,LEN($P2055)-FIND("/",$P2055,1))</f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0">
        <f t="shared" si="64"/>
        <v>41761.520949074074</v>
      </c>
      <c r="K2056">
        <v>1396441810</v>
      </c>
      <c r="L2056" s="10">
        <f t="shared" si="65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>$E2056/$D2056</f>
        <v>1.1359142857142857</v>
      </c>
      <c r="R2056" s="6">
        <f>$E2056/$N2056</f>
        <v>64.020933977455712</v>
      </c>
      <c r="S2056" t="str">
        <f>LEFT($P2056,FIND("/",$P2056,1)-1)</f>
        <v>technology</v>
      </c>
      <c r="T2056" t="str">
        <f>RIGHT($P2056,LEN($P2056)-FIND("/",$P2056,1))</f>
        <v>hardware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0">
        <f t="shared" si="64"/>
        <v>41976.166666666672</v>
      </c>
      <c r="K2057">
        <v>1415031043</v>
      </c>
      <c r="L2057" s="10">
        <f t="shared" si="65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>$E2057/$D2057</f>
        <v>1.6741666666666666</v>
      </c>
      <c r="R2057" s="6">
        <f>$E2057/$N2057</f>
        <v>99.455445544554451</v>
      </c>
      <c r="S2057" t="str">
        <f>LEFT($P2057,FIND("/",$P2057,1)-1)</f>
        <v>technology</v>
      </c>
      <c r="T2057" t="str">
        <f>RIGHT($P2057,LEN($P2057)-FIND("/",$P2057,1))</f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0">
        <f t="shared" si="64"/>
        <v>41381.76090277778</v>
      </c>
      <c r="K2058">
        <v>1363630542</v>
      </c>
      <c r="L2058" s="10">
        <f t="shared" si="65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>$E2058/$D2058</f>
        <v>1.5345200000000001</v>
      </c>
      <c r="R2058" s="6">
        <f>$E2058/$N2058</f>
        <v>138.49458483754512</v>
      </c>
      <c r="S2058" t="str">
        <f>LEFT($P2058,FIND("/",$P2058,1)-1)</f>
        <v>technology</v>
      </c>
      <c r="T2058" t="str">
        <f>RIGHT($P2058,LEN($P2058)-FIND("/",$P2058,1))</f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0">
        <f t="shared" si="64"/>
        <v>42426.494583333333</v>
      </c>
      <c r="K2059">
        <v>1453895532</v>
      </c>
      <c r="L2059" s="10">
        <f t="shared" si="65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>$E2059/$D2059</f>
        <v>2.022322</v>
      </c>
      <c r="R2059" s="6">
        <f>$E2059/$N2059</f>
        <v>45.547792792792798</v>
      </c>
      <c r="S2059" t="str">
        <f>LEFT($P2059,FIND("/",$P2059,1)-1)</f>
        <v>technology</v>
      </c>
      <c r="T2059" t="str">
        <f>RIGHT($P2059,LEN($P2059)-FIND("/",$P2059,1))</f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0">
        <f t="shared" si="64"/>
        <v>42065.833333333328</v>
      </c>
      <c r="K2060">
        <v>1421916830</v>
      </c>
      <c r="L2060" s="10">
        <f t="shared" si="65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>$E2060/$D2060</f>
        <v>1.6828125</v>
      </c>
      <c r="R2060" s="6">
        <f>$E2060/$N2060</f>
        <v>10.507317073170732</v>
      </c>
      <c r="S2060" t="str">
        <f>LEFT($P2060,FIND("/",$P2060,1)-1)</f>
        <v>technology</v>
      </c>
      <c r="T2060" t="str">
        <f>RIGHT($P2060,LEN($P2060)-FIND("/",$P2060,1))</f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0">
        <f t="shared" si="64"/>
        <v>42400.915972222225</v>
      </c>
      <c r="K2061">
        <v>1450880854</v>
      </c>
      <c r="L2061" s="10">
        <f t="shared" si="65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>$E2061/$D2061</f>
        <v>1.4345666666666668</v>
      </c>
      <c r="R2061" s="6">
        <f>$E2061/$N2061</f>
        <v>114.76533333333333</v>
      </c>
      <c r="S2061" t="str">
        <f>LEFT($P2061,FIND("/",$P2061,1)-1)</f>
        <v>technology</v>
      </c>
      <c r="T2061" t="str">
        <f>RIGHT($P2061,LEN($P2061)-FIND("/",$P2061,1))</f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0">
        <f t="shared" si="64"/>
        <v>41843.642939814818</v>
      </c>
      <c r="K2062">
        <v>1400945150</v>
      </c>
      <c r="L2062" s="10">
        <f t="shared" si="65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>$E2062/$D2062</f>
        <v>1.964</v>
      </c>
      <c r="R2062" s="6">
        <f>$E2062/$N2062</f>
        <v>35.997067448680355</v>
      </c>
      <c r="S2062" t="str">
        <f>LEFT($P2062,FIND("/",$P2062,1)-1)</f>
        <v>technology</v>
      </c>
      <c r="T2062" t="str">
        <f>RIGHT($P2062,LEN($P2062)-FIND("/",$P2062,1))</f>
        <v>hardware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0">
        <f t="shared" si="64"/>
        <v>42735.764513888891</v>
      </c>
      <c r="K2063">
        <v>1480616454</v>
      </c>
      <c r="L2063" s="10">
        <f t="shared" si="65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>$E2063/$D2063</f>
        <v>1.0791999999999999</v>
      </c>
      <c r="R2063" s="6">
        <f>$E2063/$N2063</f>
        <v>154.17142857142858</v>
      </c>
      <c r="S2063" t="str">
        <f>LEFT($P2063,FIND("/",$P2063,1)-1)</f>
        <v>technology</v>
      </c>
      <c r="T2063" t="str">
        <f>RIGHT($P2063,LEN($P2063)-FIND("/",$P2063,1))</f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0">
        <f t="shared" si="64"/>
        <v>42453.341412037036</v>
      </c>
      <c r="K2064">
        <v>1456218698</v>
      </c>
      <c r="L2064" s="10">
        <f t="shared" si="65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>$E2064/$D2064</f>
        <v>1.14977</v>
      </c>
      <c r="R2064" s="6">
        <f>$E2064/$N2064</f>
        <v>566.38916256157631</v>
      </c>
      <c r="S2064" t="str">
        <f>LEFT($P2064,FIND("/",$P2064,1)-1)</f>
        <v>technology</v>
      </c>
      <c r="T2064" t="str">
        <f>RIGHT($P2064,LEN($P2064)-FIND("/",$P2064,1))</f>
        <v>hardware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0">
        <f t="shared" si="64"/>
        <v>42505.73265046296</v>
      </c>
      <c r="K2065">
        <v>1460482501</v>
      </c>
      <c r="L2065" s="10">
        <f t="shared" si="65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>$E2065/$D2065</f>
        <v>1.4804999999999999</v>
      </c>
      <c r="R2065" s="6">
        <f>$E2065/$N2065</f>
        <v>120.85714285714286</v>
      </c>
      <c r="S2065" t="str">
        <f>LEFT($P2065,FIND("/",$P2065,1)-1)</f>
        <v>technology</v>
      </c>
      <c r="T2065" t="str">
        <f>RIGHT($P2065,LEN($P2065)-FIND("/",$P2065,1))</f>
        <v>hardware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0">
        <f t="shared" si="64"/>
        <v>41425.5</v>
      </c>
      <c r="K2066">
        <v>1366879523</v>
      </c>
      <c r="L2066" s="10">
        <f t="shared" si="65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>$E2066/$D2066</f>
        <v>1.9116676082790633</v>
      </c>
      <c r="R2066" s="6">
        <f>$E2066/$N2066</f>
        <v>86.163845492085343</v>
      </c>
      <c r="S2066" t="str">
        <f>LEFT($P2066,FIND("/",$P2066,1)-1)</f>
        <v>technology</v>
      </c>
      <c r="T2066" t="str">
        <f>RIGHT($P2066,LEN($P2066)-FIND("/",$P2066,1))</f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0">
        <f t="shared" si="64"/>
        <v>41633.333668981482</v>
      </c>
      <c r="K2067">
        <v>1385366429</v>
      </c>
      <c r="L2067" s="10">
        <f t="shared" si="65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>$E2067/$D2067</f>
        <v>1.99215125</v>
      </c>
      <c r="R2067" s="6">
        <f>$E2067/$N2067</f>
        <v>51.212114395886893</v>
      </c>
      <c r="S2067" t="str">
        <f>LEFT($P2067,FIND("/",$P2067,1)-1)</f>
        <v>technology</v>
      </c>
      <c r="T2067" t="str">
        <f>RIGHT($P2067,LEN($P2067)-FIND("/",$P2067,1))</f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0">
        <f t="shared" si="64"/>
        <v>41874.771793981483</v>
      </c>
      <c r="K2068">
        <v>1406226683</v>
      </c>
      <c r="L2068" s="10">
        <f t="shared" si="65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>$E2068/$D2068</f>
        <v>2.1859999999999999</v>
      </c>
      <c r="R2068" s="6">
        <f>$E2068/$N2068</f>
        <v>67.261538461538464</v>
      </c>
      <c r="S2068" t="str">
        <f>LEFT($P2068,FIND("/",$P2068,1)-1)</f>
        <v>technology</v>
      </c>
      <c r="T2068" t="str">
        <f>RIGHT($P2068,LEN($P2068)-FIND("/",$P2068,1))</f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0">
        <f t="shared" si="64"/>
        <v>42148.853888888887</v>
      </c>
      <c r="K2069">
        <v>1429648176</v>
      </c>
      <c r="L2069" s="10">
        <f t="shared" si="65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>$E2069/$D2069</f>
        <v>1.2686868686868686</v>
      </c>
      <c r="R2069" s="6">
        <f>$E2069/$N2069</f>
        <v>62.8</v>
      </c>
      <c r="S2069" t="str">
        <f>LEFT($P2069,FIND("/",$P2069,1)-1)</f>
        <v>technology</v>
      </c>
      <c r="T2069" t="str">
        <f>RIGHT($P2069,LEN($P2069)-FIND("/",$P2069,1))</f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0">
        <f t="shared" si="64"/>
        <v>42663.841608796298</v>
      </c>
      <c r="K2070">
        <v>1474402315</v>
      </c>
      <c r="L2070" s="10">
        <f t="shared" si="65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>$E2070/$D2070</f>
        <v>1.0522388</v>
      </c>
      <c r="R2070" s="6">
        <f>$E2070/$N2070</f>
        <v>346.13118421052633</v>
      </c>
      <c r="S2070" t="str">
        <f>LEFT($P2070,FIND("/",$P2070,1)-1)</f>
        <v>technology</v>
      </c>
      <c r="T2070" t="str">
        <f>RIGHT($P2070,LEN($P2070)-FIND("/",$P2070,1))</f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0">
        <f t="shared" si="64"/>
        <v>42371.972118055557</v>
      </c>
      <c r="K2071">
        <v>1449098391</v>
      </c>
      <c r="L2071" s="10">
        <f t="shared" si="65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>$E2071/$D2071</f>
        <v>1.2840666000000001</v>
      </c>
      <c r="R2071" s="6">
        <f>$E2071/$N2071</f>
        <v>244.11912547528519</v>
      </c>
      <c r="S2071" t="str">
        <f>LEFT($P2071,FIND("/",$P2071,1)-1)</f>
        <v>technology</v>
      </c>
      <c r="T2071" t="str">
        <f>RIGHT($P2071,LEN($P2071)-FIND("/",$P2071,1))</f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0">
        <f t="shared" si="64"/>
        <v>42549.6565162037</v>
      </c>
      <c r="K2072">
        <v>1464536723</v>
      </c>
      <c r="L2072" s="10">
        <f t="shared" si="65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>$E2072/$D2072</f>
        <v>3.1732719999999999</v>
      </c>
      <c r="R2072" s="6">
        <f>$E2072/$N2072</f>
        <v>259.25424836601309</v>
      </c>
      <c r="S2072" t="str">
        <f>LEFT($P2072,FIND("/",$P2072,1)-1)</f>
        <v>technology</v>
      </c>
      <c r="T2072" t="str">
        <f>RIGHT($P2072,LEN($P2072)-FIND("/",$P2072,1))</f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0">
        <f t="shared" si="64"/>
        <v>42645.278749999998</v>
      </c>
      <c r="K2073">
        <v>1471502484</v>
      </c>
      <c r="L2073" s="10">
        <f t="shared" si="65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>$E2073/$D2073</f>
        <v>2.8073000000000001</v>
      </c>
      <c r="R2073" s="6">
        <f>$E2073/$N2073</f>
        <v>201.96402877697841</v>
      </c>
      <c r="S2073" t="str">
        <f>LEFT($P2073,FIND("/",$P2073,1)-1)</f>
        <v>technology</v>
      </c>
      <c r="T2073" t="str">
        <f>RIGHT($P2073,LEN($P2073)-FIND("/",$P2073,1))</f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0">
        <f t="shared" si="64"/>
        <v>42497.581388888888</v>
      </c>
      <c r="K2074">
        <v>1460037432</v>
      </c>
      <c r="L2074" s="10">
        <f t="shared" si="65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>$E2074/$D2074</f>
        <v>1.1073146853146854</v>
      </c>
      <c r="R2074" s="6">
        <f>$E2074/$N2074</f>
        <v>226.20857142857142</v>
      </c>
      <c r="S2074" t="str">
        <f>LEFT($P2074,FIND("/",$P2074,1)-1)</f>
        <v>technology</v>
      </c>
      <c r="T2074" t="str">
        <f>RIGHT($P2074,LEN($P2074)-FIND("/",$P2074,1))</f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0">
        <f t="shared" si="64"/>
        <v>42132.668032407411</v>
      </c>
      <c r="K2075">
        <v>1427212918</v>
      </c>
      <c r="L2075" s="10">
        <f t="shared" si="65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>$E2075/$D2075</f>
        <v>1.5260429999999998</v>
      </c>
      <c r="R2075" s="6">
        <f>$E2075/$N2075</f>
        <v>324.69</v>
      </c>
      <c r="S2075" t="str">
        <f>LEFT($P2075,FIND("/",$P2075,1)-1)</f>
        <v>technology</v>
      </c>
      <c r="T2075" t="str">
        <f>RIGHT($P2075,LEN($P2075)-FIND("/",$P2075,1))</f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0">
        <f t="shared" si="64"/>
        <v>42496.826180555552</v>
      </c>
      <c r="K2076">
        <v>1459972182</v>
      </c>
      <c r="L2076" s="10">
        <f t="shared" si="65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>$E2076/$D2076</f>
        <v>1.0249999999999999</v>
      </c>
      <c r="R2076" s="6">
        <f>$E2076/$N2076</f>
        <v>205</v>
      </c>
      <c r="S2076" t="str">
        <f>LEFT($P2076,FIND("/",$P2076,1)-1)</f>
        <v>technology</v>
      </c>
      <c r="T2076" t="str">
        <f>RIGHT($P2076,LEN($P2076)-FIND("/",$P2076,1))</f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0">
        <f t="shared" si="64"/>
        <v>41480.681574074071</v>
      </c>
      <c r="K2077">
        <v>1372177288</v>
      </c>
      <c r="L2077" s="10">
        <f t="shared" si="65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>$E2077/$D2077</f>
        <v>16.783738373837384</v>
      </c>
      <c r="R2077" s="6">
        <f>$E2077/$N2077</f>
        <v>20.465926829268295</v>
      </c>
      <c r="S2077" t="str">
        <f>LEFT($P2077,FIND("/",$P2077,1)-1)</f>
        <v>technology</v>
      </c>
      <c r="T2077" t="str">
        <f>RIGHT($P2077,LEN($P2077)-FIND("/",$P2077,1))</f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0">
        <f t="shared" si="64"/>
        <v>41843.880659722221</v>
      </c>
      <c r="K2078">
        <v>1402693689</v>
      </c>
      <c r="L2078" s="10">
        <f t="shared" si="65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>$E2078/$D2078</f>
        <v>5.4334915642458101</v>
      </c>
      <c r="R2078" s="6">
        <f>$E2078/$N2078</f>
        <v>116.35303146309367</v>
      </c>
      <c r="S2078" t="str">
        <f>LEFT($P2078,FIND("/",$P2078,1)-1)</f>
        <v>technology</v>
      </c>
      <c r="T2078" t="str">
        <f>RIGHT($P2078,LEN($P2078)-FIND("/",$P2078,1))</f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0">
        <f t="shared" si="64"/>
        <v>42160.875</v>
      </c>
      <c r="K2079">
        <v>1428541276</v>
      </c>
      <c r="L2079" s="10">
        <f t="shared" si="65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>$E2079/$D2079</f>
        <v>1.1550800000000001</v>
      </c>
      <c r="R2079" s="6">
        <f>$E2079/$N2079</f>
        <v>307.20212765957444</v>
      </c>
      <c r="S2079" t="str">
        <f>LEFT($P2079,FIND("/",$P2079,1)-1)</f>
        <v>technology</v>
      </c>
      <c r="T2079" t="str">
        <f>RIGHT($P2079,LEN($P2079)-FIND("/",$P2079,1))</f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0">
        <f t="shared" si="64"/>
        <v>42722.771493055552</v>
      </c>
      <c r="K2080">
        <v>1479493857</v>
      </c>
      <c r="L2080" s="10">
        <f t="shared" si="65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>$E2080/$D2080</f>
        <v>1.3120499999999999</v>
      </c>
      <c r="R2080" s="6">
        <f>$E2080/$N2080</f>
        <v>546.6875</v>
      </c>
      <c r="S2080" t="str">
        <f>LEFT($P2080,FIND("/",$P2080,1)-1)</f>
        <v>technology</v>
      </c>
      <c r="T2080" t="str">
        <f>RIGHT($P2080,LEN($P2080)-FIND("/",$P2080,1))</f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0">
        <f t="shared" si="64"/>
        <v>42180.791666666672</v>
      </c>
      <c r="K2081">
        <v>1432659793</v>
      </c>
      <c r="L2081" s="10">
        <f t="shared" si="65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>$E2081/$D2081</f>
        <v>2.8816999999999999</v>
      </c>
      <c r="R2081" s="6">
        <f>$E2081/$N2081</f>
        <v>47.474464579901152</v>
      </c>
      <c r="S2081" t="str">
        <f>LEFT($P2081,FIND("/",$P2081,1)-1)</f>
        <v>technology</v>
      </c>
      <c r="T2081" t="str">
        <f>RIGHT($P2081,LEN($P2081)-FIND("/",$P2081,1))</f>
        <v>hardware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0">
        <f t="shared" si="64"/>
        <v>42319.998842592591</v>
      </c>
      <c r="K2082">
        <v>1444690700</v>
      </c>
      <c r="L2082" s="10">
        <f t="shared" si="65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>$E2082/$D2082</f>
        <v>5.0780000000000003</v>
      </c>
      <c r="R2082" s="6">
        <f>$E2082/$N2082</f>
        <v>101.56</v>
      </c>
      <c r="S2082" t="str">
        <f>LEFT($P2082,FIND("/",$P2082,1)-1)</f>
        <v>technology</v>
      </c>
      <c r="T2082" t="str">
        <f>RIGHT($P2082,LEN($P2082)-FIND("/",$P2082,1))</f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0">
        <f t="shared" si="64"/>
        <v>41045.207638888889</v>
      </c>
      <c r="K2083">
        <v>1333597555</v>
      </c>
      <c r="L2083" s="10">
        <f t="shared" si="65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>$E2083/$D2083</f>
        <v>1.1457142857142857</v>
      </c>
      <c r="R2083" s="6">
        <f>$E2083/$N2083</f>
        <v>72.909090909090907</v>
      </c>
      <c r="S2083" t="str">
        <f>LEFT($P2083,FIND("/",$P2083,1)-1)</f>
        <v>music</v>
      </c>
      <c r="T2083" t="str">
        <f>RIGHT($P2083,LEN($P2083)-FIND("/",$P2083,1))</f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0">
        <f t="shared" si="64"/>
        <v>40871.161990740737</v>
      </c>
      <c r="K2084">
        <v>1316919196</v>
      </c>
      <c r="L2084" s="10">
        <f t="shared" si="65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>$E2084/$D2084</f>
        <v>1.1073333333333333</v>
      </c>
      <c r="R2084" s="6">
        <f>$E2084/$N2084</f>
        <v>43.710526315789473</v>
      </c>
      <c r="S2084" t="str">
        <f>LEFT($P2084,FIND("/",$P2084,1)-1)</f>
        <v>music</v>
      </c>
      <c r="T2084" t="str">
        <f>RIGHT($P2084,LEN($P2084)-FIND("/",$P2084,1))</f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0">
        <f t="shared" si="64"/>
        <v>41064.72216435185</v>
      </c>
      <c r="K2085">
        <v>1336238395</v>
      </c>
      <c r="L2085" s="10">
        <f t="shared" si="65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>$E2085/$D2085</f>
        <v>1.1333333333333333</v>
      </c>
      <c r="R2085" s="6">
        <f>$E2085/$N2085</f>
        <v>34</v>
      </c>
      <c r="S2085" t="str">
        <f>LEFT($P2085,FIND("/",$P2085,1)-1)</f>
        <v>music</v>
      </c>
      <c r="T2085" t="str">
        <f>RIGHT($P2085,LEN($P2085)-FIND("/",$P2085,1))</f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0">
        <f t="shared" si="64"/>
        <v>41763.290972222225</v>
      </c>
      <c r="K2086">
        <v>1396468782</v>
      </c>
      <c r="L2086" s="10">
        <f t="shared" si="65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>$E2086/$D2086</f>
        <v>1.0833333333333333</v>
      </c>
      <c r="R2086" s="6">
        <f>$E2086/$N2086</f>
        <v>70.652173913043484</v>
      </c>
      <c r="S2086" t="str">
        <f>LEFT($P2086,FIND("/",$P2086,1)-1)</f>
        <v>music</v>
      </c>
      <c r="T2086" t="str">
        <f>RIGHT($P2086,LEN($P2086)-FIND("/",$P2086,1))</f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0">
        <f t="shared" si="64"/>
        <v>41105.835497685184</v>
      </c>
      <c r="K2087">
        <v>1339790587</v>
      </c>
      <c r="L2087" s="10">
        <f t="shared" si="65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>$E2087/$D2087</f>
        <v>1.2353333333333334</v>
      </c>
      <c r="R2087" s="6">
        <f>$E2087/$N2087</f>
        <v>89.301204819277103</v>
      </c>
      <c r="S2087" t="str">
        <f>LEFT($P2087,FIND("/",$P2087,1)-1)</f>
        <v>music</v>
      </c>
      <c r="T2087" t="str">
        <f>RIGHT($P2087,LEN($P2087)-FIND("/",$P2087,1))</f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0">
        <f t="shared" si="64"/>
        <v>40891.207638888889</v>
      </c>
      <c r="K2088">
        <v>1321200332</v>
      </c>
      <c r="L2088" s="10">
        <f t="shared" si="65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>$E2088/$D2088</f>
        <v>1.0069999999999999</v>
      </c>
      <c r="R2088" s="6">
        <f>$E2088/$N2088</f>
        <v>115.08571428571429</v>
      </c>
      <c r="S2088" t="str">
        <f>LEFT($P2088,FIND("/",$P2088,1)-1)</f>
        <v>music</v>
      </c>
      <c r="T2088" t="str">
        <f>RIGHT($P2088,LEN($P2088)-FIND("/",$P2088,1))</f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0">
        <f t="shared" si="64"/>
        <v>40794.204375000001</v>
      </c>
      <c r="K2089">
        <v>1312865658</v>
      </c>
      <c r="L2089" s="10">
        <f t="shared" si="65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>$E2089/$D2089</f>
        <v>1.0353333333333334</v>
      </c>
      <c r="R2089" s="6">
        <f>$E2089/$N2089</f>
        <v>62.12</v>
      </c>
      <c r="S2089" t="str">
        <f>LEFT($P2089,FIND("/",$P2089,1)-1)</f>
        <v>music</v>
      </c>
      <c r="T2089" t="str">
        <f>RIGHT($P2089,LEN($P2089)-FIND("/",$P2089,1))</f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0">
        <f t="shared" si="64"/>
        <v>40432.165972222225</v>
      </c>
      <c r="K2090">
        <v>1281028152</v>
      </c>
      <c r="L2090" s="10">
        <f t="shared" si="65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>$E2090/$D2090</f>
        <v>1.1551066666666667</v>
      </c>
      <c r="R2090" s="6">
        <f>$E2090/$N2090</f>
        <v>46.204266666666669</v>
      </c>
      <c r="S2090" t="str">
        <f>LEFT($P2090,FIND("/",$P2090,1)-1)</f>
        <v>music</v>
      </c>
      <c r="T2090" t="str">
        <f>RIGHT($P2090,LEN($P2090)-FIND("/",$P2090,1))</f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0">
        <f t="shared" si="64"/>
        <v>41488.076319444444</v>
      </c>
      <c r="K2091">
        <v>1372384194</v>
      </c>
      <c r="L2091" s="10">
        <f t="shared" si="65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>$E2091/$D2091</f>
        <v>1.2040040000000001</v>
      </c>
      <c r="R2091" s="6">
        <f>$E2091/$N2091</f>
        <v>48.54854838709678</v>
      </c>
      <c r="S2091" t="str">
        <f>LEFT($P2091,FIND("/",$P2091,1)-1)</f>
        <v>music</v>
      </c>
      <c r="T2091" t="str">
        <f>RIGHT($P2091,LEN($P2091)-FIND("/",$P2091,1))</f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0">
        <f t="shared" si="64"/>
        <v>41329.381423611114</v>
      </c>
      <c r="K2092">
        <v>1359104955</v>
      </c>
      <c r="L2092" s="10">
        <f t="shared" si="65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>$E2092/$D2092</f>
        <v>1.1504037499999999</v>
      </c>
      <c r="R2092" s="6">
        <f>$E2092/$N2092</f>
        <v>57.520187499999999</v>
      </c>
      <c r="S2092" t="str">
        <f>LEFT($P2092,FIND("/",$P2092,1)-1)</f>
        <v>music</v>
      </c>
      <c r="T2092" t="str">
        <f>RIGHT($P2092,LEN($P2092)-FIND("/",$P2092,1))</f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0">
        <f t="shared" si="64"/>
        <v>40603.833333333336</v>
      </c>
      <c r="K2093">
        <v>1294818278</v>
      </c>
      <c r="L2093" s="10">
        <f t="shared" si="65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>$E2093/$D2093</f>
        <v>1.2046777777777777</v>
      </c>
      <c r="R2093" s="6">
        <f>$E2093/$N2093</f>
        <v>88.147154471544724</v>
      </c>
      <c r="S2093" t="str">
        <f>LEFT($P2093,FIND("/",$P2093,1)-1)</f>
        <v>music</v>
      </c>
      <c r="T2093" t="str">
        <f>RIGHT($P2093,LEN($P2093)-FIND("/",$P2093,1))</f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0">
        <f t="shared" si="64"/>
        <v>40823.707546296297</v>
      </c>
      <c r="K2094">
        <v>1312822732</v>
      </c>
      <c r="L2094" s="10">
        <f t="shared" si="65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>$E2094/$D2094</f>
        <v>1.0128333333333333</v>
      </c>
      <c r="R2094" s="6">
        <f>$E2094/$N2094</f>
        <v>110.49090909090908</v>
      </c>
      <c r="S2094" t="str">
        <f>LEFT($P2094,FIND("/",$P2094,1)-1)</f>
        <v>music</v>
      </c>
      <c r="T2094" t="str">
        <f>RIGHT($P2094,LEN($P2094)-FIND("/",$P2094,1))</f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0">
        <f t="shared" si="64"/>
        <v>41265.896203703705</v>
      </c>
      <c r="K2095">
        <v>1351024232</v>
      </c>
      <c r="L2095" s="10">
        <f t="shared" si="65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>$E2095/$D2095</f>
        <v>1.0246666666666666</v>
      </c>
      <c r="R2095" s="6">
        <f>$E2095/$N2095</f>
        <v>66.826086956521735</v>
      </c>
      <c r="S2095" t="str">
        <f>LEFT($P2095,FIND("/",$P2095,1)-1)</f>
        <v>music</v>
      </c>
      <c r="T2095" t="str">
        <f>RIGHT($P2095,LEN($P2095)-FIND("/",$P2095,1))</f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0">
        <f t="shared" si="64"/>
        <v>40973.125</v>
      </c>
      <c r="K2096">
        <v>1327969730</v>
      </c>
      <c r="L2096" s="10">
        <f t="shared" si="65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>$E2096/$D2096</f>
        <v>1.2054285714285715</v>
      </c>
      <c r="R2096" s="6">
        <f>$E2096/$N2096</f>
        <v>58.597222222222221</v>
      </c>
      <c r="S2096" t="str">
        <f>LEFT($P2096,FIND("/",$P2096,1)-1)</f>
        <v>music</v>
      </c>
      <c r="T2096" t="str">
        <f>RIGHT($P2096,LEN($P2096)-FIND("/",$P2096,1))</f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0">
        <f t="shared" si="64"/>
        <v>40818.733483796292</v>
      </c>
      <c r="K2097">
        <v>1312392973</v>
      </c>
      <c r="L2097" s="10">
        <f t="shared" si="65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>$E2097/$D2097</f>
        <v>1</v>
      </c>
      <c r="R2097" s="6">
        <f>$E2097/$N2097</f>
        <v>113.63636363636364</v>
      </c>
      <c r="S2097" t="str">
        <f>LEFT($P2097,FIND("/",$P2097,1)-1)</f>
        <v>music</v>
      </c>
      <c r="T2097" t="str">
        <f>RIGHT($P2097,LEN($P2097)-FIND("/",$P2097,1))</f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0">
        <f t="shared" si="64"/>
        <v>41208.165972222225</v>
      </c>
      <c r="K2098">
        <v>1349892735</v>
      </c>
      <c r="L2098" s="10">
        <f t="shared" si="65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>$E2098/$D2098</f>
        <v>1.0166666666666666</v>
      </c>
      <c r="R2098" s="6">
        <f>$E2098/$N2098</f>
        <v>43.571428571428569</v>
      </c>
      <c r="S2098" t="str">
        <f>LEFT($P2098,FIND("/",$P2098,1)-1)</f>
        <v>music</v>
      </c>
      <c r="T2098" t="str">
        <f>RIGHT($P2098,LEN($P2098)-FIND("/",$P2098,1))</f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0">
        <f t="shared" si="64"/>
        <v>40878.626562500001</v>
      </c>
      <c r="K2099">
        <v>1317564135</v>
      </c>
      <c r="L2099" s="10">
        <f t="shared" si="65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>$E2099/$D2099</f>
        <v>1</v>
      </c>
      <c r="R2099" s="6">
        <f>$E2099/$N2099</f>
        <v>78.94736842105263</v>
      </c>
      <c r="S2099" t="str">
        <f>LEFT($P2099,FIND("/",$P2099,1)-1)</f>
        <v>music</v>
      </c>
      <c r="T2099" t="str">
        <f>RIGHT($P2099,LEN($P2099)-FIND("/",$P2099,1))</f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0">
        <f t="shared" si="64"/>
        <v>40976.11383101852</v>
      </c>
      <c r="K2100">
        <v>1328582635</v>
      </c>
      <c r="L2100" s="10">
        <f t="shared" si="65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>$E2100/$D2100</f>
        <v>1.0033333333333334</v>
      </c>
      <c r="R2100" s="6">
        <f>$E2100/$N2100</f>
        <v>188.125</v>
      </c>
      <c r="S2100" t="str">
        <f>LEFT($P2100,FIND("/",$P2100,1)-1)</f>
        <v>music</v>
      </c>
      <c r="T2100" t="str">
        <f>RIGHT($P2100,LEN($P2100)-FIND("/",$P2100,1))</f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0">
        <f t="shared" si="64"/>
        <v>42187.152777777781</v>
      </c>
      <c r="K2101">
        <v>1434650084</v>
      </c>
      <c r="L2101" s="10">
        <f t="shared" si="65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>$E2101/$D2101</f>
        <v>1.3236666666666668</v>
      </c>
      <c r="R2101" s="6">
        <f>$E2101/$N2101</f>
        <v>63.031746031746032</v>
      </c>
      <c r="S2101" t="str">
        <f>LEFT($P2101,FIND("/",$P2101,1)-1)</f>
        <v>music</v>
      </c>
      <c r="T2101" t="str">
        <f>RIGHT($P2101,LEN($P2101)-FIND("/",$P2101,1))</f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0">
        <f t="shared" si="64"/>
        <v>41090.165972222225</v>
      </c>
      <c r="K2102">
        <v>1339704141</v>
      </c>
      <c r="L2102" s="10">
        <f t="shared" si="65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>$E2102/$D2102</f>
        <v>1.3666666666666667</v>
      </c>
      <c r="R2102" s="6">
        <f>$E2102/$N2102</f>
        <v>30.37037037037037</v>
      </c>
      <c r="S2102" t="str">
        <f>LEFT($P2102,FIND("/",$P2102,1)-1)</f>
        <v>music</v>
      </c>
      <c r="T2102" t="str">
        <f>RIGHT($P2102,LEN($P2102)-FIND("/",$P2102,1))</f>
        <v>indie rock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0">
        <f t="shared" si="64"/>
        <v>40952.149467592593</v>
      </c>
      <c r="K2103">
        <v>1323920114</v>
      </c>
      <c r="L2103" s="10">
        <f t="shared" si="65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>$E2103/$D2103</f>
        <v>1.1325000000000001</v>
      </c>
      <c r="R2103" s="6">
        <f>$E2103/$N2103</f>
        <v>51.477272727272727</v>
      </c>
      <c r="S2103" t="str">
        <f>LEFT($P2103,FIND("/",$P2103,1)-1)</f>
        <v>music</v>
      </c>
      <c r="T2103" t="str">
        <f>RIGHT($P2103,LEN($P2103)-FIND("/",$P2103,1))</f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0">
        <f t="shared" si="64"/>
        <v>40668.868611111109</v>
      </c>
      <c r="K2104">
        <v>1302036648</v>
      </c>
      <c r="L2104" s="10">
        <f t="shared" si="65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>$E2104/$D2104</f>
        <v>1.36</v>
      </c>
      <c r="R2104" s="6">
        <f>$E2104/$N2104</f>
        <v>35.789473684210527</v>
      </c>
      <c r="S2104" t="str">
        <f>LEFT($P2104,FIND("/",$P2104,1)-1)</f>
        <v>music</v>
      </c>
      <c r="T2104" t="str">
        <f>RIGHT($P2104,LEN($P2104)-FIND("/",$P2104,1))</f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0">
        <f t="shared" si="64"/>
        <v>41222.7966087963</v>
      </c>
      <c r="K2105">
        <v>1349892427</v>
      </c>
      <c r="L2105" s="10">
        <f t="shared" si="65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>$E2105/$D2105</f>
        <v>1.4612318374694613</v>
      </c>
      <c r="R2105" s="6">
        <f>$E2105/$N2105</f>
        <v>98.817391304347822</v>
      </c>
      <c r="S2105" t="str">
        <f>LEFT($P2105,FIND("/",$P2105,1)-1)</f>
        <v>music</v>
      </c>
      <c r="T2105" t="str">
        <f>RIGHT($P2105,LEN($P2105)-FIND("/",$P2105,1))</f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0">
        <f t="shared" si="64"/>
        <v>41425</v>
      </c>
      <c r="K2106">
        <v>1367286434</v>
      </c>
      <c r="L2106" s="10">
        <f t="shared" si="65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>$E2106/$D2106</f>
        <v>1.2949999999999999</v>
      </c>
      <c r="R2106" s="6">
        <f>$E2106/$N2106</f>
        <v>28</v>
      </c>
      <c r="S2106" t="str">
        <f>LEFT($P2106,FIND("/",$P2106,1)-1)</f>
        <v>music</v>
      </c>
      <c r="T2106" t="str">
        <f>RIGHT($P2106,LEN($P2106)-FIND("/",$P2106,1))</f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0">
        <f t="shared" si="64"/>
        <v>41964.166666666672</v>
      </c>
      <c r="K2107">
        <v>1415472953</v>
      </c>
      <c r="L2107" s="10">
        <f t="shared" si="65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>$E2107/$D2107</f>
        <v>2.54</v>
      </c>
      <c r="R2107" s="6">
        <f>$E2107/$N2107</f>
        <v>51.313131313131315</v>
      </c>
      <c r="S2107" t="str">
        <f>LEFT($P2107,FIND("/",$P2107,1)-1)</f>
        <v>music</v>
      </c>
      <c r="T2107" t="str">
        <f>RIGHT($P2107,LEN($P2107)-FIND("/",$P2107,1))</f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0">
        <f t="shared" si="64"/>
        <v>41300.21497685185</v>
      </c>
      <c r="K2108">
        <v>1356584974</v>
      </c>
      <c r="L2108" s="10">
        <f t="shared" si="65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>$E2108/$D2108</f>
        <v>1.0704545454545455</v>
      </c>
      <c r="R2108" s="6">
        <f>$E2108/$N2108</f>
        <v>53.522727272727273</v>
      </c>
      <c r="S2108" t="str">
        <f>LEFT($P2108,FIND("/",$P2108,1)-1)</f>
        <v>music</v>
      </c>
      <c r="T2108" t="str">
        <f>RIGHT($P2108,LEN($P2108)-FIND("/",$P2108,1))</f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0">
        <f t="shared" si="64"/>
        <v>41955.752233796295</v>
      </c>
      <c r="K2109">
        <v>1413997393</v>
      </c>
      <c r="L2109" s="10">
        <f t="shared" si="65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>$E2109/$D2109</f>
        <v>1.0773299999999999</v>
      </c>
      <c r="R2109" s="6">
        <f>$E2109/$N2109</f>
        <v>37.149310344827583</v>
      </c>
      <c r="S2109" t="str">
        <f>LEFT($P2109,FIND("/",$P2109,1)-1)</f>
        <v>music</v>
      </c>
      <c r="T2109" t="str">
        <f>RIGHT($P2109,LEN($P2109)-FIND("/",$P2109,1))</f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0">
        <f t="shared" si="64"/>
        <v>41162.163194444445</v>
      </c>
      <c r="K2110">
        <v>1344917580</v>
      </c>
      <c r="L2110" s="10">
        <f t="shared" si="65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>$E2110/$D2110</f>
        <v>1.0731250000000001</v>
      </c>
      <c r="R2110" s="6">
        <f>$E2110/$N2110</f>
        <v>89.895287958115176</v>
      </c>
      <c r="S2110" t="str">
        <f>LEFT($P2110,FIND("/",$P2110,1)-1)</f>
        <v>music</v>
      </c>
      <c r="T2110" t="str">
        <f>RIGHT($P2110,LEN($P2110)-FIND("/",$P2110,1))</f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0">
        <f t="shared" si="64"/>
        <v>42190.708530092597</v>
      </c>
      <c r="K2111">
        <v>1433523617</v>
      </c>
      <c r="L2111" s="10">
        <f t="shared" si="65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>$E2111/$D2111</f>
        <v>1.06525</v>
      </c>
      <c r="R2111" s="6">
        <f>$E2111/$N2111</f>
        <v>106.52500000000001</v>
      </c>
      <c r="S2111" t="str">
        <f>LEFT($P2111,FIND("/",$P2111,1)-1)</f>
        <v>music</v>
      </c>
      <c r="T2111" t="str">
        <f>RIGHT($P2111,LEN($P2111)-FIND("/",$P2111,1))</f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0">
        <f t="shared" si="64"/>
        <v>41787.207638888889</v>
      </c>
      <c r="K2112">
        <v>1398873969</v>
      </c>
      <c r="L2112" s="10">
        <f t="shared" si="65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>$E2112/$D2112</f>
        <v>1.0035000000000001</v>
      </c>
      <c r="R2112" s="6">
        <f>$E2112/$N2112</f>
        <v>52.815789473684212</v>
      </c>
      <c r="S2112" t="str">
        <f>LEFT($P2112,FIND("/",$P2112,1)-1)</f>
        <v>music</v>
      </c>
      <c r="T2112" t="str">
        <f>RIGHT($P2112,LEN($P2112)-FIND("/",$P2112,1))</f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0">
        <f t="shared" si="64"/>
        <v>40770.041666666664</v>
      </c>
      <c r="K2113">
        <v>1307594625</v>
      </c>
      <c r="L2113" s="10">
        <f t="shared" si="65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>$E2113/$D2113</f>
        <v>1.0649999999999999</v>
      </c>
      <c r="R2113" s="6">
        <f>$E2113/$N2113</f>
        <v>54.615384615384613</v>
      </c>
      <c r="S2113" t="str">
        <f>LEFT($P2113,FIND("/",$P2113,1)-1)</f>
        <v>music</v>
      </c>
      <c r="T2113" t="str">
        <f>RIGHT($P2113,LEN($P2113)-FIND("/",$P2113,1))</f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0">
        <f t="shared" si="64"/>
        <v>41379.928159722222</v>
      </c>
      <c r="K2114">
        <v>1364854593</v>
      </c>
      <c r="L2114" s="10">
        <f t="shared" si="65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>$E2114/$D2114</f>
        <v>1</v>
      </c>
      <c r="R2114" s="6">
        <f>$E2114/$N2114</f>
        <v>27.272727272727273</v>
      </c>
      <c r="S2114" t="str">
        <f>LEFT($P2114,FIND("/",$P2114,1)-1)</f>
        <v>music</v>
      </c>
      <c r="T2114" t="str">
        <f>RIGHT($P2114,LEN($P2114)-FIND("/",$P2114,1))</f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0">
        <f t="shared" ref="J2115:J2178" si="66">((($I2115/60)/60)/24)+DATE(1970,1,1)</f>
        <v>41905.86546296296</v>
      </c>
      <c r="K2115">
        <v>1408481176</v>
      </c>
      <c r="L2115" s="10">
        <f t="shared" ref="L2115:L2178" si="67">((($K2115/60)/60)/24)+DATE(1970,1,1)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>$E2115/$D2115</f>
        <v>1.0485714285714285</v>
      </c>
      <c r="R2115" s="6">
        <f>$E2115/$N2115</f>
        <v>68.598130841121488</v>
      </c>
      <c r="S2115" t="str">
        <f>LEFT($P2115,FIND("/",$P2115,1)-1)</f>
        <v>music</v>
      </c>
      <c r="T2115" t="str">
        <f>RIGHT($P2115,LEN($P2115)-FIND("/",$P2115,1))</f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0">
        <f t="shared" si="66"/>
        <v>40521.207638888889</v>
      </c>
      <c r="K2116">
        <v>1286480070</v>
      </c>
      <c r="L2116" s="10">
        <f t="shared" si="67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>$E2116/$D2116</f>
        <v>1.0469999999999999</v>
      </c>
      <c r="R2116" s="6">
        <f>$E2116/$N2116</f>
        <v>35.612244897959187</v>
      </c>
      <c r="S2116" t="str">
        <f>LEFT($P2116,FIND("/",$P2116,1)-1)</f>
        <v>music</v>
      </c>
      <c r="T2116" t="str">
        <f>RIGHT($P2116,LEN($P2116)-FIND("/",$P2116,1))</f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0">
        <f t="shared" si="66"/>
        <v>40594.081030092595</v>
      </c>
      <c r="K2117">
        <v>1295575001</v>
      </c>
      <c r="L2117" s="10">
        <f t="shared" si="67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>$E2117/$D2117</f>
        <v>2.2566666666666668</v>
      </c>
      <c r="R2117" s="6">
        <f>$E2117/$N2117</f>
        <v>94.027777777777771</v>
      </c>
      <c r="S2117" t="str">
        <f>LEFT($P2117,FIND("/",$P2117,1)-1)</f>
        <v>music</v>
      </c>
      <c r="T2117" t="str">
        <f>RIGHT($P2117,LEN($P2117)-FIND("/",$P2117,1))</f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0">
        <f t="shared" si="66"/>
        <v>41184.777812500004</v>
      </c>
      <c r="K2118">
        <v>1345056003</v>
      </c>
      <c r="L2118" s="10">
        <f t="shared" si="67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>$E2118/$D2118</f>
        <v>1.0090416666666666</v>
      </c>
      <c r="R2118" s="6">
        <f>$E2118/$N2118</f>
        <v>526.45652173913038</v>
      </c>
      <c r="S2118" t="str">
        <f>LEFT($P2118,FIND("/",$P2118,1)-1)</f>
        <v>music</v>
      </c>
      <c r="T2118" t="str">
        <f>RIGHT($P2118,LEN($P2118)-FIND("/",$P2118,1))</f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0">
        <f t="shared" si="66"/>
        <v>42304.207638888889</v>
      </c>
      <c r="K2119">
        <v>1444699549</v>
      </c>
      <c r="L2119" s="10">
        <f t="shared" si="67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>$E2119/$D2119</f>
        <v>1.4775</v>
      </c>
      <c r="R2119" s="6">
        <f>$E2119/$N2119</f>
        <v>50.657142857142858</v>
      </c>
      <c r="S2119" t="str">
        <f>LEFT($P2119,FIND("/",$P2119,1)-1)</f>
        <v>music</v>
      </c>
      <c r="T2119" t="str">
        <f>RIGHT($P2119,LEN($P2119)-FIND("/",$P2119,1))</f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0">
        <f t="shared" si="66"/>
        <v>40748.839537037034</v>
      </c>
      <c r="K2120">
        <v>1308946136</v>
      </c>
      <c r="L2120" s="10">
        <f t="shared" si="67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>$E2120/$D2120</f>
        <v>1.3461099999999999</v>
      </c>
      <c r="R2120" s="6">
        <f>$E2120/$N2120</f>
        <v>79.182941176470578</v>
      </c>
      <c r="S2120" t="str">
        <f>LEFT($P2120,FIND("/",$P2120,1)-1)</f>
        <v>music</v>
      </c>
      <c r="T2120" t="str">
        <f>RIGHT($P2120,LEN($P2120)-FIND("/",$P2120,1))</f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0">
        <f t="shared" si="66"/>
        <v>41137.130150462966</v>
      </c>
      <c r="K2121">
        <v>1342494445</v>
      </c>
      <c r="L2121" s="10">
        <f t="shared" si="67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>$E2121/$D2121</f>
        <v>1.0075000000000001</v>
      </c>
      <c r="R2121" s="6">
        <f>$E2121/$N2121</f>
        <v>91.590909090909093</v>
      </c>
      <c r="S2121" t="str">
        <f>LEFT($P2121,FIND("/",$P2121,1)-1)</f>
        <v>music</v>
      </c>
      <c r="T2121" t="str">
        <f>RIGHT($P2121,LEN($P2121)-FIND("/",$P2121,1))</f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0">
        <f t="shared" si="66"/>
        <v>41640.964537037034</v>
      </c>
      <c r="K2122">
        <v>1384384136</v>
      </c>
      <c r="L2122" s="10">
        <f t="shared" si="67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>$E2122/$D2122</f>
        <v>1.00880375</v>
      </c>
      <c r="R2122" s="6">
        <f>$E2122/$N2122</f>
        <v>116.96275362318841</v>
      </c>
      <c r="S2122" t="str">
        <f>LEFT($P2122,FIND("/",$P2122,1)-1)</f>
        <v>music</v>
      </c>
      <c r="T2122" t="str">
        <f>RIGHT($P2122,LEN($P2122)-FIND("/",$P2122,1))</f>
        <v>indie rock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0">
        <f t="shared" si="66"/>
        <v>42746.7424537037</v>
      </c>
      <c r="K2123">
        <v>1481564948</v>
      </c>
      <c r="L2123" s="10">
        <f t="shared" si="67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>$E2123/$D2123</f>
        <v>5.6800000000000002E-3</v>
      </c>
      <c r="R2123" s="6">
        <f>$E2123/$N2123</f>
        <v>28.4</v>
      </c>
      <c r="S2123" t="str">
        <f>LEFT($P2123,FIND("/",$P2123,1)-1)</f>
        <v>games</v>
      </c>
      <c r="T2123" t="str">
        <f>RIGHT($P2123,LEN($P2123)-FIND("/",$P2123,1))</f>
        <v>video games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0">
        <f t="shared" si="66"/>
        <v>42742.300567129627</v>
      </c>
      <c r="K2124">
        <v>1481181169</v>
      </c>
      <c r="L2124" s="10">
        <f t="shared" si="67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>$E2124/$D2124</f>
        <v>3.875E-3</v>
      </c>
      <c r="R2124" s="6">
        <f>$E2124/$N2124</f>
        <v>103.33333333333333</v>
      </c>
      <c r="S2124" t="str">
        <f>LEFT($P2124,FIND("/",$P2124,1)-1)</f>
        <v>games</v>
      </c>
      <c r="T2124" t="str">
        <f>RIGHT($P2124,LEN($P2124)-FIND("/",$P2124,1))</f>
        <v>video games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0">
        <f t="shared" si="66"/>
        <v>40252.290972222225</v>
      </c>
      <c r="K2125">
        <v>1263982307</v>
      </c>
      <c r="L2125" s="10">
        <f t="shared" si="67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>$E2125/$D2125</f>
        <v>0.1</v>
      </c>
      <c r="R2125" s="6">
        <f>$E2125/$N2125</f>
        <v>10</v>
      </c>
      <c r="S2125" t="str">
        <f>LEFT($P2125,FIND("/",$P2125,1)-1)</f>
        <v>games</v>
      </c>
      <c r="T2125" t="str">
        <f>RIGHT($P2125,LEN($P2125)-FIND("/",$P2125,1))</f>
        <v>video games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0">
        <f t="shared" si="66"/>
        <v>40512.208333333336</v>
      </c>
      <c r="K2126">
        <v>1286930435</v>
      </c>
      <c r="L2126" s="10">
        <f t="shared" si="67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>$E2126/$D2126</f>
        <v>0.10454545454545454</v>
      </c>
      <c r="R2126" s="6">
        <f>$E2126/$N2126</f>
        <v>23</v>
      </c>
      <c r="S2126" t="str">
        <f>LEFT($P2126,FIND("/",$P2126,1)-1)</f>
        <v>games</v>
      </c>
      <c r="T2126" t="str">
        <f>RIGHT($P2126,LEN($P2126)-FIND("/",$P2126,1))</f>
        <v>video games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0">
        <f t="shared" si="66"/>
        <v>42221.023530092592</v>
      </c>
      <c r="K2127">
        <v>1436142833</v>
      </c>
      <c r="L2127" s="10">
        <f t="shared" si="67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>$E2127/$D2127</f>
        <v>1.4200000000000001E-2</v>
      </c>
      <c r="R2127" s="6">
        <f>$E2127/$N2127</f>
        <v>31.555555555555557</v>
      </c>
      <c r="S2127" t="str">
        <f>LEFT($P2127,FIND("/",$P2127,1)-1)</f>
        <v>games</v>
      </c>
      <c r="T2127" t="str">
        <f>RIGHT($P2127,LEN($P2127)-FIND("/",$P2127,1))</f>
        <v>video games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0">
        <f t="shared" si="66"/>
        <v>41981.973229166666</v>
      </c>
      <c r="K2128">
        <v>1415488887</v>
      </c>
      <c r="L2128" s="10">
        <f t="shared" si="67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>$E2128/$D2128</f>
        <v>5.0000000000000001E-4</v>
      </c>
      <c r="R2128" s="6">
        <f>$E2128/$N2128</f>
        <v>5</v>
      </c>
      <c r="S2128" t="str">
        <f>LEFT($P2128,FIND("/",$P2128,1)-1)</f>
        <v>games</v>
      </c>
      <c r="T2128" t="str">
        <f>RIGHT($P2128,LEN($P2128)-FIND("/",$P2128,1))</f>
        <v>video games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0">
        <f t="shared" si="66"/>
        <v>42075.463692129633</v>
      </c>
      <c r="K2129">
        <v>1423570063</v>
      </c>
      <c r="L2129" s="10">
        <f t="shared" si="67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>$E2129/$D2129</f>
        <v>0.28842857142857142</v>
      </c>
      <c r="R2129" s="6">
        <f>$E2129/$N2129</f>
        <v>34.220338983050844</v>
      </c>
      <c r="S2129" t="str">
        <f>LEFT($P2129,FIND("/",$P2129,1)-1)</f>
        <v>games</v>
      </c>
      <c r="T2129" t="str">
        <f>RIGHT($P2129,LEN($P2129)-FIND("/",$P2129,1))</f>
        <v>video games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0">
        <f t="shared" si="66"/>
        <v>41903.772789351853</v>
      </c>
      <c r="K2130">
        <v>1406140369</v>
      </c>
      <c r="L2130" s="10">
        <f t="shared" si="67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>$E2130/$D2130</f>
        <v>1.6666666666666668E-3</v>
      </c>
      <c r="R2130" s="6">
        <f>$E2130/$N2130</f>
        <v>25</v>
      </c>
      <c r="S2130" t="str">
        <f>LEFT($P2130,FIND("/",$P2130,1)-1)</f>
        <v>games</v>
      </c>
      <c r="T2130" t="str">
        <f>RIGHT($P2130,LEN($P2130)-FIND("/",$P2130,1))</f>
        <v>video games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0">
        <f t="shared" si="66"/>
        <v>42439.024305555555</v>
      </c>
      <c r="K2131">
        <v>1454978100</v>
      </c>
      <c r="L2131" s="10">
        <f t="shared" si="67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>$E2131/$D2131</f>
        <v>0.11799999999999999</v>
      </c>
      <c r="R2131" s="6">
        <f>$E2131/$N2131</f>
        <v>19.666666666666668</v>
      </c>
      <c r="S2131" t="str">
        <f>LEFT($P2131,FIND("/",$P2131,1)-1)</f>
        <v>games</v>
      </c>
      <c r="T2131" t="str">
        <f>RIGHT($P2131,LEN($P2131)-FIND("/",$P2131,1))</f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0">
        <f t="shared" si="66"/>
        <v>41867.086377314816</v>
      </c>
      <c r="K2132">
        <v>1405130663</v>
      </c>
      <c r="L2132" s="10">
        <f t="shared" si="67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>$E2132/$D2132</f>
        <v>2.0238095238095236E-3</v>
      </c>
      <c r="R2132" s="6">
        <f>$E2132/$N2132</f>
        <v>21.25</v>
      </c>
      <c r="S2132" t="str">
        <f>LEFT($P2132,FIND("/",$P2132,1)-1)</f>
        <v>games</v>
      </c>
      <c r="T2132" t="str">
        <f>RIGHT($P2132,LEN($P2132)-FIND("/",$P2132,1))</f>
        <v>video games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0">
        <f t="shared" si="66"/>
        <v>42197.207071759258</v>
      </c>
      <c r="K2133">
        <v>1434085091</v>
      </c>
      <c r="L2133" s="10">
        <f t="shared" si="67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>$E2133/$D2133</f>
        <v>0.05</v>
      </c>
      <c r="R2133" s="6">
        <f>$E2133/$N2133</f>
        <v>8.3333333333333339</v>
      </c>
      <c r="S2133" t="str">
        <f>LEFT($P2133,FIND("/",$P2133,1)-1)</f>
        <v>games</v>
      </c>
      <c r="T2133" t="str">
        <f>RIGHT($P2133,LEN($P2133)-FIND("/",$P2133,1))</f>
        <v>video games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0">
        <f t="shared" si="66"/>
        <v>41673.487175925926</v>
      </c>
      <c r="K2134">
        <v>1388835692</v>
      </c>
      <c r="L2134" s="10">
        <f t="shared" si="67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>$E2134/$D2134</f>
        <v>2.1129899999999997E-2</v>
      </c>
      <c r="R2134" s="6">
        <f>$E2134/$N2134</f>
        <v>21.34333333333333</v>
      </c>
      <c r="S2134" t="str">
        <f>LEFT($P2134,FIND("/",$P2134,1)-1)</f>
        <v>games</v>
      </c>
      <c r="T2134" t="str">
        <f>RIGHT($P2134,LEN($P2134)-FIND("/",$P2134,1))</f>
        <v>video games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0">
        <f t="shared" si="66"/>
        <v>40657.290972222225</v>
      </c>
      <c r="K2135">
        <v>1300328399</v>
      </c>
      <c r="L2135" s="10">
        <f t="shared" si="67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>$E2135/$D2135</f>
        <v>1.6E-2</v>
      </c>
      <c r="R2135" s="6">
        <f>$E2135/$N2135</f>
        <v>5.333333333333333</v>
      </c>
      <c r="S2135" t="str">
        <f>LEFT($P2135,FIND("/",$P2135,1)-1)</f>
        <v>games</v>
      </c>
      <c r="T2135" t="str">
        <f>RIGHT($P2135,LEN($P2135)-FIND("/",$P2135,1))</f>
        <v>video games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0">
        <f t="shared" si="66"/>
        <v>41391.886469907404</v>
      </c>
      <c r="K2136">
        <v>1364505391</v>
      </c>
      <c r="L2136" s="10">
        <f t="shared" si="67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>$E2136/$D2136</f>
        <v>1.7333333333333333E-2</v>
      </c>
      <c r="R2136" s="6">
        <f>$E2136/$N2136</f>
        <v>34.666666666666664</v>
      </c>
      <c r="S2136" t="str">
        <f>LEFT($P2136,FIND("/",$P2136,1)-1)</f>
        <v>games</v>
      </c>
      <c r="T2136" t="str">
        <f>RIGHT($P2136,LEN($P2136)-FIND("/",$P2136,1))</f>
        <v>video games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0">
        <f t="shared" si="66"/>
        <v>41186.963344907403</v>
      </c>
      <c r="K2137">
        <v>1346800033</v>
      </c>
      <c r="L2137" s="10">
        <f t="shared" si="67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>$E2137/$D2137</f>
        <v>9.5600000000000004E-2</v>
      </c>
      <c r="R2137" s="6">
        <f>$E2137/$N2137</f>
        <v>21.727272727272727</v>
      </c>
      <c r="S2137" t="str">
        <f>LEFT($P2137,FIND("/",$P2137,1)-1)</f>
        <v>games</v>
      </c>
      <c r="T2137" t="str">
        <f>RIGHT($P2137,LEN($P2137)-FIND("/",$P2137,1))</f>
        <v>video games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0">
        <f t="shared" si="66"/>
        <v>41566.509097222224</v>
      </c>
      <c r="K2138">
        <v>1379592786</v>
      </c>
      <c r="L2138" s="10">
        <f t="shared" si="67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>$E2138/$D2138</f>
        <v>5.9612499999999998E-4</v>
      </c>
      <c r="R2138" s="6">
        <f>$E2138/$N2138</f>
        <v>11.922499999999999</v>
      </c>
      <c r="S2138" t="str">
        <f>LEFT($P2138,FIND("/",$P2138,1)-1)</f>
        <v>games</v>
      </c>
      <c r="T2138" t="str">
        <f>RIGHT($P2138,LEN($P2138)-FIND("/",$P2138,1))</f>
        <v>video games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0">
        <f t="shared" si="66"/>
        <v>41978.771168981482</v>
      </c>
      <c r="K2139">
        <v>1415212229</v>
      </c>
      <c r="L2139" s="10">
        <f t="shared" si="67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>$E2139/$D2139</f>
        <v>0.28405999999999998</v>
      </c>
      <c r="R2139" s="6">
        <f>$E2139/$N2139</f>
        <v>26.59737827715356</v>
      </c>
      <c r="S2139" t="str">
        <f>LEFT($P2139,FIND("/",$P2139,1)-1)</f>
        <v>games</v>
      </c>
      <c r="T2139" t="str">
        <f>RIGHT($P2139,LEN($P2139)-FIND("/",$P2139,1))</f>
        <v>video games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0">
        <f t="shared" si="66"/>
        <v>41587.054849537039</v>
      </c>
      <c r="K2140">
        <v>1381364339</v>
      </c>
      <c r="L2140" s="10">
        <f t="shared" si="67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>$E2140/$D2140</f>
        <v>0.128</v>
      </c>
      <c r="R2140" s="6">
        <f>$E2140/$N2140</f>
        <v>10.666666666666666</v>
      </c>
      <c r="S2140" t="str">
        <f>LEFT($P2140,FIND("/",$P2140,1)-1)</f>
        <v>games</v>
      </c>
      <c r="T2140" t="str">
        <f>RIGHT($P2140,LEN($P2140)-FIND("/",$P2140,1))</f>
        <v>video games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0">
        <f t="shared" si="66"/>
        <v>42677.750092592592</v>
      </c>
      <c r="K2141">
        <v>1475604008</v>
      </c>
      <c r="L2141" s="10">
        <f t="shared" si="67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>$E2141/$D2141</f>
        <v>5.4199999999999998E-2</v>
      </c>
      <c r="R2141" s="6">
        <f>$E2141/$N2141</f>
        <v>29.035714285714285</v>
      </c>
      <c r="S2141" t="str">
        <f>LEFT($P2141,FIND("/",$P2141,1)-1)</f>
        <v>games</v>
      </c>
      <c r="T2141" t="str">
        <f>RIGHT($P2141,LEN($P2141)-FIND("/",$P2141,1))</f>
        <v>video games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0">
        <f t="shared" si="66"/>
        <v>41285.833611111113</v>
      </c>
      <c r="K2142">
        <v>1355342424</v>
      </c>
      <c r="L2142" s="10">
        <f t="shared" si="67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>$E2142/$D2142</f>
        <v>1.1199999999999999E-3</v>
      </c>
      <c r="R2142" s="6">
        <f>$E2142/$N2142</f>
        <v>50.909090909090907</v>
      </c>
      <c r="S2142" t="str">
        <f>LEFT($P2142,FIND("/",$P2142,1)-1)</f>
        <v>games</v>
      </c>
      <c r="T2142" t="str">
        <f>RIGHT($P2142,LEN($P2142)-FIND("/",$P2142,1))</f>
        <v>video games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0">
        <f t="shared" si="66"/>
        <v>41957.277303240742</v>
      </c>
      <c r="K2143">
        <v>1413351559</v>
      </c>
      <c r="L2143" s="10">
        <f t="shared" si="67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>$E2143/$D2143</f>
        <v>0</v>
      </c>
      <c r="R2143" s="6" t="e">
        <f>$E2143/$N2143</f>
        <v>#DIV/0!</v>
      </c>
      <c r="S2143" t="str">
        <f>LEFT($P2143,FIND("/",$P2143,1)-1)</f>
        <v>games</v>
      </c>
      <c r="T2143" t="str">
        <f>RIGHT($P2143,LEN($P2143)-FIND("/",$P2143,1))</f>
        <v>video games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0">
        <f t="shared" si="66"/>
        <v>42368.701504629629</v>
      </c>
      <c r="K2144">
        <v>1449075010</v>
      </c>
      <c r="L2144" s="10">
        <f t="shared" si="67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>$E2144/$D2144</f>
        <v>5.7238095238095241E-2</v>
      </c>
      <c r="R2144" s="6">
        <f>$E2144/$N2144</f>
        <v>50.083333333333336</v>
      </c>
      <c r="S2144" t="str">
        <f>LEFT($P2144,FIND("/",$P2144,1)-1)</f>
        <v>games</v>
      </c>
      <c r="T2144" t="str">
        <f>RIGHT($P2144,LEN($P2144)-FIND("/",$P2144,1))</f>
        <v>video games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0">
        <f t="shared" si="66"/>
        <v>40380.791666666664</v>
      </c>
      <c r="K2145">
        <v>1275599812</v>
      </c>
      <c r="L2145" s="10">
        <f t="shared" si="67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>$E2145/$D2145</f>
        <v>0.1125</v>
      </c>
      <c r="R2145" s="6">
        <f>$E2145/$N2145</f>
        <v>45</v>
      </c>
      <c r="S2145" t="str">
        <f>LEFT($P2145,FIND("/",$P2145,1)-1)</f>
        <v>games</v>
      </c>
      <c r="T2145" t="str">
        <f>RIGHT($P2145,LEN($P2145)-FIND("/",$P2145,1))</f>
        <v>video games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0">
        <f t="shared" si="66"/>
        <v>41531.546759259261</v>
      </c>
      <c r="K2146">
        <v>1376399240</v>
      </c>
      <c r="L2146" s="10">
        <f t="shared" si="67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>$E2146/$D2146</f>
        <v>1.7098591549295775E-2</v>
      </c>
      <c r="R2146" s="6">
        <f>$E2146/$N2146</f>
        <v>25.291666666666668</v>
      </c>
      <c r="S2146" t="str">
        <f>LEFT($P2146,FIND("/",$P2146,1)-1)</f>
        <v>games</v>
      </c>
      <c r="T2146" t="str">
        <f>RIGHT($P2146,LEN($P2146)-FIND("/",$P2146,1))</f>
        <v>video games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0">
        <f t="shared" si="66"/>
        <v>41605.279097222221</v>
      </c>
      <c r="K2147">
        <v>1382938914</v>
      </c>
      <c r="L2147" s="10">
        <f t="shared" si="67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>$E2147/$D2147</f>
        <v>0.30433333333333334</v>
      </c>
      <c r="R2147" s="6">
        <f>$E2147/$N2147</f>
        <v>51.292134831460672</v>
      </c>
      <c r="S2147" t="str">
        <f>LEFT($P2147,FIND("/",$P2147,1)-1)</f>
        <v>games</v>
      </c>
      <c r="T2147" t="str">
        <f>RIGHT($P2147,LEN($P2147)-FIND("/",$P2147,1))</f>
        <v>video games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0">
        <f t="shared" si="66"/>
        <v>42411.679513888885</v>
      </c>
      <c r="K2148">
        <v>1453997910</v>
      </c>
      <c r="L2148" s="10">
        <f t="shared" si="67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>$E2148/$D2148</f>
        <v>2.0000000000000001E-4</v>
      </c>
      <c r="R2148" s="6">
        <f>$E2148/$N2148</f>
        <v>1</v>
      </c>
      <c r="S2148" t="str">
        <f>LEFT($P2148,FIND("/",$P2148,1)-1)</f>
        <v>games</v>
      </c>
      <c r="T2148" t="str">
        <f>RIGHT($P2148,LEN($P2148)-FIND("/",$P2148,1))</f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0">
        <f t="shared" si="66"/>
        <v>41959.337361111116</v>
      </c>
      <c r="K2149">
        <v>1413356748</v>
      </c>
      <c r="L2149" s="10">
        <f t="shared" si="67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>$E2149/$D2149</f>
        <v>6.9641025641025639E-3</v>
      </c>
      <c r="R2149" s="6">
        <f>$E2149/$N2149</f>
        <v>49.381818181818183</v>
      </c>
      <c r="S2149" t="str">
        <f>LEFT($P2149,FIND("/",$P2149,1)-1)</f>
        <v>games</v>
      </c>
      <c r="T2149" t="str">
        <f>RIGHT($P2149,LEN($P2149)-FIND("/",$P2149,1))</f>
        <v>video games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0">
        <f t="shared" si="66"/>
        <v>42096.691921296297</v>
      </c>
      <c r="K2150">
        <v>1425404182</v>
      </c>
      <c r="L2150" s="10">
        <f t="shared" si="67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>$E2150/$D2150</f>
        <v>0.02</v>
      </c>
      <c r="R2150" s="6">
        <f>$E2150/$N2150</f>
        <v>1</v>
      </c>
      <c r="S2150" t="str">
        <f>LEFT($P2150,FIND("/",$P2150,1)-1)</f>
        <v>games</v>
      </c>
      <c r="T2150" t="str">
        <f>RIGHT($P2150,LEN($P2150)-FIND("/",$P2150,1))</f>
        <v>video games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0">
        <f t="shared" si="66"/>
        <v>40390</v>
      </c>
      <c r="K2151">
        <v>1277512556</v>
      </c>
      <c r="L2151" s="10">
        <f t="shared" si="67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>$E2151/$D2151</f>
        <v>0</v>
      </c>
      <c r="R2151" s="6" t="e">
        <f>$E2151/$N2151</f>
        <v>#DIV/0!</v>
      </c>
      <c r="S2151" t="str">
        <f>LEFT($P2151,FIND("/",$P2151,1)-1)</f>
        <v>games</v>
      </c>
      <c r="T2151" t="str">
        <f>RIGHT($P2151,LEN($P2151)-FIND("/",$P2151,1))</f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0">
        <f t="shared" si="66"/>
        <v>42564.284710648149</v>
      </c>
      <c r="K2152">
        <v>1465800599</v>
      </c>
      <c r="L2152" s="10">
        <f t="shared" si="67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>$E2152/$D2152</f>
        <v>8.0999999999999996E-3</v>
      </c>
      <c r="R2152" s="6">
        <f>$E2152/$N2152</f>
        <v>101.25</v>
      </c>
      <c r="S2152" t="str">
        <f>LEFT($P2152,FIND("/",$P2152,1)-1)</f>
        <v>games</v>
      </c>
      <c r="T2152" t="str">
        <f>RIGHT($P2152,LEN($P2152)-FIND("/",$P2152,1))</f>
        <v>video games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0">
        <f t="shared" si="66"/>
        <v>42550.847384259265</v>
      </c>
      <c r="K2153">
        <v>1464639614</v>
      </c>
      <c r="L2153" s="10">
        <f t="shared" si="67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>$E2153/$D2153</f>
        <v>2.6222222222222224E-3</v>
      </c>
      <c r="R2153" s="6">
        <f>$E2153/$N2153</f>
        <v>19.666666666666668</v>
      </c>
      <c r="S2153" t="str">
        <f>LEFT($P2153,FIND("/",$P2153,1)-1)</f>
        <v>games</v>
      </c>
      <c r="T2153" t="str">
        <f>RIGHT($P2153,LEN($P2153)-FIND("/",$P2153,1))</f>
        <v>video games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0">
        <f t="shared" si="66"/>
        <v>41713.790613425925</v>
      </c>
      <c r="K2154">
        <v>1392321509</v>
      </c>
      <c r="L2154" s="10">
        <f t="shared" si="67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>$E2154/$D2154</f>
        <v>1.6666666666666668E-3</v>
      </c>
      <c r="R2154" s="6">
        <f>$E2154/$N2154</f>
        <v>12.5</v>
      </c>
      <c r="S2154" t="str">
        <f>LEFT($P2154,FIND("/",$P2154,1)-1)</f>
        <v>games</v>
      </c>
      <c r="T2154" t="str">
        <f>RIGHT($P2154,LEN($P2154)-FIND("/",$P2154,1))</f>
        <v>video games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0">
        <f t="shared" si="66"/>
        <v>42014.332638888889</v>
      </c>
      <c r="K2155">
        <v>1417470718</v>
      </c>
      <c r="L2155" s="10">
        <f t="shared" si="67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>$E2155/$D2155</f>
        <v>9.1244548809124457E-5</v>
      </c>
      <c r="R2155" s="6">
        <f>$E2155/$N2155</f>
        <v>8.5</v>
      </c>
      <c r="S2155" t="str">
        <f>LEFT($P2155,FIND("/",$P2155,1)-1)</f>
        <v>games</v>
      </c>
      <c r="T2155" t="str">
        <f>RIGHT($P2155,LEN($P2155)-FIND("/",$P2155,1))</f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0">
        <f t="shared" si="66"/>
        <v>41667.632256944446</v>
      </c>
      <c r="K2156">
        <v>1389193827</v>
      </c>
      <c r="L2156" s="10">
        <f t="shared" si="67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>$E2156/$D2156</f>
        <v>8.0000000000000002E-3</v>
      </c>
      <c r="R2156" s="6">
        <f>$E2156/$N2156</f>
        <v>1</v>
      </c>
      <c r="S2156" t="str">
        <f>LEFT($P2156,FIND("/",$P2156,1)-1)</f>
        <v>games</v>
      </c>
      <c r="T2156" t="str">
        <f>RIGHT($P2156,LEN($P2156)-FIND("/",$P2156,1))</f>
        <v>video games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0">
        <f t="shared" si="66"/>
        <v>42460.70584490741</v>
      </c>
      <c r="K2157">
        <v>1456854985</v>
      </c>
      <c r="L2157" s="10">
        <f t="shared" si="67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>$E2157/$D2157</f>
        <v>2.3E-2</v>
      </c>
      <c r="R2157" s="6">
        <f>$E2157/$N2157</f>
        <v>23</v>
      </c>
      <c r="S2157" t="str">
        <f>LEFT($P2157,FIND("/",$P2157,1)-1)</f>
        <v>games</v>
      </c>
      <c r="T2157" t="str">
        <f>RIGHT($P2157,LEN($P2157)-FIND("/",$P2157,1))</f>
        <v>video games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0">
        <f t="shared" si="66"/>
        <v>41533.85423611111</v>
      </c>
      <c r="K2158">
        <v>1375475406</v>
      </c>
      <c r="L2158" s="10">
        <f t="shared" si="67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>$E2158/$D2158</f>
        <v>2.6660714285714284E-2</v>
      </c>
      <c r="R2158" s="6">
        <f>$E2158/$N2158</f>
        <v>17.987951807228917</v>
      </c>
      <c r="S2158" t="str">
        <f>LEFT($P2158,FIND("/",$P2158,1)-1)</f>
        <v>games</v>
      </c>
      <c r="T2158" t="str">
        <f>RIGHT($P2158,LEN($P2158)-FIND("/",$P2158,1))</f>
        <v>video games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0">
        <f t="shared" si="66"/>
        <v>42727.332638888889</v>
      </c>
      <c r="K2159">
        <v>1479684783</v>
      </c>
      <c r="L2159" s="10">
        <f t="shared" si="67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>$E2159/$D2159</f>
        <v>0.28192</v>
      </c>
      <c r="R2159" s="6">
        <f>$E2159/$N2159</f>
        <v>370.94736842105266</v>
      </c>
      <c r="S2159" t="str">
        <f>LEFT($P2159,FIND("/",$P2159,1)-1)</f>
        <v>games</v>
      </c>
      <c r="T2159" t="str">
        <f>RIGHT($P2159,LEN($P2159)-FIND("/",$P2159,1))</f>
        <v>video games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0">
        <f t="shared" si="66"/>
        <v>41309.853865740741</v>
      </c>
      <c r="K2160">
        <v>1356121774</v>
      </c>
      <c r="L2160" s="10">
        <f t="shared" si="67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>$E2160/$D2160</f>
        <v>6.5900366666666668E-2</v>
      </c>
      <c r="R2160" s="6">
        <f>$E2160/$N2160</f>
        <v>63.569485530546629</v>
      </c>
      <c r="S2160" t="str">
        <f>LEFT($P2160,FIND("/",$P2160,1)-1)</f>
        <v>games</v>
      </c>
      <c r="T2160" t="str">
        <f>RIGHT($P2160,LEN($P2160)-FIND("/",$P2160,1))</f>
        <v>video games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0">
        <f t="shared" si="66"/>
        <v>40740.731180555551</v>
      </c>
      <c r="K2161">
        <v>1308245574</v>
      </c>
      <c r="L2161" s="10">
        <f t="shared" si="67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>$E2161/$D2161</f>
        <v>7.2222222222222219E-3</v>
      </c>
      <c r="R2161" s="6">
        <f>$E2161/$N2161</f>
        <v>13</v>
      </c>
      <c r="S2161" t="str">
        <f>LEFT($P2161,FIND("/",$P2161,1)-1)</f>
        <v>games</v>
      </c>
      <c r="T2161" t="str">
        <f>RIGHT($P2161,LEN($P2161)-FIND("/",$P2161,1))</f>
        <v>video games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0">
        <f t="shared" si="66"/>
        <v>41048.711863425924</v>
      </c>
      <c r="K2162">
        <v>1334855105</v>
      </c>
      <c r="L2162" s="10">
        <f t="shared" si="67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>$E2162/$D2162</f>
        <v>8.5000000000000006E-3</v>
      </c>
      <c r="R2162" s="6">
        <f>$E2162/$N2162</f>
        <v>5.3125</v>
      </c>
      <c r="S2162" t="str">
        <f>LEFT($P2162,FIND("/",$P2162,1)-1)</f>
        <v>games</v>
      </c>
      <c r="T2162" t="str">
        <f>RIGHT($P2162,LEN($P2162)-FIND("/",$P2162,1))</f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0">
        <f t="shared" si="66"/>
        <v>42270.852534722217</v>
      </c>
      <c r="K2163">
        <v>1440448059</v>
      </c>
      <c r="L2163" s="10">
        <f t="shared" si="67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>$E2163/$D2163</f>
        <v>1.1575</v>
      </c>
      <c r="R2163" s="6">
        <f>$E2163/$N2163</f>
        <v>35.615384615384613</v>
      </c>
      <c r="S2163" t="str">
        <f>LEFT($P2163,FIND("/",$P2163,1)-1)</f>
        <v>music</v>
      </c>
      <c r="T2163" t="str">
        <f>RIGHT($P2163,LEN($P2163)-FIND("/",$P2163,1))</f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0">
        <f t="shared" si="66"/>
        <v>41844.766099537039</v>
      </c>
      <c r="K2164">
        <v>1403547791</v>
      </c>
      <c r="L2164" s="10">
        <f t="shared" si="67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>$E2164/$D2164</f>
        <v>1.1226666666666667</v>
      </c>
      <c r="R2164" s="6">
        <f>$E2164/$N2164</f>
        <v>87.103448275862064</v>
      </c>
      <c r="S2164" t="str">
        <f>LEFT($P2164,FIND("/",$P2164,1)-1)</f>
        <v>music</v>
      </c>
      <c r="T2164" t="str">
        <f>RIGHT($P2164,LEN($P2164)-FIND("/",$P2164,1))</f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0">
        <f t="shared" si="66"/>
        <v>42163.159722222219</v>
      </c>
      <c r="K2165">
        <v>1429306520</v>
      </c>
      <c r="L2165" s="10">
        <f t="shared" si="67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>$E2165/$D2165</f>
        <v>1.3220000000000001</v>
      </c>
      <c r="R2165" s="6">
        <f>$E2165/$N2165</f>
        <v>75.11363636363636</v>
      </c>
      <c r="S2165" t="str">
        <f>LEFT($P2165,FIND("/",$P2165,1)-1)</f>
        <v>music</v>
      </c>
      <c r="T2165" t="str">
        <f>RIGHT($P2165,LEN($P2165)-FIND("/",$P2165,1))</f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0">
        <f t="shared" si="66"/>
        <v>42546.165972222225</v>
      </c>
      <c r="K2166">
        <v>1464196414</v>
      </c>
      <c r="L2166" s="10">
        <f t="shared" si="67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>$E2166/$D2166</f>
        <v>1.0263636363636364</v>
      </c>
      <c r="R2166" s="6">
        <f>$E2166/$N2166</f>
        <v>68.01204819277109</v>
      </c>
      <c r="S2166" t="str">
        <f>LEFT($P2166,FIND("/",$P2166,1)-1)</f>
        <v>music</v>
      </c>
      <c r="T2166" t="str">
        <f>RIGHT($P2166,LEN($P2166)-FIND("/",$P2166,1))</f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0">
        <f t="shared" si="66"/>
        <v>42468.625405092593</v>
      </c>
      <c r="K2167">
        <v>1457539235</v>
      </c>
      <c r="L2167" s="10">
        <f t="shared" si="67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>$E2167/$D2167</f>
        <v>1.3864000000000001</v>
      </c>
      <c r="R2167" s="6">
        <f>$E2167/$N2167</f>
        <v>29.623931623931625</v>
      </c>
      <c r="S2167" t="str">
        <f>LEFT($P2167,FIND("/",$P2167,1)-1)</f>
        <v>music</v>
      </c>
      <c r="T2167" t="str">
        <f>RIGHT($P2167,LEN($P2167)-FIND("/",$P2167,1))</f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0">
        <f t="shared" si="66"/>
        <v>41978.879837962959</v>
      </c>
      <c r="K2168">
        <v>1413922018</v>
      </c>
      <c r="L2168" s="10">
        <f t="shared" si="67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>$E2168/$D2168</f>
        <v>1.466</v>
      </c>
      <c r="R2168" s="6">
        <f>$E2168/$N2168</f>
        <v>91.625</v>
      </c>
      <c r="S2168" t="str">
        <f>LEFT($P2168,FIND("/",$P2168,1)-1)</f>
        <v>music</v>
      </c>
      <c r="T2168" t="str">
        <f>RIGHT($P2168,LEN($P2168)-FIND("/",$P2168,1))</f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0">
        <f t="shared" si="66"/>
        <v>41167.066400462965</v>
      </c>
      <c r="K2169">
        <v>1346463337</v>
      </c>
      <c r="L2169" s="10">
        <f t="shared" si="67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>$E2169/$D2169</f>
        <v>1.2</v>
      </c>
      <c r="R2169" s="6">
        <f>$E2169/$N2169</f>
        <v>22.5</v>
      </c>
      <c r="S2169" t="str">
        <f>LEFT($P2169,FIND("/",$P2169,1)-1)</f>
        <v>music</v>
      </c>
      <c r="T2169" t="str">
        <f>RIGHT($P2169,LEN($P2169)-FIND("/",$P2169,1))</f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0">
        <f t="shared" si="66"/>
        <v>42776.208333333328</v>
      </c>
      <c r="K2170">
        <v>1484058261</v>
      </c>
      <c r="L2170" s="10">
        <f t="shared" si="67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>$E2170/$D2170</f>
        <v>1.215816111111111</v>
      </c>
      <c r="R2170" s="6">
        <f>$E2170/$N2170</f>
        <v>64.366735294117646</v>
      </c>
      <c r="S2170" t="str">
        <f>LEFT($P2170,FIND("/",$P2170,1)-1)</f>
        <v>music</v>
      </c>
      <c r="T2170" t="str">
        <f>RIGHT($P2170,LEN($P2170)-FIND("/",$P2170,1))</f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0">
        <f t="shared" si="66"/>
        <v>42796.700821759259</v>
      </c>
      <c r="K2171">
        <v>1488214151</v>
      </c>
      <c r="L2171" s="10">
        <f t="shared" si="67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>$E2171/$D2171</f>
        <v>1</v>
      </c>
      <c r="R2171" s="6">
        <f>$E2171/$N2171</f>
        <v>21.857142857142858</v>
      </c>
      <c r="S2171" t="str">
        <f>LEFT($P2171,FIND("/",$P2171,1)-1)</f>
        <v>music</v>
      </c>
      <c r="T2171" t="str">
        <f>RIGHT($P2171,LEN($P2171)-FIND("/",$P2171,1))</f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0">
        <f t="shared" si="66"/>
        <v>42238.750254629631</v>
      </c>
      <c r="K2172">
        <v>1436810422</v>
      </c>
      <c r="L2172" s="10">
        <f t="shared" si="67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>$E2172/$D2172</f>
        <v>1.8085714285714285</v>
      </c>
      <c r="R2172" s="6">
        <f>$E2172/$N2172</f>
        <v>33.315789473684212</v>
      </c>
      <c r="S2172" t="str">
        <f>LEFT($P2172,FIND("/",$P2172,1)-1)</f>
        <v>music</v>
      </c>
      <c r="T2172" t="str">
        <f>RIGHT($P2172,LEN($P2172)-FIND("/",$P2172,1))</f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0">
        <f t="shared" si="66"/>
        <v>42177.208333333328</v>
      </c>
      <c r="K2173">
        <v>1431903495</v>
      </c>
      <c r="L2173" s="10">
        <f t="shared" si="67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>$E2173/$D2173</f>
        <v>1.0607500000000001</v>
      </c>
      <c r="R2173" s="6">
        <f>$E2173/$N2173</f>
        <v>90.276595744680847</v>
      </c>
      <c r="S2173" t="str">
        <f>LEFT($P2173,FIND("/",$P2173,1)-1)</f>
        <v>music</v>
      </c>
      <c r="T2173" t="str">
        <f>RIGHT($P2173,LEN($P2173)-FIND("/",$P2173,1))</f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0">
        <f t="shared" si="66"/>
        <v>42112.580092592587</v>
      </c>
      <c r="K2174">
        <v>1426773320</v>
      </c>
      <c r="L2174" s="10">
        <f t="shared" si="67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>$E2174/$D2174</f>
        <v>1</v>
      </c>
      <c r="R2174" s="6">
        <f>$E2174/$N2174</f>
        <v>76.92307692307692</v>
      </c>
      <c r="S2174" t="str">
        <f>LEFT($P2174,FIND("/",$P2174,1)-1)</f>
        <v>music</v>
      </c>
      <c r="T2174" t="str">
        <f>RIGHT($P2174,LEN($P2174)-FIND("/",$P2174,1))</f>
        <v>rock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0">
        <f t="shared" si="66"/>
        <v>41527.165972222225</v>
      </c>
      <c r="K2175">
        <v>1376066243</v>
      </c>
      <c r="L2175" s="10">
        <f t="shared" si="67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>$E2175/$D2175</f>
        <v>1.2692857142857144</v>
      </c>
      <c r="R2175" s="6">
        <f>$E2175/$N2175</f>
        <v>59.233333333333334</v>
      </c>
      <c r="S2175" t="str">
        <f>LEFT($P2175,FIND("/",$P2175,1)-1)</f>
        <v>music</v>
      </c>
      <c r="T2175" t="str">
        <f>RIGHT($P2175,LEN($P2175)-FIND("/",$P2175,1))</f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0">
        <f t="shared" si="66"/>
        <v>42495.542905092589</v>
      </c>
      <c r="K2176">
        <v>1459861307</v>
      </c>
      <c r="L2176" s="10">
        <f t="shared" si="67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>$E2176/$D2176</f>
        <v>1.0297499999999999</v>
      </c>
      <c r="R2176" s="6">
        <f>$E2176/$N2176</f>
        <v>65.38095238095238</v>
      </c>
      <c r="S2176" t="str">
        <f>LEFT($P2176,FIND("/",$P2176,1)-1)</f>
        <v>music</v>
      </c>
      <c r="T2176" t="str">
        <f>RIGHT($P2176,LEN($P2176)-FIND("/",$P2176,1))</f>
        <v>rock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0">
        <f t="shared" si="66"/>
        <v>42572.009097222224</v>
      </c>
      <c r="K2177">
        <v>1468455186</v>
      </c>
      <c r="L2177" s="10">
        <f t="shared" si="67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>$E2177/$D2177</f>
        <v>2.5</v>
      </c>
      <c r="R2177" s="6">
        <f>$E2177/$N2177</f>
        <v>67.307692307692307</v>
      </c>
      <c r="S2177" t="str">
        <f>LEFT($P2177,FIND("/",$P2177,1)-1)</f>
        <v>music</v>
      </c>
      <c r="T2177" t="str">
        <f>RIGHT($P2177,LEN($P2177)-FIND("/",$P2177,1))</f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0">
        <f t="shared" si="66"/>
        <v>42126.633206018523</v>
      </c>
      <c r="K2178">
        <v>1427987509</v>
      </c>
      <c r="L2178" s="10">
        <f t="shared" si="67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>$E2178/$D2178</f>
        <v>1.2602</v>
      </c>
      <c r="R2178" s="6">
        <f>$E2178/$N2178</f>
        <v>88.74647887323944</v>
      </c>
      <c r="S2178" t="str">
        <f>LEFT($P2178,FIND("/",$P2178,1)-1)</f>
        <v>music</v>
      </c>
      <c r="T2178" t="str">
        <f>RIGHT($P2178,LEN($P2178)-FIND("/",$P2178,1))</f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0">
        <f t="shared" ref="J2179:J2242" si="68">((($I2179/60)/60)/24)+DATE(1970,1,1)</f>
        <v>42527.250775462962</v>
      </c>
      <c r="K2179">
        <v>1463032867</v>
      </c>
      <c r="L2179" s="10">
        <f t="shared" ref="L2179:L2242" si="69">((($K2179/60)/60)/24)+DATE(1970,1,1)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>$E2179/$D2179</f>
        <v>1.0012000000000001</v>
      </c>
      <c r="R2179" s="6">
        <f>$E2179/$N2179</f>
        <v>65.868421052631575</v>
      </c>
      <c r="S2179" t="str">
        <f>LEFT($P2179,FIND("/",$P2179,1)-1)</f>
        <v>music</v>
      </c>
      <c r="T2179" t="str">
        <f>RIGHT($P2179,LEN($P2179)-FIND("/",$P2179,1))</f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0">
        <f t="shared" si="68"/>
        <v>42753.63653935185</v>
      </c>
      <c r="K2180">
        <v>1482160597</v>
      </c>
      <c r="L2180" s="10">
        <f t="shared" si="69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>$E2180/$D2180</f>
        <v>1.3864000000000001</v>
      </c>
      <c r="R2180" s="6">
        <f>$E2180/$N2180</f>
        <v>40.349243306169967</v>
      </c>
      <c r="S2180" t="str">
        <f>LEFT($P2180,FIND("/",$P2180,1)-1)</f>
        <v>music</v>
      </c>
      <c r="T2180" t="str">
        <f>RIGHT($P2180,LEN($P2180)-FIND("/",$P2180,1))</f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0">
        <f t="shared" si="68"/>
        <v>42105.171203703707</v>
      </c>
      <c r="K2181">
        <v>1426133192</v>
      </c>
      <c r="L2181" s="10">
        <f t="shared" si="69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>$E2181/$D2181</f>
        <v>1.6140000000000001</v>
      </c>
      <c r="R2181" s="6">
        <f>$E2181/$N2181</f>
        <v>76.857142857142861</v>
      </c>
      <c r="S2181" t="str">
        <f>LEFT($P2181,FIND("/",$P2181,1)-1)</f>
        <v>music</v>
      </c>
      <c r="T2181" t="str">
        <f>RIGHT($P2181,LEN($P2181)-FIND("/",$P2181,1))</f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0">
        <f t="shared" si="68"/>
        <v>42321.711435185185</v>
      </c>
      <c r="K2182">
        <v>1443801868</v>
      </c>
      <c r="L2182" s="10">
        <f t="shared" si="69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>$E2182/$D2182</f>
        <v>1.071842</v>
      </c>
      <c r="R2182" s="6">
        <f>$E2182/$N2182</f>
        <v>68.707820512820518</v>
      </c>
      <c r="S2182" t="str">
        <f>LEFT($P2182,FIND("/",$P2182,1)-1)</f>
        <v>music</v>
      </c>
      <c r="T2182" t="str">
        <f>RIGHT($P2182,LEN($P2182)-FIND("/",$P2182,1))</f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0">
        <f t="shared" si="68"/>
        <v>42787.005243055552</v>
      </c>
      <c r="K2183">
        <v>1486426053</v>
      </c>
      <c r="L2183" s="10">
        <f t="shared" si="69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>$E2183/$D2183</f>
        <v>1.5309999999999999</v>
      </c>
      <c r="R2183" s="6">
        <f>$E2183/$N2183</f>
        <v>57.773584905660378</v>
      </c>
      <c r="S2183" t="str">
        <f>LEFT($P2183,FIND("/",$P2183,1)-1)</f>
        <v>games</v>
      </c>
      <c r="T2183" t="str">
        <f>RIGHT($P2183,LEN($P2183)-FIND("/",$P2183,1))</f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0">
        <f t="shared" si="68"/>
        <v>41914.900752314818</v>
      </c>
      <c r="K2184">
        <v>1409261825</v>
      </c>
      <c r="L2184" s="10">
        <f t="shared" si="69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>$E2184/$D2184</f>
        <v>5.2416666666666663</v>
      </c>
      <c r="R2184" s="6">
        <f>$E2184/$N2184</f>
        <v>44.171348314606739</v>
      </c>
      <c r="S2184" t="str">
        <f>LEFT($P2184,FIND("/",$P2184,1)-1)</f>
        <v>games</v>
      </c>
      <c r="T2184" t="str">
        <f>RIGHT($P2184,LEN($P2184)-FIND("/",$P2184,1))</f>
        <v>tabletop games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0">
        <f t="shared" si="68"/>
        <v>42775.208333333328</v>
      </c>
      <c r="K2185">
        <v>1484037977</v>
      </c>
      <c r="L2185" s="10">
        <f t="shared" si="69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>$E2185/$D2185</f>
        <v>4.8927777777777779</v>
      </c>
      <c r="R2185" s="6">
        <f>$E2185/$N2185</f>
        <v>31.566308243727597</v>
      </c>
      <c r="S2185" t="str">
        <f>LEFT($P2185,FIND("/",$P2185,1)-1)</f>
        <v>games</v>
      </c>
      <c r="T2185" t="str">
        <f>RIGHT($P2185,LEN($P2185)-FIND("/",$P2185,1))</f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0">
        <f t="shared" si="68"/>
        <v>42394.666666666672</v>
      </c>
      <c r="K2186">
        <v>1452530041</v>
      </c>
      <c r="L2186" s="10">
        <f t="shared" si="69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>$E2186/$D2186</f>
        <v>2.8473999999999999</v>
      </c>
      <c r="R2186" s="6">
        <f>$E2186/$N2186</f>
        <v>107.04511278195488</v>
      </c>
      <c r="S2186" t="str">
        <f>LEFT($P2186,FIND("/",$P2186,1)-1)</f>
        <v>games</v>
      </c>
      <c r="T2186" t="str">
        <f>RIGHT($P2186,LEN($P2186)-FIND("/",$P2186,1))</f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0">
        <f t="shared" si="68"/>
        <v>41359.349988425929</v>
      </c>
      <c r="K2187">
        <v>1360830239</v>
      </c>
      <c r="L2187" s="10">
        <f t="shared" si="69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>$E2187/$D2187</f>
        <v>18.569700000000001</v>
      </c>
      <c r="R2187" s="6">
        <f>$E2187/$N2187</f>
        <v>149.03451043338683</v>
      </c>
      <c r="S2187" t="str">
        <f>LEFT($P2187,FIND("/",$P2187,1)-1)</f>
        <v>games</v>
      </c>
      <c r="T2187" t="str">
        <f>RIGHT($P2187,LEN($P2187)-FIND("/",$P2187,1))</f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0">
        <f t="shared" si="68"/>
        <v>42620.083333333328</v>
      </c>
      <c r="K2188">
        <v>1470062743</v>
      </c>
      <c r="L2188" s="10">
        <f t="shared" si="69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>$E2188/$D2188</f>
        <v>1.0967499999999999</v>
      </c>
      <c r="R2188" s="6">
        <f>$E2188/$N2188</f>
        <v>55.956632653061227</v>
      </c>
      <c r="S2188" t="str">
        <f>LEFT($P2188,FIND("/",$P2188,1)-1)</f>
        <v>games</v>
      </c>
      <c r="T2188" t="str">
        <f>RIGHT($P2188,LEN($P2188)-FIND("/",$P2188,1))</f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0">
        <f t="shared" si="68"/>
        <v>42097.165972222225</v>
      </c>
      <c r="K2189">
        <v>1425531666</v>
      </c>
      <c r="L2189" s="10">
        <f t="shared" si="69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>$E2189/$D2189</f>
        <v>10.146425000000001</v>
      </c>
      <c r="R2189" s="6">
        <f>$E2189/$N2189</f>
        <v>56.970381807973048</v>
      </c>
      <c r="S2189" t="str">
        <f>LEFT($P2189,FIND("/",$P2189,1)-1)</f>
        <v>games</v>
      </c>
      <c r="T2189" t="str">
        <f>RIGHT($P2189,LEN($P2189)-FIND("/",$P2189,1))</f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0">
        <f t="shared" si="68"/>
        <v>42668.708333333328</v>
      </c>
      <c r="K2190">
        <v>1474380241</v>
      </c>
      <c r="L2190" s="10">
        <f t="shared" si="69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>$E2190/$D2190</f>
        <v>4.1217692027666546</v>
      </c>
      <c r="R2190" s="6">
        <f>$E2190/$N2190</f>
        <v>44.056420233463037</v>
      </c>
      <c r="S2190" t="str">
        <f>LEFT($P2190,FIND("/",$P2190,1)-1)</f>
        <v>games</v>
      </c>
      <c r="T2190" t="str">
        <f>RIGHT($P2190,LEN($P2190)-FIND("/",$P2190,1))</f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0">
        <f t="shared" si="68"/>
        <v>42481.916666666672</v>
      </c>
      <c r="K2191">
        <v>1460055300</v>
      </c>
      <c r="L2191" s="10">
        <f t="shared" si="69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>$E2191/$D2191</f>
        <v>5.0324999999999998</v>
      </c>
      <c r="R2191" s="6">
        <f>$E2191/$N2191</f>
        <v>68.625</v>
      </c>
      <c r="S2191" t="str">
        <f>LEFT($P2191,FIND("/",$P2191,1)-1)</f>
        <v>games</v>
      </c>
      <c r="T2191" t="str">
        <f>RIGHT($P2191,LEN($P2191)-FIND("/",$P2191,1))</f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0">
        <f t="shared" si="68"/>
        <v>42452.290972222225</v>
      </c>
      <c r="K2192">
        <v>1455721204</v>
      </c>
      <c r="L2192" s="10">
        <f t="shared" si="69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>$E2192/$D2192</f>
        <v>1.8461052631578947</v>
      </c>
      <c r="R2192" s="6">
        <f>$E2192/$N2192</f>
        <v>65.318435754189949</v>
      </c>
      <c r="S2192" t="str">
        <f>LEFT($P2192,FIND("/",$P2192,1)-1)</f>
        <v>games</v>
      </c>
      <c r="T2192" t="str">
        <f>RIGHT($P2192,LEN($P2192)-FIND("/",$P2192,1))</f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0">
        <f t="shared" si="68"/>
        <v>42780.833645833336</v>
      </c>
      <c r="K2193">
        <v>1486065627</v>
      </c>
      <c r="L2193" s="10">
        <f t="shared" si="69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>$E2193/$D2193</f>
        <v>1.1973333333333334</v>
      </c>
      <c r="R2193" s="6">
        <f>$E2193/$N2193</f>
        <v>35.92</v>
      </c>
      <c r="S2193" t="str">
        <f>LEFT($P2193,FIND("/",$P2193,1)-1)</f>
        <v>games</v>
      </c>
      <c r="T2193" t="str">
        <f>RIGHT($P2193,LEN($P2193)-FIND("/",$P2193,1))</f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0">
        <f t="shared" si="68"/>
        <v>42719.958333333328</v>
      </c>
      <c r="K2194">
        <v>1479414344</v>
      </c>
      <c r="L2194" s="10">
        <f t="shared" si="69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>$E2194/$D2194</f>
        <v>10.812401666666668</v>
      </c>
      <c r="R2194" s="6">
        <f>$E2194/$N2194</f>
        <v>40.070667078443485</v>
      </c>
      <c r="S2194" t="str">
        <f>LEFT($P2194,FIND("/",$P2194,1)-1)</f>
        <v>games</v>
      </c>
      <c r="T2194" t="str">
        <f>RIGHT($P2194,LEN($P2194)-FIND("/",$P2194,1))</f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0">
        <f t="shared" si="68"/>
        <v>42695.207638888889</v>
      </c>
      <c r="K2195">
        <v>1477043072</v>
      </c>
      <c r="L2195" s="10">
        <f t="shared" si="69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>$E2195/$D2195</f>
        <v>4.5237333333333334</v>
      </c>
      <c r="R2195" s="6">
        <f>$E2195/$N2195</f>
        <v>75.647714604236342</v>
      </c>
      <c r="S2195" t="str">
        <f>LEFT($P2195,FIND("/",$P2195,1)-1)</f>
        <v>games</v>
      </c>
      <c r="T2195" t="str">
        <f>RIGHT($P2195,LEN($P2195)-FIND("/",$P2195,1))</f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0">
        <f t="shared" si="68"/>
        <v>42455.716319444444</v>
      </c>
      <c r="K2196">
        <v>1456423890</v>
      </c>
      <c r="L2196" s="10">
        <f t="shared" si="69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>$E2196/$D2196</f>
        <v>5.3737000000000004</v>
      </c>
      <c r="R2196" s="6">
        <f>$E2196/$N2196</f>
        <v>61.203872437357631</v>
      </c>
      <c r="S2196" t="str">
        <f>LEFT($P2196,FIND("/",$P2196,1)-1)</f>
        <v>games</v>
      </c>
      <c r="T2196" t="str">
        <f>RIGHT($P2196,LEN($P2196)-FIND("/",$P2196,1))</f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0">
        <f t="shared" si="68"/>
        <v>42227.771990740745</v>
      </c>
      <c r="K2197">
        <v>1436725900</v>
      </c>
      <c r="L2197" s="10">
        <f t="shared" si="69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>$E2197/$D2197</f>
        <v>1.2032608695652174</v>
      </c>
      <c r="R2197" s="6">
        <f>$E2197/$N2197</f>
        <v>48.130434782608695</v>
      </c>
      <c r="S2197" t="str">
        <f>LEFT($P2197,FIND("/",$P2197,1)-1)</f>
        <v>games</v>
      </c>
      <c r="T2197" t="str">
        <f>RIGHT($P2197,LEN($P2197)-FIND("/",$P2197,1))</f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0">
        <f t="shared" si="68"/>
        <v>42706.291666666672</v>
      </c>
      <c r="K2198">
        <v>1478000502</v>
      </c>
      <c r="L2198" s="10">
        <f t="shared" si="69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>$E2198/$D2198</f>
        <v>1.1383571428571428</v>
      </c>
      <c r="R2198" s="6">
        <f>$E2198/$N2198</f>
        <v>68.106837606837601</v>
      </c>
      <c r="S2198" t="str">
        <f>LEFT($P2198,FIND("/",$P2198,1)-1)</f>
        <v>games</v>
      </c>
      <c r="T2198" t="str">
        <f>RIGHT($P2198,LEN($P2198)-FIND("/",$P2198,1))</f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0">
        <f t="shared" si="68"/>
        <v>42063.584016203706</v>
      </c>
      <c r="K2199">
        <v>1422540059</v>
      </c>
      <c r="L2199" s="10">
        <f t="shared" si="69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>$E2199/$D2199</f>
        <v>9.5103109999999997</v>
      </c>
      <c r="R2199" s="6">
        <f>$E2199/$N2199</f>
        <v>65.891300230946882</v>
      </c>
      <c r="S2199" t="str">
        <f>LEFT($P2199,FIND("/",$P2199,1)-1)</f>
        <v>games</v>
      </c>
      <c r="T2199" t="str">
        <f>RIGHT($P2199,LEN($P2199)-FIND("/",$P2199,1))</f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0">
        <f t="shared" si="68"/>
        <v>42322.555555555555</v>
      </c>
      <c r="K2200">
        <v>1444911600</v>
      </c>
      <c r="L2200" s="10">
        <f t="shared" si="69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>$E2200/$D2200</f>
        <v>1.3289249999999999</v>
      </c>
      <c r="R2200" s="6">
        <f>$E2200/$N2200</f>
        <v>81.654377880184327</v>
      </c>
      <c r="S2200" t="str">
        <f>LEFT($P2200,FIND("/",$P2200,1)-1)</f>
        <v>games</v>
      </c>
      <c r="T2200" t="str">
        <f>RIGHT($P2200,LEN($P2200)-FIND("/",$P2200,1))</f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0">
        <f t="shared" si="68"/>
        <v>42292.416643518518</v>
      </c>
      <c r="K2201">
        <v>1442311198</v>
      </c>
      <c r="L2201" s="10">
        <f t="shared" si="69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>$E2201/$D2201</f>
        <v>1.4697777777777778</v>
      </c>
      <c r="R2201" s="6">
        <f>$E2201/$N2201</f>
        <v>52.701195219123505</v>
      </c>
      <c r="S2201" t="str">
        <f>LEFT($P2201,FIND("/",$P2201,1)-1)</f>
        <v>games</v>
      </c>
      <c r="T2201" t="str">
        <f>RIGHT($P2201,LEN($P2201)-FIND("/",$P2201,1))</f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0">
        <f t="shared" si="68"/>
        <v>42191.125</v>
      </c>
      <c r="K2202">
        <v>1433775668</v>
      </c>
      <c r="L2202" s="10">
        <f t="shared" si="69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>$E2202/$D2202</f>
        <v>5.4215</v>
      </c>
      <c r="R2202" s="6">
        <f>$E2202/$N2202</f>
        <v>41.228136882129277</v>
      </c>
      <c r="S2202" t="str">
        <f>LEFT($P2202,FIND("/",$P2202,1)-1)</f>
        <v>games</v>
      </c>
      <c r="T2202" t="str">
        <f>RIGHT($P2202,LEN($P2202)-FIND("/",$P2202,1))</f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0">
        <f t="shared" si="68"/>
        <v>41290.846817129634</v>
      </c>
      <c r="K2203">
        <v>1357157965</v>
      </c>
      <c r="L2203" s="10">
        <f t="shared" si="69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>$E2203/$D2203</f>
        <v>3.8271818181818182</v>
      </c>
      <c r="R2203" s="6">
        <f>$E2203/$N2203</f>
        <v>15.035357142857142</v>
      </c>
      <c r="S2203" t="str">
        <f>LEFT($P2203,FIND("/",$P2203,1)-1)</f>
        <v>music</v>
      </c>
      <c r="T2203" t="str">
        <f>RIGHT($P2203,LEN($P2203)-FIND("/",$P2203,1))</f>
        <v>electronic music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0">
        <f t="shared" si="68"/>
        <v>41214.849166666667</v>
      </c>
      <c r="K2204">
        <v>1349209368</v>
      </c>
      <c r="L2204" s="10">
        <f t="shared" si="69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>$E2204/$D2204</f>
        <v>7.0418124999999998</v>
      </c>
      <c r="R2204" s="6">
        <f>$E2204/$N2204</f>
        <v>39.066920943134534</v>
      </c>
      <c r="S2204" t="str">
        <f>LEFT($P2204,FIND("/",$P2204,1)-1)</f>
        <v>music</v>
      </c>
      <c r="T2204" t="str">
        <f>RIGHT($P2204,LEN($P2204)-FIND("/",$P2204,1))</f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0">
        <f t="shared" si="68"/>
        <v>42271.85974537037</v>
      </c>
      <c r="K2205">
        <v>1440535082</v>
      </c>
      <c r="L2205" s="10">
        <f t="shared" si="69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>$E2205/$D2205</f>
        <v>1.0954999999999999</v>
      </c>
      <c r="R2205" s="6">
        <f>$E2205/$N2205</f>
        <v>43.82</v>
      </c>
      <c r="S2205" t="str">
        <f>LEFT($P2205,FIND("/",$P2205,1)-1)</f>
        <v>music</v>
      </c>
      <c r="T2205" t="str">
        <f>RIGHT($P2205,LEN($P2205)-FIND("/",$P2205,1))</f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0">
        <f t="shared" si="68"/>
        <v>41342.311562499999</v>
      </c>
      <c r="K2206">
        <v>1360222119</v>
      </c>
      <c r="L2206" s="10">
        <f t="shared" si="69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>$E2206/$D2206</f>
        <v>1.3286666666666667</v>
      </c>
      <c r="R2206" s="6">
        <f>$E2206/$N2206</f>
        <v>27.301369863013697</v>
      </c>
      <c r="S2206" t="str">
        <f>LEFT($P2206,FIND("/",$P2206,1)-1)</f>
        <v>music</v>
      </c>
      <c r="T2206" t="str">
        <f>RIGHT($P2206,LEN($P2206)-FIND("/",$P2206,1))</f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0">
        <f t="shared" si="68"/>
        <v>41061.82163194444</v>
      </c>
      <c r="K2207">
        <v>1335987789</v>
      </c>
      <c r="L2207" s="10">
        <f t="shared" si="69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>$E2207/$D2207</f>
        <v>1.52</v>
      </c>
      <c r="R2207" s="6">
        <f>$E2207/$N2207</f>
        <v>42.222222222222221</v>
      </c>
      <c r="S2207" t="str">
        <f>LEFT($P2207,FIND("/",$P2207,1)-1)</f>
        <v>music</v>
      </c>
      <c r="T2207" t="str">
        <f>RIGHT($P2207,LEN($P2207)-FIND("/",$P2207,1))</f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0">
        <f t="shared" si="68"/>
        <v>41015.257222222222</v>
      </c>
      <c r="K2208">
        <v>1333001424</v>
      </c>
      <c r="L2208" s="10">
        <f t="shared" si="69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>$E2208/$D2208</f>
        <v>1.0272727272727273</v>
      </c>
      <c r="R2208" s="6">
        <f>$E2208/$N2208</f>
        <v>33.235294117647058</v>
      </c>
      <c r="S2208" t="str">
        <f>LEFT($P2208,FIND("/",$P2208,1)-1)</f>
        <v>music</v>
      </c>
      <c r="T2208" t="str">
        <f>RIGHT($P2208,LEN($P2208)-FIND("/",$P2208,1))</f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0">
        <f t="shared" si="68"/>
        <v>41594.235798611109</v>
      </c>
      <c r="K2209">
        <v>1381984773</v>
      </c>
      <c r="L2209" s="10">
        <f t="shared" si="69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>$E2209/$D2209</f>
        <v>1</v>
      </c>
      <c r="R2209" s="6">
        <f>$E2209/$N2209</f>
        <v>285.71428571428572</v>
      </c>
      <c r="S2209" t="str">
        <f>LEFT($P2209,FIND("/",$P2209,1)-1)</f>
        <v>music</v>
      </c>
      <c r="T2209" t="str">
        <f>RIGHT($P2209,LEN($P2209)-FIND("/",$P2209,1))</f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0">
        <f t="shared" si="68"/>
        <v>41006.166666666664</v>
      </c>
      <c r="K2210">
        <v>1328649026</v>
      </c>
      <c r="L2210" s="10">
        <f t="shared" si="69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>$E2210/$D2210</f>
        <v>1.016</v>
      </c>
      <c r="R2210" s="6">
        <f>$E2210/$N2210</f>
        <v>42.333333333333336</v>
      </c>
      <c r="S2210" t="str">
        <f>LEFT($P2210,FIND("/",$P2210,1)-1)</f>
        <v>music</v>
      </c>
      <c r="T2210" t="str">
        <f>RIGHT($P2210,LEN($P2210)-FIND("/",$P2210,1))</f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0">
        <f t="shared" si="68"/>
        <v>41743.958333333336</v>
      </c>
      <c r="K2211">
        <v>1396524644</v>
      </c>
      <c r="L2211" s="10">
        <f t="shared" si="69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>$E2211/$D2211</f>
        <v>1.508</v>
      </c>
      <c r="R2211" s="6">
        <f>$E2211/$N2211</f>
        <v>50.266666666666666</v>
      </c>
      <c r="S2211" t="str">
        <f>LEFT($P2211,FIND("/",$P2211,1)-1)</f>
        <v>music</v>
      </c>
      <c r="T2211" t="str">
        <f>RIGHT($P2211,LEN($P2211)-FIND("/",$P2211,1))</f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0">
        <f t="shared" si="68"/>
        <v>41013.73333333333</v>
      </c>
      <c r="K2212">
        <v>1329442510</v>
      </c>
      <c r="L2212" s="10">
        <f t="shared" si="69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>$E2212/$D2212</f>
        <v>1.11425</v>
      </c>
      <c r="R2212" s="6">
        <f>$E2212/$N2212</f>
        <v>61.902777777777779</v>
      </c>
      <c r="S2212" t="str">
        <f>LEFT($P2212,FIND("/",$P2212,1)-1)</f>
        <v>music</v>
      </c>
      <c r="T2212" t="str">
        <f>RIGHT($P2212,LEN($P2212)-FIND("/",$P2212,1))</f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0">
        <f t="shared" si="68"/>
        <v>41739.290972222225</v>
      </c>
      <c r="K2213">
        <v>1395168625</v>
      </c>
      <c r="L2213" s="10">
        <f t="shared" si="69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>$E2213/$D2213</f>
        <v>1.956</v>
      </c>
      <c r="R2213" s="6">
        <f>$E2213/$N2213</f>
        <v>40.75</v>
      </c>
      <c r="S2213" t="str">
        <f>LEFT($P2213,FIND("/",$P2213,1)-1)</f>
        <v>music</v>
      </c>
      <c r="T2213" t="str">
        <f>RIGHT($P2213,LEN($P2213)-FIND("/",$P2213,1))</f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0">
        <f t="shared" si="68"/>
        <v>41582.041666666664</v>
      </c>
      <c r="K2214">
        <v>1380650177</v>
      </c>
      <c r="L2214" s="10">
        <f t="shared" si="69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>$E2214/$D2214</f>
        <v>1.1438333333333333</v>
      </c>
      <c r="R2214" s="6">
        <f>$E2214/$N2214</f>
        <v>55.796747967479675</v>
      </c>
      <c r="S2214" t="str">
        <f>LEFT($P2214,FIND("/",$P2214,1)-1)</f>
        <v>music</v>
      </c>
      <c r="T2214" t="str">
        <f>RIGHT($P2214,LEN($P2214)-FIND("/",$P2214,1))</f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0">
        <f t="shared" si="68"/>
        <v>42139.826145833329</v>
      </c>
      <c r="K2215">
        <v>1429127379</v>
      </c>
      <c r="L2215" s="10">
        <f t="shared" si="69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>$E2215/$D2215</f>
        <v>2</v>
      </c>
      <c r="R2215" s="6">
        <f>$E2215/$N2215</f>
        <v>10</v>
      </c>
      <c r="S2215" t="str">
        <f>LEFT($P2215,FIND("/",$P2215,1)-1)</f>
        <v>music</v>
      </c>
      <c r="T2215" t="str">
        <f>RIGHT($P2215,LEN($P2215)-FIND("/",$P2215,1))</f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0">
        <f t="shared" si="68"/>
        <v>41676.792222222226</v>
      </c>
      <c r="K2216">
        <v>1389121248</v>
      </c>
      <c r="L2216" s="10">
        <f t="shared" si="69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>$E2216/$D2216</f>
        <v>2.9250166666666666</v>
      </c>
      <c r="R2216" s="6">
        <f>$E2216/$N2216</f>
        <v>73.125416666666666</v>
      </c>
      <c r="S2216" t="str">
        <f>LEFT($P2216,FIND("/",$P2216,1)-1)</f>
        <v>music</v>
      </c>
      <c r="T2216" t="str">
        <f>RIGHT($P2216,LEN($P2216)-FIND("/",$P2216,1))</f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0">
        <f t="shared" si="68"/>
        <v>40981.290972222225</v>
      </c>
      <c r="K2217">
        <v>1329671572</v>
      </c>
      <c r="L2217" s="10">
        <f t="shared" si="69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>$E2217/$D2217</f>
        <v>1.5636363636363637</v>
      </c>
      <c r="R2217" s="6">
        <f>$E2217/$N2217</f>
        <v>26.060606060606062</v>
      </c>
      <c r="S2217" t="str">
        <f>LEFT($P2217,FIND("/",$P2217,1)-1)</f>
        <v>music</v>
      </c>
      <c r="T2217" t="str">
        <f>RIGHT($P2217,LEN($P2217)-FIND("/",$P2217,1))</f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0">
        <f t="shared" si="68"/>
        <v>42208.751678240747</v>
      </c>
      <c r="K2218">
        <v>1436464945</v>
      </c>
      <c r="L2218" s="10">
        <f t="shared" si="69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>$E2218/$D2218</f>
        <v>1.0566666666666666</v>
      </c>
      <c r="R2218" s="6">
        <f>$E2218/$N2218</f>
        <v>22.642857142857142</v>
      </c>
      <c r="S2218" t="str">
        <f>LEFT($P2218,FIND("/",$P2218,1)-1)</f>
        <v>music</v>
      </c>
      <c r="T2218" t="str">
        <f>RIGHT($P2218,LEN($P2218)-FIND("/",$P2218,1))</f>
        <v>electronic music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0">
        <f t="shared" si="68"/>
        <v>42310.333333333328</v>
      </c>
      <c r="K2219">
        <v>1445539113</v>
      </c>
      <c r="L2219" s="10">
        <f t="shared" si="69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>$E2219/$D2219</f>
        <v>1.0119047619047619</v>
      </c>
      <c r="R2219" s="6">
        <f>$E2219/$N2219</f>
        <v>47.222222222222221</v>
      </c>
      <c r="S2219" t="str">
        <f>LEFT($P2219,FIND("/",$P2219,1)-1)</f>
        <v>music</v>
      </c>
      <c r="T2219" t="str">
        <f>RIGHT($P2219,LEN($P2219)-FIND("/",$P2219,1))</f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0">
        <f t="shared" si="68"/>
        <v>41150</v>
      </c>
      <c r="K2220">
        <v>1344281383</v>
      </c>
      <c r="L2220" s="10">
        <f t="shared" si="69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>$E2220/$D2220</f>
        <v>1.2283299999999999</v>
      </c>
      <c r="R2220" s="6">
        <f>$E2220/$N2220</f>
        <v>32.324473684210524</v>
      </c>
      <c r="S2220" t="str">
        <f>LEFT($P2220,FIND("/",$P2220,1)-1)</f>
        <v>music</v>
      </c>
      <c r="T2220" t="str">
        <f>RIGHT($P2220,LEN($P2220)-FIND("/",$P2220,1))</f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0">
        <f t="shared" si="68"/>
        <v>42235.718888888892</v>
      </c>
      <c r="K2221">
        <v>1437412512</v>
      </c>
      <c r="L2221" s="10">
        <f t="shared" si="69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>$E2221/$D2221</f>
        <v>1.0149999999999999</v>
      </c>
      <c r="R2221" s="6">
        <f>$E2221/$N2221</f>
        <v>53.421052631578945</v>
      </c>
      <c r="S2221" t="str">
        <f>LEFT($P2221,FIND("/",$P2221,1)-1)</f>
        <v>music</v>
      </c>
      <c r="T2221" t="str">
        <f>RIGHT($P2221,LEN($P2221)-FIND("/",$P2221,1))</f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0">
        <f t="shared" si="68"/>
        <v>41482.060601851852</v>
      </c>
      <c r="K2222">
        <v>1372296436</v>
      </c>
      <c r="L2222" s="10">
        <f t="shared" si="69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>$E2222/$D2222</f>
        <v>1.0114285714285713</v>
      </c>
      <c r="R2222" s="6">
        <f>$E2222/$N2222</f>
        <v>51.304347826086953</v>
      </c>
      <c r="S2222" t="str">
        <f>LEFT($P2222,FIND("/",$P2222,1)-1)</f>
        <v>music</v>
      </c>
      <c r="T2222" t="str">
        <f>RIGHT($P2222,LEN($P2222)-FIND("/",$P2222,1))</f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0">
        <f t="shared" si="68"/>
        <v>42483</v>
      </c>
      <c r="K2223">
        <v>1458748809</v>
      </c>
      <c r="L2223" s="10">
        <f t="shared" si="69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>$E2223/$D2223</f>
        <v>1.0811999999999999</v>
      </c>
      <c r="R2223" s="6">
        <f>$E2223/$N2223</f>
        <v>37.197247706422019</v>
      </c>
      <c r="S2223" t="str">
        <f>LEFT($P2223,FIND("/",$P2223,1)-1)</f>
        <v>games</v>
      </c>
      <c r="T2223" t="str">
        <f>RIGHT($P2223,LEN($P2223)-FIND("/",$P2223,1))</f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0">
        <f t="shared" si="68"/>
        <v>40936.787581018521</v>
      </c>
      <c r="K2224">
        <v>1325184847</v>
      </c>
      <c r="L2224" s="10">
        <f t="shared" si="69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>$E2224/$D2224</f>
        <v>1.6259999999999999</v>
      </c>
      <c r="R2224" s="6">
        <f>$E2224/$N2224</f>
        <v>27.1</v>
      </c>
      <c r="S2224" t="str">
        <f>LEFT($P2224,FIND("/",$P2224,1)-1)</f>
        <v>games</v>
      </c>
      <c r="T2224" t="str">
        <f>RIGHT($P2224,LEN($P2224)-FIND("/",$P2224,1))</f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0">
        <f t="shared" si="68"/>
        <v>42182.640833333338</v>
      </c>
      <c r="K2225">
        <v>1432826568</v>
      </c>
      <c r="L2225" s="10">
        <f t="shared" si="69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>$E2225/$D2225</f>
        <v>1.0580000000000001</v>
      </c>
      <c r="R2225" s="6">
        <f>$E2225/$N2225</f>
        <v>206.31</v>
      </c>
      <c r="S2225" t="str">
        <f>LEFT($P2225,FIND("/",$P2225,1)-1)</f>
        <v>games</v>
      </c>
      <c r="T2225" t="str">
        <f>RIGHT($P2225,LEN($P2225)-FIND("/",$P2225,1))</f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0">
        <f t="shared" si="68"/>
        <v>42672.791666666672</v>
      </c>
      <c r="K2226">
        <v>1475337675</v>
      </c>
      <c r="L2226" s="10">
        <f t="shared" si="69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>$E2226/$D2226</f>
        <v>2.4315000000000002</v>
      </c>
      <c r="R2226" s="6">
        <f>$E2226/$N2226</f>
        <v>82.145270270270274</v>
      </c>
      <c r="S2226" t="str">
        <f>LEFT($P2226,FIND("/",$P2226,1)-1)</f>
        <v>games</v>
      </c>
      <c r="T2226" t="str">
        <f>RIGHT($P2226,LEN($P2226)-FIND("/",$P2226,1))</f>
        <v>tabletop games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0">
        <f t="shared" si="68"/>
        <v>41903.79184027778</v>
      </c>
      <c r="K2227">
        <v>1408734015</v>
      </c>
      <c r="L2227" s="10">
        <f t="shared" si="69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>$E2227/$D2227</f>
        <v>9.4483338095238096</v>
      </c>
      <c r="R2227" s="6">
        <f>$E2227/$N2227</f>
        <v>164.79651993355483</v>
      </c>
      <c r="S2227" t="str">
        <f>LEFT($P2227,FIND("/",$P2227,1)-1)</f>
        <v>games</v>
      </c>
      <c r="T2227" t="str">
        <f>RIGHT($P2227,LEN($P2227)-FIND("/",$P2227,1))</f>
        <v>tabletop games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0">
        <f t="shared" si="68"/>
        <v>42412.207638888889</v>
      </c>
      <c r="K2228">
        <v>1452625822</v>
      </c>
      <c r="L2228" s="10">
        <f t="shared" si="69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>$E2228/$D2228</f>
        <v>1.0846283333333333</v>
      </c>
      <c r="R2228" s="6">
        <f>$E2228/$N2228</f>
        <v>60.820280373831778</v>
      </c>
      <c r="S2228" t="str">
        <f>LEFT($P2228,FIND("/",$P2228,1)-1)</f>
        <v>games</v>
      </c>
      <c r="T2228" t="str">
        <f>RIGHT($P2228,LEN($P2228)-FIND("/",$P2228,1))</f>
        <v>tabletop games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0">
        <f t="shared" si="68"/>
        <v>41591.849016203705</v>
      </c>
      <c r="K2229">
        <v>1381778555</v>
      </c>
      <c r="L2229" s="10">
        <f t="shared" si="69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>$E2229/$D2229</f>
        <v>1.5737692307692308</v>
      </c>
      <c r="R2229" s="6">
        <f>$E2229/$N2229</f>
        <v>67.970099667774093</v>
      </c>
      <c r="S2229" t="str">
        <f>LEFT($P2229,FIND("/",$P2229,1)-1)</f>
        <v>games</v>
      </c>
      <c r="T2229" t="str">
        <f>RIGHT($P2229,LEN($P2229)-FIND("/",$P2229,1))</f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0">
        <f t="shared" si="68"/>
        <v>42232.278194444443</v>
      </c>
      <c r="K2230">
        <v>1437115236</v>
      </c>
      <c r="L2230" s="10">
        <f t="shared" si="69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>$E2230/$D2230</f>
        <v>11.744899999999999</v>
      </c>
      <c r="R2230" s="6">
        <f>$E2230/$N2230</f>
        <v>81.561805555555551</v>
      </c>
      <c r="S2230" t="str">
        <f>LEFT($P2230,FIND("/",$P2230,1)-1)</f>
        <v>games</v>
      </c>
      <c r="T2230" t="str">
        <f>RIGHT($P2230,LEN($P2230)-FIND("/",$P2230,1))</f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0">
        <f t="shared" si="68"/>
        <v>41520.166666666664</v>
      </c>
      <c r="K2231">
        <v>1375113391</v>
      </c>
      <c r="L2231" s="10">
        <f t="shared" si="69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>$E2231/$D2231</f>
        <v>1.7104755366949576</v>
      </c>
      <c r="R2231" s="6">
        <f>$E2231/$N2231</f>
        <v>25.42547309833024</v>
      </c>
      <c r="S2231" t="str">
        <f>LEFT($P2231,FIND("/",$P2231,1)-1)</f>
        <v>games</v>
      </c>
      <c r="T2231" t="str">
        <f>RIGHT($P2231,LEN($P2231)-FIND("/",$P2231,1))</f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0">
        <f t="shared" si="68"/>
        <v>41754.881099537037</v>
      </c>
      <c r="K2232">
        <v>1395868127</v>
      </c>
      <c r="L2232" s="10">
        <f t="shared" si="69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>$E2232/$D2232</f>
        <v>1.2595294117647058</v>
      </c>
      <c r="R2232" s="6">
        <f>$E2232/$N2232</f>
        <v>21.497991967871485</v>
      </c>
      <c r="S2232" t="str">
        <f>LEFT($P2232,FIND("/",$P2232,1)-1)</f>
        <v>games</v>
      </c>
      <c r="T2232" t="str">
        <f>RIGHT($P2232,LEN($P2232)-FIND("/",$P2232,1))</f>
        <v>tabletop games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0">
        <f t="shared" si="68"/>
        <v>41450.208333333336</v>
      </c>
      <c r="K2233">
        <v>1369864301</v>
      </c>
      <c r="L2233" s="10">
        <f t="shared" si="69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>$E2233/$D2233</f>
        <v>12.121296000000001</v>
      </c>
      <c r="R2233" s="6">
        <f>$E2233/$N2233</f>
        <v>27.226630727762803</v>
      </c>
      <c r="S2233" t="str">
        <f>LEFT($P2233,FIND("/",$P2233,1)-1)</f>
        <v>games</v>
      </c>
      <c r="T2233" t="str">
        <f>RIGHT($P2233,LEN($P2233)-FIND("/",$P2233,1))</f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0">
        <f t="shared" si="68"/>
        <v>41839.125</v>
      </c>
      <c r="K2234">
        <v>1402945408</v>
      </c>
      <c r="L2234" s="10">
        <f t="shared" si="69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>$E2234/$D2234</f>
        <v>4.9580000000000002</v>
      </c>
      <c r="R2234" s="6">
        <f>$E2234/$N2234</f>
        <v>25.091093117408906</v>
      </c>
      <c r="S2234" t="str">
        <f>LEFT($P2234,FIND("/",$P2234,1)-1)</f>
        <v>games</v>
      </c>
      <c r="T2234" t="str">
        <f>RIGHT($P2234,LEN($P2234)-FIND("/",$P2234,1))</f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0">
        <f t="shared" si="68"/>
        <v>42352</v>
      </c>
      <c r="K2235">
        <v>1448269539</v>
      </c>
      <c r="L2235" s="10">
        <f t="shared" si="69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>$E2235/$D2235</f>
        <v>3.3203999999999998</v>
      </c>
      <c r="R2235" s="6">
        <f>$E2235/$N2235</f>
        <v>21.230179028132991</v>
      </c>
      <c r="S2235" t="str">
        <f>LEFT($P2235,FIND("/",$P2235,1)-1)</f>
        <v>games</v>
      </c>
      <c r="T2235" t="str">
        <f>RIGHT($P2235,LEN($P2235)-FIND("/",$P2235,1))</f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0">
        <f t="shared" si="68"/>
        <v>42740.824618055558</v>
      </c>
      <c r="K2236">
        <v>1481053647</v>
      </c>
      <c r="L2236" s="10">
        <f t="shared" si="69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>$E2236/$D2236</f>
        <v>11.65</v>
      </c>
      <c r="R2236" s="6">
        <f>$E2236/$N2236</f>
        <v>41.607142857142854</v>
      </c>
      <c r="S2236" t="str">
        <f>LEFT($P2236,FIND("/",$P2236,1)-1)</f>
        <v>games</v>
      </c>
      <c r="T2236" t="str">
        <f>RIGHT($P2236,LEN($P2236)-FIND("/",$P2236,1))</f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0">
        <f t="shared" si="68"/>
        <v>42091.980451388896</v>
      </c>
      <c r="K2237">
        <v>1424997111</v>
      </c>
      <c r="L2237" s="10">
        <f t="shared" si="69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>$E2237/$D2237</f>
        <v>1.5331538461538461</v>
      </c>
      <c r="R2237" s="6">
        <f>$E2237/$N2237</f>
        <v>135.58503401360545</v>
      </c>
      <c r="S2237" t="str">
        <f>LEFT($P2237,FIND("/",$P2237,1)-1)</f>
        <v>games</v>
      </c>
      <c r="T2237" t="str">
        <f>RIGHT($P2237,LEN($P2237)-FIND("/",$P2237,1))</f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0">
        <f t="shared" si="68"/>
        <v>42401.617164351846</v>
      </c>
      <c r="K2238">
        <v>1451746123</v>
      </c>
      <c r="L2238" s="10">
        <f t="shared" si="69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>$E2238/$D2238</f>
        <v>5.3710714285714287</v>
      </c>
      <c r="R2238" s="6">
        <f>$E2238/$N2238</f>
        <v>22.116176470588236</v>
      </c>
      <c r="S2238" t="str">
        <f>LEFT($P2238,FIND("/",$P2238,1)-1)</f>
        <v>games</v>
      </c>
      <c r="T2238" t="str">
        <f>RIGHT($P2238,LEN($P2238)-FIND("/",$P2238,1))</f>
        <v>tabletop games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0">
        <f t="shared" si="68"/>
        <v>41955.332638888889</v>
      </c>
      <c r="K2239">
        <v>1412294683</v>
      </c>
      <c r="L2239" s="10">
        <f t="shared" si="69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>$E2239/$D2239</f>
        <v>3.5292777777777777</v>
      </c>
      <c r="R2239" s="6">
        <f>$E2239/$N2239</f>
        <v>64.625635808748726</v>
      </c>
      <c r="S2239" t="str">
        <f>LEFT($P2239,FIND("/",$P2239,1)-1)</f>
        <v>games</v>
      </c>
      <c r="T2239" t="str">
        <f>RIGHT($P2239,LEN($P2239)-FIND("/",$P2239,1))</f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0">
        <f t="shared" si="68"/>
        <v>42804.621712962966</v>
      </c>
      <c r="K2240">
        <v>1486565716</v>
      </c>
      <c r="L2240" s="10">
        <f t="shared" si="69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>$E2240/$D2240</f>
        <v>1.3740000000000001</v>
      </c>
      <c r="R2240" s="6">
        <f>$E2240/$N2240</f>
        <v>69.569620253164558</v>
      </c>
      <c r="S2240" t="str">
        <f>LEFT($P2240,FIND("/",$P2240,1)-1)</f>
        <v>games</v>
      </c>
      <c r="T2240" t="str">
        <f>RIGHT($P2240,LEN($P2240)-FIND("/",$P2240,1))</f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0">
        <f t="shared" si="68"/>
        <v>41609.168055555558</v>
      </c>
      <c r="K2241">
        <v>1382742014</v>
      </c>
      <c r="L2241" s="10">
        <f t="shared" si="69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>$E2241/$D2241</f>
        <v>1.2802667999999999</v>
      </c>
      <c r="R2241" s="6">
        <f>$E2241/$N2241</f>
        <v>75.133028169014082</v>
      </c>
      <c r="S2241" t="str">
        <f>LEFT($P2241,FIND("/",$P2241,1)-1)</f>
        <v>games</v>
      </c>
      <c r="T2241" t="str">
        <f>RIGHT($P2241,LEN($P2241)-FIND("/",$P2241,1))</f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0">
        <f t="shared" si="68"/>
        <v>42482.825740740736</v>
      </c>
      <c r="K2242">
        <v>1458762544</v>
      </c>
      <c r="L2242" s="10">
        <f t="shared" si="69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>$E2242/$D2242</f>
        <v>2.7067999999999999</v>
      </c>
      <c r="R2242" s="6">
        <f>$E2242/$N2242</f>
        <v>140.97916666666666</v>
      </c>
      <c r="S2242" t="str">
        <f>LEFT($P2242,FIND("/",$P2242,1)-1)</f>
        <v>games</v>
      </c>
      <c r="T2242" t="str">
        <f>RIGHT($P2242,LEN($P2242)-FIND("/",$P2242,1))</f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0">
        <f t="shared" ref="J2243:J2306" si="70">((($I2243/60)/60)/24)+DATE(1970,1,1)</f>
        <v>42796.827546296292</v>
      </c>
      <c r="K2243">
        <v>1485892300</v>
      </c>
      <c r="L2243" s="10">
        <f t="shared" ref="L2243:L2306" si="71">((($K2243/60)/60)/24)+DATE(1970,1,1)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>$E2243/$D2243</f>
        <v>8.0640000000000001</v>
      </c>
      <c r="R2243" s="6">
        <f>$E2243/$N2243</f>
        <v>49.472392638036808</v>
      </c>
      <c r="S2243" t="str">
        <f>LEFT($P2243,FIND("/",$P2243,1)-1)</f>
        <v>games</v>
      </c>
      <c r="T2243" t="str">
        <f>RIGHT($P2243,LEN($P2243)-FIND("/",$P2243,1))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0">
        <f t="shared" si="70"/>
        <v>41605.126388888886</v>
      </c>
      <c r="K2244">
        <v>1382449733</v>
      </c>
      <c r="L2244" s="10">
        <f t="shared" si="7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>$E2244/$D2244</f>
        <v>13.600976000000001</v>
      </c>
      <c r="R2244" s="6">
        <f>$E2244/$N2244</f>
        <v>53.865251485148519</v>
      </c>
      <c r="S2244" t="str">
        <f>LEFT($P2244,FIND("/",$P2244,1)-1)</f>
        <v>games</v>
      </c>
      <c r="T2244" t="str">
        <f>RIGHT($P2244,LEN($P2244)-FIND("/",$P2244,1))</f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0">
        <f t="shared" si="70"/>
        <v>42807.125</v>
      </c>
      <c r="K2245">
        <v>1488823290</v>
      </c>
      <c r="L2245" s="10">
        <f t="shared" si="7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>$E2245/$D2245</f>
        <v>9302.5</v>
      </c>
      <c r="R2245" s="6">
        <f>$E2245/$N2245</f>
        <v>4.5712530712530715</v>
      </c>
      <c r="S2245" t="str">
        <f>LEFT($P2245,FIND("/",$P2245,1)-1)</f>
        <v>games</v>
      </c>
      <c r="T2245" t="str">
        <f>RIGHT($P2245,LEN($P2245)-FIND("/",$P2245,1))</f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0">
        <f t="shared" si="70"/>
        <v>42659.854166666672</v>
      </c>
      <c r="K2246">
        <v>1475609946</v>
      </c>
      <c r="L2246" s="10">
        <f t="shared" si="7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>$E2246/$D2246</f>
        <v>3.7702</v>
      </c>
      <c r="R2246" s="6">
        <f>$E2246/$N2246</f>
        <v>65.00344827586207</v>
      </c>
      <c r="S2246" t="str">
        <f>LEFT($P2246,FIND("/",$P2246,1)-1)</f>
        <v>games</v>
      </c>
      <c r="T2246" t="str">
        <f>RIGHT($P2246,LEN($P2246)-FIND("/",$P2246,1))</f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0">
        <f t="shared" si="70"/>
        <v>41691.75</v>
      </c>
      <c r="K2247">
        <v>1390323617</v>
      </c>
      <c r="L2247" s="10">
        <f t="shared" si="7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>$E2247/$D2247</f>
        <v>26.47025</v>
      </c>
      <c r="R2247" s="6">
        <f>$E2247/$N2247</f>
        <v>53.475252525252522</v>
      </c>
      <c r="S2247" t="str">
        <f>LEFT($P2247,FIND("/",$P2247,1)-1)</f>
        <v>games</v>
      </c>
      <c r="T2247" t="str">
        <f>RIGHT($P2247,LEN($P2247)-FIND("/",$P2247,1))</f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0">
        <f t="shared" si="70"/>
        <v>42251.79178240741</v>
      </c>
      <c r="K2248">
        <v>1438801210</v>
      </c>
      <c r="L2248" s="10">
        <f t="shared" si="7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>$E2248/$D2248</f>
        <v>1.0012000000000001</v>
      </c>
      <c r="R2248" s="6">
        <f>$E2248/$N2248</f>
        <v>43.912280701754383</v>
      </c>
      <c r="S2248" t="str">
        <f>LEFT($P2248,FIND("/",$P2248,1)-1)</f>
        <v>games</v>
      </c>
      <c r="T2248" t="str">
        <f>RIGHT($P2248,LEN($P2248)-FIND("/",$P2248,1))</f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0">
        <f t="shared" si="70"/>
        <v>42214.666261574079</v>
      </c>
      <c r="K2249">
        <v>1436975965</v>
      </c>
      <c r="L2249" s="10">
        <f t="shared" si="7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>$E2249/$D2249</f>
        <v>1.0445405405405406</v>
      </c>
      <c r="R2249" s="6">
        <f>$E2249/$N2249</f>
        <v>50.852631578947367</v>
      </c>
      <c r="S2249" t="str">
        <f>LEFT($P2249,FIND("/",$P2249,1)-1)</f>
        <v>games</v>
      </c>
      <c r="T2249" t="str">
        <f>RIGHT($P2249,LEN($P2249)-FIND("/",$P2249,1))</f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0">
        <f t="shared" si="70"/>
        <v>42718.875902777778</v>
      </c>
      <c r="K2250">
        <v>1479157278</v>
      </c>
      <c r="L2250" s="10">
        <f t="shared" si="7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>$E2250/$D2250</f>
        <v>1.0721428571428571</v>
      </c>
      <c r="R2250" s="6">
        <f>$E2250/$N2250</f>
        <v>58.6328125</v>
      </c>
      <c r="S2250" t="str">
        <f>LEFT($P2250,FIND("/",$P2250,1)-1)</f>
        <v>games</v>
      </c>
      <c r="T2250" t="str">
        <f>RIGHT($P2250,LEN($P2250)-FIND("/",$P2250,1))</f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0">
        <f t="shared" si="70"/>
        <v>41366.661631944444</v>
      </c>
      <c r="K2251">
        <v>1362329565</v>
      </c>
      <c r="L2251" s="10">
        <f t="shared" si="7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>$E2251/$D2251</f>
        <v>1.6877142857142857</v>
      </c>
      <c r="R2251" s="6">
        <f>$E2251/$N2251</f>
        <v>32.81666666666667</v>
      </c>
      <c r="S2251" t="str">
        <f>LEFT($P2251,FIND("/",$P2251,1)-1)</f>
        <v>games</v>
      </c>
      <c r="T2251" t="str">
        <f>RIGHT($P2251,LEN($P2251)-FIND("/",$P2251,1))</f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0">
        <f t="shared" si="70"/>
        <v>42707.0471412037</v>
      </c>
      <c r="K2252">
        <v>1478131673</v>
      </c>
      <c r="L2252" s="10">
        <f t="shared" si="7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>$E2252/$D2252</f>
        <v>9.7511200000000002</v>
      </c>
      <c r="R2252" s="6">
        <f>$E2252/$N2252</f>
        <v>426.93169877408059</v>
      </c>
      <c r="S2252" t="str">
        <f>LEFT($P2252,FIND("/",$P2252,1)-1)</f>
        <v>games</v>
      </c>
      <c r="T2252" t="str">
        <f>RIGHT($P2252,LEN($P2252)-FIND("/",$P2252,1))</f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0">
        <f t="shared" si="70"/>
        <v>41867.34579861111</v>
      </c>
      <c r="K2253">
        <v>1406362677</v>
      </c>
      <c r="L2253" s="10">
        <f t="shared" si="7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>$E2253/$D2253</f>
        <v>1.3444929411764706</v>
      </c>
      <c r="R2253" s="6">
        <f>$E2253/$N2253</f>
        <v>23.808729166666669</v>
      </c>
      <c r="S2253" t="str">
        <f>LEFT($P2253,FIND("/",$P2253,1)-1)</f>
        <v>games</v>
      </c>
      <c r="T2253" t="str">
        <f>RIGHT($P2253,LEN($P2253)-FIND("/",$P2253,1))</f>
        <v>tabletop games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0">
        <f t="shared" si="70"/>
        <v>42588.327986111108</v>
      </c>
      <c r="K2254">
        <v>1469173938</v>
      </c>
      <c r="L2254" s="10">
        <f t="shared" si="7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>$E2254/$D2254</f>
        <v>2.722777777777778</v>
      </c>
      <c r="R2254" s="6">
        <f>$E2254/$N2254</f>
        <v>98.413654618473899</v>
      </c>
      <c r="S2254" t="str">
        <f>LEFT($P2254,FIND("/",$P2254,1)-1)</f>
        <v>games</v>
      </c>
      <c r="T2254" t="str">
        <f>RIGHT($P2254,LEN($P2254)-FIND("/",$P2254,1))</f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0">
        <f t="shared" si="70"/>
        <v>42326.672997685186</v>
      </c>
      <c r="K2255">
        <v>1445267347</v>
      </c>
      <c r="L2255" s="10">
        <f t="shared" si="7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>$E2255/$D2255</f>
        <v>1.1268750000000001</v>
      </c>
      <c r="R2255" s="6">
        <f>$E2255/$N2255</f>
        <v>107.32142857142857</v>
      </c>
      <c r="S2255" t="str">
        <f>LEFT($P2255,FIND("/",$P2255,1)-1)</f>
        <v>games</v>
      </c>
      <c r="T2255" t="str">
        <f>RIGHT($P2255,LEN($P2255)-FIND("/",$P2255,1))</f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0">
        <f t="shared" si="70"/>
        <v>42759.647777777776</v>
      </c>
      <c r="K2256">
        <v>1484667168</v>
      </c>
      <c r="L2256" s="10">
        <f t="shared" si="7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>$E2256/$D2256</f>
        <v>4.5979999999999999</v>
      </c>
      <c r="R2256" s="6">
        <f>$E2256/$N2256</f>
        <v>11.67005076142132</v>
      </c>
      <c r="S2256" t="str">
        <f>LEFT($P2256,FIND("/",$P2256,1)-1)</f>
        <v>games</v>
      </c>
      <c r="T2256" t="str">
        <f>RIGHT($P2256,LEN($P2256)-FIND("/",$P2256,1))</f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0">
        <f t="shared" si="70"/>
        <v>42497.951979166668</v>
      </c>
      <c r="K2257">
        <v>1460069451</v>
      </c>
      <c r="L2257" s="10">
        <f t="shared" si="7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>$E2257/$D2257</f>
        <v>2.8665822784810127</v>
      </c>
      <c r="R2257" s="6">
        <f>$E2257/$N2257</f>
        <v>41.782287822878232</v>
      </c>
      <c r="S2257" t="str">
        <f>LEFT($P2257,FIND("/",$P2257,1)-1)</f>
        <v>games</v>
      </c>
      <c r="T2257" t="str">
        <f>RIGHT($P2257,LEN($P2257)-FIND("/",$P2257,1))</f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0">
        <f t="shared" si="70"/>
        <v>42696.451921296291</v>
      </c>
      <c r="K2258">
        <v>1478602246</v>
      </c>
      <c r="L2258" s="10">
        <f t="shared" si="7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>$E2258/$D2258</f>
        <v>2.2270833333333333</v>
      </c>
      <c r="R2258" s="6">
        <f>$E2258/$N2258</f>
        <v>21.38</v>
      </c>
      <c r="S2258" t="str">
        <f>LEFT($P2258,FIND("/",$P2258,1)-1)</f>
        <v>games</v>
      </c>
      <c r="T2258" t="str">
        <f>RIGHT($P2258,LEN($P2258)-FIND("/",$P2258,1))</f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0">
        <f t="shared" si="70"/>
        <v>42540.958333333328</v>
      </c>
      <c r="K2259">
        <v>1463351329</v>
      </c>
      <c r="L2259" s="10">
        <f t="shared" si="7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>$E2259/$D2259</f>
        <v>6.3613999999999997</v>
      </c>
      <c r="R2259" s="6">
        <f>$E2259/$N2259</f>
        <v>94.103550295857985</v>
      </c>
      <c r="S2259" t="str">
        <f>LEFT($P2259,FIND("/",$P2259,1)-1)</f>
        <v>games</v>
      </c>
      <c r="T2259" t="str">
        <f>RIGHT($P2259,LEN($P2259)-FIND("/",$P2259,1))</f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0">
        <f t="shared" si="70"/>
        <v>42166.75100694444</v>
      </c>
      <c r="K2260">
        <v>1431453687</v>
      </c>
      <c r="L2260" s="10">
        <f t="shared" si="7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>$E2260/$D2260</f>
        <v>1.4650000000000001</v>
      </c>
      <c r="R2260" s="6">
        <f>$E2260/$N2260</f>
        <v>15.721951219512196</v>
      </c>
      <c r="S2260" t="str">
        <f>LEFT($P2260,FIND("/",$P2260,1)-1)</f>
        <v>games</v>
      </c>
      <c r="T2260" t="str">
        <f>RIGHT($P2260,LEN($P2260)-FIND("/",$P2260,1))</f>
        <v>tabletop games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0">
        <f t="shared" si="70"/>
        <v>42712.804814814815</v>
      </c>
      <c r="K2261">
        <v>1480360736</v>
      </c>
      <c r="L2261" s="10">
        <f t="shared" si="7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>$E2261/$D2261</f>
        <v>18.670999999999999</v>
      </c>
      <c r="R2261" s="6">
        <f>$E2261/$N2261</f>
        <v>90.635922330097088</v>
      </c>
      <c r="S2261" t="str">
        <f>LEFT($P2261,FIND("/",$P2261,1)-1)</f>
        <v>games</v>
      </c>
      <c r="T2261" t="str">
        <f>RIGHT($P2261,LEN($P2261)-FIND("/",$P2261,1))</f>
        <v>tabletop games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0">
        <f t="shared" si="70"/>
        <v>41724.975115740745</v>
      </c>
      <c r="K2262">
        <v>1393287850</v>
      </c>
      <c r="L2262" s="10">
        <f t="shared" si="7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>$E2262/$D2262</f>
        <v>3.2692000000000001</v>
      </c>
      <c r="R2262" s="6">
        <f>$E2262/$N2262</f>
        <v>97.297619047619051</v>
      </c>
      <c r="S2262" t="str">
        <f>LEFT($P2262,FIND("/",$P2262,1)-1)</f>
        <v>games</v>
      </c>
      <c r="T2262" t="str">
        <f>RIGHT($P2262,LEN($P2262)-FIND("/",$P2262,1))</f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0">
        <f t="shared" si="70"/>
        <v>42780.724768518514</v>
      </c>
      <c r="K2263">
        <v>1485278620</v>
      </c>
      <c r="L2263" s="10">
        <f t="shared" si="7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>$E2263/$D2263</f>
        <v>7.7949999999999999</v>
      </c>
      <c r="R2263" s="6">
        <f>$E2263/$N2263</f>
        <v>37.11904761904762</v>
      </c>
      <c r="S2263" t="str">
        <f>LEFT($P2263,FIND("/",$P2263,1)-1)</f>
        <v>games</v>
      </c>
      <c r="T2263" t="str">
        <f>RIGHT($P2263,LEN($P2263)-FIND("/",$P2263,1))</f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0">
        <f t="shared" si="70"/>
        <v>41961</v>
      </c>
      <c r="K2264">
        <v>1413295358</v>
      </c>
      <c r="L2264" s="10">
        <f t="shared" si="7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>$E2264/$D2264</f>
        <v>1.5415151515151515</v>
      </c>
      <c r="R2264" s="6">
        <f>$E2264/$N2264</f>
        <v>28.104972375690608</v>
      </c>
      <c r="S2264" t="str">
        <f>LEFT($P2264,FIND("/",$P2264,1)-1)</f>
        <v>games</v>
      </c>
      <c r="T2264" t="str">
        <f>RIGHT($P2264,LEN($P2264)-FIND("/",$P2264,1))</f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0">
        <f t="shared" si="70"/>
        <v>42035.832326388889</v>
      </c>
      <c r="K2265">
        <v>1420919913</v>
      </c>
      <c r="L2265" s="10">
        <f t="shared" si="7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>$E2265/$D2265</f>
        <v>1.1554666666666666</v>
      </c>
      <c r="R2265" s="6">
        <f>$E2265/$N2265</f>
        <v>144.43333333333334</v>
      </c>
      <c r="S2265" t="str">
        <f>LEFT($P2265,FIND("/",$P2265,1)-1)</f>
        <v>games</v>
      </c>
      <c r="T2265" t="str">
        <f>RIGHT($P2265,LEN($P2265)-FIND("/",$P2265,1))</f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0">
        <f t="shared" si="70"/>
        <v>42513.125</v>
      </c>
      <c r="K2266">
        <v>1462543114</v>
      </c>
      <c r="L2266" s="10">
        <f t="shared" si="7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>$E2266/$D2266</f>
        <v>1.8003333333333333</v>
      </c>
      <c r="R2266" s="6">
        <f>$E2266/$N2266</f>
        <v>24.274157303370785</v>
      </c>
      <c r="S2266" t="str">
        <f>LEFT($P2266,FIND("/",$P2266,1)-1)</f>
        <v>games</v>
      </c>
      <c r="T2266" t="str">
        <f>RIGHT($P2266,LEN($P2266)-FIND("/",$P2266,1))</f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0">
        <f t="shared" si="70"/>
        <v>42696.853090277778</v>
      </c>
      <c r="K2267">
        <v>1479241707</v>
      </c>
      <c r="L2267" s="10">
        <f t="shared" si="7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>$E2267/$D2267</f>
        <v>2.9849999999999999</v>
      </c>
      <c r="R2267" s="6">
        <f>$E2267/$N2267</f>
        <v>35.117647058823529</v>
      </c>
      <c r="S2267" t="str">
        <f>LEFT($P2267,FIND("/",$P2267,1)-1)</f>
        <v>games</v>
      </c>
      <c r="T2267" t="str">
        <f>RIGHT($P2267,LEN($P2267)-FIND("/",$P2267,1))</f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0">
        <f t="shared" si="70"/>
        <v>42487.083333333328</v>
      </c>
      <c r="K2268">
        <v>1460235592</v>
      </c>
      <c r="L2268" s="10">
        <f t="shared" si="7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>$E2268/$D2268</f>
        <v>3.2026666666666666</v>
      </c>
      <c r="R2268" s="6">
        <f>$E2268/$N2268</f>
        <v>24.762886597938145</v>
      </c>
      <c r="S2268" t="str">
        <f>LEFT($P2268,FIND("/",$P2268,1)-1)</f>
        <v>games</v>
      </c>
      <c r="T2268" t="str">
        <f>RIGHT($P2268,LEN($P2268)-FIND("/",$P2268,1))</f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0">
        <f t="shared" si="70"/>
        <v>41994.041666666672</v>
      </c>
      <c r="K2269">
        <v>1416945297</v>
      </c>
      <c r="L2269" s="10">
        <f t="shared" si="7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>$E2269/$D2269</f>
        <v>3.80525</v>
      </c>
      <c r="R2269" s="6">
        <f>$E2269/$N2269</f>
        <v>188.37871287128712</v>
      </c>
      <c r="S2269" t="str">
        <f>LEFT($P2269,FIND("/",$P2269,1)-1)</f>
        <v>games</v>
      </c>
      <c r="T2269" t="str">
        <f>RIGHT($P2269,LEN($P2269)-FIND("/",$P2269,1))</f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0">
        <f t="shared" si="70"/>
        <v>42806.082349537035</v>
      </c>
      <c r="K2270">
        <v>1486691915</v>
      </c>
      <c r="L2270" s="10">
        <f t="shared" si="7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>$E2270/$D2270</f>
        <v>1.026</v>
      </c>
      <c r="R2270" s="6">
        <f>$E2270/$N2270</f>
        <v>148.08247422680412</v>
      </c>
      <c r="S2270" t="str">
        <f>LEFT($P2270,FIND("/",$P2270,1)-1)</f>
        <v>games</v>
      </c>
      <c r="T2270" t="str">
        <f>RIGHT($P2270,LEN($P2270)-FIND("/",$P2270,1))</f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0">
        <f t="shared" si="70"/>
        <v>42801.208333333328</v>
      </c>
      <c r="K2271">
        <v>1486745663</v>
      </c>
      <c r="L2271" s="10">
        <f t="shared" si="7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>$E2271/$D2271</f>
        <v>18.016400000000001</v>
      </c>
      <c r="R2271" s="6">
        <f>$E2271/$N2271</f>
        <v>49.934589800443462</v>
      </c>
      <c r="S2271" t="str">
        <f>LEFT($P2271,FIND("/",$P2271,1)-1)</f>
        <v>games</v>
      </c>
      <c r="T2271" t="str">
        <f>RIGHT($P2271,LEN($P2271)-FIND("/",$P2271,1))</f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0">
        <f t="shared" si="70"/>
        <v>42745.915972222225</v>
      </c>
      <c r="K2272">
        <v>1482353513</v>
      </c>
      <c r="L2272" s="10">
        <f t="shared" si="7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>$E2272/$D2272</f>
        <v>7.2024800000000004</v>
      </c>
      <c r="R2272" s="6">
        <f>$E2272/$N2272</f>
        <v>107.82155688622754</v>
      </c>
      <c r="S2272" t="str">
        <f>LEFT($P2272,FIND("/",$P2272,1)-1)</f>
        <v>games</v>
      </c>
      <c r="T2272" t="str">
        <f>RIGHT($P2272,LEN($P2272)-FIND("/",$P2272,1))</f>
        <v>tabletop games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0">
        <f t="shared" si="70"/>
        <v>42714.000046296293</v>
      </c>
      <c r="K2273">
        <v>1478736004</v>
      </c>
      <c r="L2273" s="10">
        <f t="shared" si="7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>$E2273/$D2273</f>
        <v>2.8309000000000002</v>
      </c>
      <c r="R2273" s="6">
        <f>$E2273/$N2273</f>
        <v>42.63403614457831</v>
      </c>
      <c r="S2273" t="str">
        <f>LEFT($P2273,FIND("/",$P2273,1)-1)</f>
        <v>games</v>
      </c>
      <c r="T2273" t="str">
        <f>RIGHT($P2273,LEN($P2273)-FIND("/",$P2273,1))</f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0">
        <f t="shared" si="70"/>
        <v>42345.699490740735</v>
      </c>
      <c r="K2274">
        <v>1446914836</v>
      </c>
      <c r="L2274" s="10">
        <f t="shared" si="7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>$E2274/$D2274</f>
        <v>13.566000000000001</v>
      </c>
      <c r="R2274" s="6">
        <f>$E2274/$N2274</f>
        <v>14.370762711864407</v>
      </c>
      <c r="S2274" t="str">
        <f>LEFT($P2274,FIND("/",$P2274,1)-1)</f>
        <v>games</v>
      </c>
      <c r="T2274" t="str">
        <f>RIGHT($P2274,LEN($P2274)-FIND("/",$P2274,1))</f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0">
        <f t="shared" si="70"/>
        <v>42806.507430555561</v>
      </c>
      <c r="K2275">
        <v>1487164242</v>
      </c>
      <c r="L2275" s="10">
        <f t="shared" si="7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>$E2275/$D2275</f>
        <v>2.2035999999999998</v>
      </c>
      <c r="R2275" s="6">
        <f>$E2275/$N2275</f>
        <v>37.476190476190474</v>
      </c>
      <c r="S2275" t="str">
        <f>LEFT($P2275,FIND("/",$P2275,1)-1)</f>
        <v>games</v>
      </c>
      <c r="T2275" t="str">
        <f>RIGHT($P2275,LEN($P2275)-FIND("/",$P2275,1))</f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0">
        <f t="shared" si="70"/>
        <v>41693.500659722224</v>
      </c>
      <c r="K2276">
        <v>1390564857</v>
      </c>
      <c r="L2276" s="10">
        <f t="shared" si="7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>$E2276/$D2276</f>
        <v>1.196</v>
      </c>
      <c r="R2276" s="6">
        <f>$E2276/$N2276</f>
        <v>30.202020202020201</v>
      </c>
      <c r="S2276" t="str">
        <f>LEFT($P2276,FIND("/",$P2276,1)-1)</f>
        <v>games</v>
      </c>
      <c r="T2276" t="str">
        <f>RIGHT($P2276,LEN($P2276)-FIND("/",$P2276,1))</f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0">
        <f t="shared" si="70"/>
        <v>41995.616655092599</v>
      </c>
      <c r="K2277">
        <v>1416667679</v>
      </c>
      <c r="L2277" s="10">
        <f t="shared" si="7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>$E2277/$D2277</f>
        <v>4.0776923076923079</v>
      </c>
      <c r="R2277" s="6">
        <f>$E2277/$N2277</f>
        <v>33.550632911392405</v>
      </c>
      <c r="S2277" t="str">
        <f>LEFT($P2277,FIND("/",$P2277,1)-1)</f>
        <v>games</v>
      </c>
      <c r="T2277" t="str">
        <f>RIGHT($P2277,LEN($P2277)-FIND("/",$P2277,1))</f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0">
        <f t="shared" si="70"/>
        <v>41644.651493055557</v>
      </c>
      <c r="K2278">
        <v>1386344289</v>
      </c>
      <c r="L2278" s="10">
        <f t="shared" si="7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>$E2278/$D2278</f>
        <v>1.0581826105905425</v>
      </c>
      <c r="R2278" s="6">
        <f>$E2278/$N2278</f>
        <v>64.74666666666667</v>
      </c>
      <c r="S2278" t="str">
        <f>LEFT($P2278,FIND("/",$P2278,1)-1)</f>
        <v>games</v>
      </c>
      <c r="T2278" t="str">
        <f>RIGHT($P2278,LEN($P2278)-FIND("/",$P2278,1))</f>
        <v>tabletop games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0">
        <f t="shared" si="70"/>
        <v>40966.678506944445</v>
      </c>
      <c r="K2279">
        <v>1327767423</v>
      </c>
      <c r="L2279" s="10">
        <f t="shared" si="7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>$E2279/$D2279</f>
        <v>1.4108235294117648</v>
      </c>
      <c r="R2279" s="6">
        <f>$E2279/$N2279</f>
        <v>57.932367149758456</v>
      </c>
      <c r="S2279" t="str">
        <f>LEFT($P2279,FIND("/",$P2279,1)-1)</f>
        <v>games</v>
      </c>
      <c r="T2279" t="str">
        <f>RIGHT($P2279,LEN($P2279)-FIND("/",$P2279,1))</f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0">
        <f t="shared" si="70"/>
        <v>42372.957638888889</v>
      </c>
      <c r="K2280">
        <v>1448902867</v>
      </c>
      <c r="L2280" s="10">
        <f t="shared" si="7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>$E2280/$D2280</f>
        <v>2.7069999999999999</v>
      </c>
      <c r="R2280" s="6">
        <f>$E2280/$N2280</f>
        <v>53.078431372549019</v>
      </c>
      <c r="S2280" t="str">
        <f>LEFT($P2280,FIND("/",$P2280,1)-1)</f>
        <v>games</v>
      </c>
      <c r="T2280" t="str">
        <f>RIGHT($P2280,LEN($P2280)-FIND("/",$P2280,1))</f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0">
        <f t="shared" si="70"/>
        <v>42039.166666666672</v>
      </c>
      <c r="K2281">
        <v>1421436099</v>
      </c>
      <c r="L2281" s="10">
        <f t="shared" si="7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>$E2281/$D2281</f>
        <v>1.538</v>
      </c>
      <c r="R2281" s="6">
        <f>$E2281/$N2281</f>
        <v>48.0625</v>
      </c>
      <c r="S2281" t="str">
        <f>LEFT($P2281,FIND("/",$P2281,1)-1)</f>
        <v>games</v>
      </c>
      <c r="T2281" t="str">
        <f>RIGHT($P2281,LEN($P2281)-FIND("/",$P2281,1))</f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0">
        <f t="shared" si="70"/>
        <v>42264.624895833331</v>
      </c>
      <c r="K2282">
        <v>1439909991</v>
      </c>
      <c r="L2282" s="10">
        <f t="shared" si="7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>$E2282/$D2282</f>
        <v>4.0357653061224488</v>
      </c>
      <c r="R2282" s="6">
        <f>$E2282/$N2282</f>
        <v>82.396874999999994</v>
      </c>
      <c r="S2282" t="str">
        <f>LEFT($P2282,FIND("/",$P2282,1)-1)</f>
        <v>games</v>
      </c>
      <c r="T2282" t="str">
        <f>RIGHT($P2282,LEN($P2282)-FIND("/",$P2282,1))</f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0">
        <f t="shared" si="70"/>
        <v>40749.284722222219</v>
      </c>
      <c r="K2283">
        <v>1306219897</v>
      </c>
      <c r="L2283" s="10">
        <f t="shared" si="7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>$E2283/$D2283</f>
        <v>1.85</v>
      </c>
      <c r="R2283" s="6">
        <f>$E2283/$N2283</f>
        <v>50.454545454545453</v>
      </c>
      <c r="S2283" t="str">
        <f>LEFT($P2283,FIND("/",$P2283,1)-1)</f>
        <v>music</v>
      </c>
      <c r="T2283" t="str">
        <f>RIGHT($P2283,LEN($P2283)-FIND("/",$P2283,1))</f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0">
        <f t="shared" si="70"/>
        <v>42383.17460648148</v>
      </c>
      <c r="K2284">
        <v>1447560686</v>
      </c>
      <c r="L2284" s="10">
        <f t="shared" si="7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>$E2284/$D2284</f>
        <v>1.8533333333333333</v>
      </c>
      <c r="R2284" s="6">
        <f>$E2284/$N2284</f>
        <v>115.83333333333333</v>
      </c>
      <c r="S2284" t="str">
        <f>LEFT($P2284,FIND("/",$P2284,1)-1)</f>
        <v>music</v>
      </c>
      <c r="T2284" t="str">
        <f>RIGHT($P2284,LEN($P2284)-FIND("/",$P2284,1))</f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0">
        <f t="shared" si="70"/>
        <v>41038.083379629628</v>
      </c>
      <c r="K2285">
        <v>1331348404</v>
      </c>
      <c r="L2285" s="10">
        <f t="shared" si="7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>$E2285/$D2285</f>
        <v>1.0085533333333332</v>
      </c>
      <c r="R2285" s="6">
        <f>$E2285/$N2285</f>
        <v>63.03458333333333</v>
      </c>
      <c r="S2285" t="str">
        <f>LEFT($P2285,FIND("/",$P2285,1)-1)</f>
        <v>music</v>
      </c>
      <c r="T2285" t="str">
        <f>RIGHT($P2285,LEN($P2285)-FIND("/",$P2285,1))</f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0">
        <f t="shared" si="70"/>
        <v>40614.166666666664</v>
      </c>
      <c r="K2286">
        <v>1297451245</v>
      </c>
      <c r="L2286" s="10">
        <f t="shared" si="7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>$E2286/$D2286</f>
        <v>1.0622116666666668</v>
      </c>
      <c r="R2286" s="6">
        <f>$E2286/$N2286</f>
        <v>108.02152542372882</v>
      </c>
      <c r="S2286" t="str">
        <f>LEFT($P2286,FIND("/",$P2286,1)-1)</f>
        <v>music</v>
      </c>
      <c r="T2286" t="str">
        <f>RIGHT($P2286,LEN($P2286)-FIND("/",$P2286,1))</f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0">
        <f t="shared" si="70"/>
        <v>41089.185682870368</v>
      </c>
      <c r="K2287">
        <v>1338352043</v>
      </c>
      <c r="L2287" s="10">
        <f t="shared" si="7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>$E2287/$D2287</f>
        <v>1.2136666666666667</v>
      </c>
      <c r="R2287" s="6">
        <f>$E2287/$N2287</f>
        <v>46.088607594936711</v>
      </c>
      <c r="S2287" t="str">
        <f>LEFT($P2287,FIND("/",$P2287,1)-1)</f>
        <v>music</v>
      </c>
      <c r="T2287" t="str">
        <f>RIGHT($P2287,LEN($P2287)-FIND("/",$P2287,1))</f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0">
        <f t="shared" si="70"/>
        <v>41523.165972222225</v>
      </c>
      <c r="K2288">
        <v>1376003254</v>
      </c>
      <c r="L2288" s="10">
        <f t="shared" si="7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>$E2288/$D2288</f>
        <v>1.0006666666666666</v>
      </c>
      <c r="R2288" s="6">
        <f>$E2288/$N2288</f>
        <v>107.21428571428571</v>
      </c>
      <c r="S2288" t="str">
        <f>LEFT($P2288,FIND("/",$P2288,1)-1)</f>
        <v>music</v>
      </c>
      <c r="T2288" t="str">
        <f>RIGHT($P2288,LEN($P2288)-FIND("/",$P2288,1))</f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0">
        <f t="shared" si="70"/>
        <v>41813.667361111111</v>
      </c>
      <c r="K2289">
        <v>1401724860</v>
      </c>
      <c r="L2289" s="10">
        <f t="shared" si="7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>$E2289/$D2289</f>
        <v>1.1997755555555556</v>
      </c>
      <c r="R2289" s="6">
        <f>$E2289/$N2289</f>
        <v>50.9338679245283</v>
      </c>
      <c r="S2289" t="str">
        <f>LEFT($P2289,FIND("/",$P2289,1)-1)</f>
        <v>music</v>
      </c>
      <c r="T2289" t="str">
        <f>RIGHT($P2289,LEN($P2289)-FIND("/",$P2289,1))</f>
        <v>rock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0">
        <f t="shared" si="70"/>
        <v>41086.75</v>
      </c>
      <c r="K2290">
        <v>1339098689</v>
      </c>
      <c r="L2290" s="10">
        <f t="shared" si="7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>$E2290/$D2290</f>
        <v>1.0009999999999999</v>
      </c>
      <c r="R2290" s="6">
        <f>$E2290/$N2290</f>
        <v>40.04</v>
      </c>
      <c r="S2290" t="str">
        <f>LEFT($P2290,FIND("/",$P2290,1)-1)</f>
        <v>music</v>
      </c>
      <c r="T2290" t="str">
        <f>RIGHT($P2290,LEN($P2290)-FIND("/",$P2290,1))</f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0">
        <f t="shared" si="70"/>
        <v>41614.973611111112</v>
      </c>
      <c r="K2291">
        <v>1382659060</v>
      </c>
      <c r="L2291" s="10">
        <f t="shared" si="7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>$E2291/$D2291</f>
        <v>1.0740000000000001</v>
      </c>
      <c r="R2291" s="6">
        <f>$E2291/$N2291</f>
        <v>64.44</v>
      </c>
      <c r="S2291" t="str">
        <f>LEFT($P2291,FIND("/",$P2291,1)-1)</f>
        <v>music</v>
      </c>
      <c r="T2291" t="str">
        <f>RIGHT($P2291,LEN($P2291)-FIND("/",$P2291,1))</f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0">
        <f t="shared" si="70"/>
        <v>40148.708333333336</v>
      </c>
      <c r="K2292">
        <v>1252908330</v>
      </c>
      <c r="L2292" s="10">
        <f t="shared" si="7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>$E2292/$D2292</f>
        <v>1.0406666666666666</v>
      </c>
      <c r="R2292" s="6">
        <f>$E2292/$N2292</f>
        <v>53.827586206896555</v>
      </c>
      <c r="S2292" t="str">
        <f>LEFT($P2292,FIND("/",$P2292,1)-1)</f>
        <v>music</v>
      </c>
      <c r="T2292" t="str">
        <f>RIGHT($P2292,LEN($P2292)-FIND("/",$P2292,1))</f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0">
        <f t="shared" si="70"/>
        <v>41022.166666666664</v>
      </c>
      <c r="K2293">
        <v>1332199618</v>
      </c>
      <c r="L2293" s="10">
        <f t="shared" si="7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>$E2293/$D2293</f>
        <v>1.728</v>
      </c>
      <c r="R2293" s="6">
        <f>$E2293/$N2293</f>
        <v>100.46511627906976</v>
      </c>
      <c r="S2293" t="str">
        <f>LEFT($P2293,FIND("/",$P2293,1)-1)</f>
        <v>music</v>
      </c>
      <c r="T2293" t="str">
        <f>RIGHT($P2293,LEN($P2293)-FIND("/",$P2293,1))</f>
        <v>rock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0">
        <f t="shared" si="70"/>
        <v>41017.697638888887</v>
      </c>
      <c r="K2294">
        <v>1332175476</v>
      </c>
      <c r="L2294" s="10">
        <f t="shared" si="7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>$E2294/$D2294</f>
        <v>1.072505</v>
      </c>
      <c r="R2294" s="6">
        <f>$E2294/$N2294</f>
        <v>46.630652173913049</v>
      </c>
      <c r="S2294" t="str">
        <f>LEFT($P2294,FIND("/",$P2294,1)-1)</f>
        <v>music</v>
      </c>
      <c r="T2294" t="str">
        <f>RIGHT($P2294,LEN($P2294)-FIND("/",$P2294,1))</f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0">
        <f t="shared" si="70"/>
        <v>41177.165972222225</v>
      </c>
      <c r="K2295">
        <v>1346345999</v>
      </c>
      <c r="L2295" s="10">
        <f t="shared" si="7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>$E2295/$D2295</f>
        <v>1.0823529411764705</v>
      </c>
      <c r="R2295" s="6">
        <f>$E2295/$N2295</f>
        <v>34.074074074074076</v>
      </c>
      <c r="S2295" t="str">
        <f>LEFT($P2295,FIND("/",$P2295,1)-1)</f>
        <v>music</v>
      </c>
      <c r="T2295" t="str">
        <f>RIGHT($P2295,LEN($P2295)-FIND("/",$P2295,1))</f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0">
        <f t="shared" si="70"/>
        <v>41294.72314814815</v>
      </c>
      <c r="K2296">
        <v>1356110480</v>
      </c>
      <c r="L2296" s="10">
        <f t="shared" si="7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>$E2296/$D2296</f>
        <v>1.4608079999999999</v>
      </c>
      <c r="R2296" s="6">
        <f>$E2296/$N2296</f>
        <v>65.214642857142863</v>
      </c>
      <c r="S2296" t="str">
        <f>LEFT($P2296,FIND("/",$P2296,1)-1)</f>
        <v>music</v>
      </c>
      <c r="T2296" t="str">
        <f>RIGHT($P2296,LEN($P2296)-FIND("/",$P2296,1))</f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0">
        <f t="shared" si="70"/>
        <v>41300.954351851848</v>
      </c>
      <c r="K2297">
        <v>1356648856</v>
      </c>
      <c r="L2297" s="10">
        <f t="shared" si="7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>$E2297/$D2297</f>
        <v>1.2524999999999999</v>
      </c>
      <c r="R2297" s="6">
        <f>$E2297/$N2297</f>
        <v>44.205882352941174</v>
      </c>
      <c r="S2297" t="str">
        <f>LEFT($P2297,FIND("/",$P2297,1)-1)</f>
        <v>music</v>
      </c>
      <c r="T2297" t="str">
        <f>RIGHT($P2297,LEN($P2297)-FIND("/",$P2297,1))</f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0">
        <f t="shared" si="70"/>
        <v>40962.731782407405</v>
      </c>
      <c r="K2298">
        <v>1326994426</v>
      </c>
      <c r="L2298" s="10">
        <f t="shared" si="7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>$E2298/$D2298</f>
        <v>1.4907142857142857</v>
      </c>
      <c r="R2298" s="6">
        <f>$E2298/$N2298</f>
        <v>71.965517241379317</v>
      </c>
      <c r="S2298" t="str">
        <f>LEFT($P2298,FIND("/",$P2298,1)-1)</f>
        <v>music</v>
      </c>
      <c r="T2298" t="str">
        <f>RIGHT($P2298,LEN($P2298)-FIND("/",$P2298,1))</f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0">
        <f t="shared" si="70"/>
        <v>40982.165972222225</v>
      </c>
      <c r="K2299">
        <v>1328749249</v>
      </c>
      <c r="L2299" s="10">
        <f t="shared" si="7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>$E2299/$D2299</f>
        <v>1.006</v>
      </c>
      <c r="R2299" s="6">
        <f>$E2299/$N2299</f>
        <v>52.94736842105263</v>
      </c>
      <c r="S2299" t="str">
        <f>LEFT($P2299,FIND("/",$P2299,1)-1)</f>
        <v>music</v>
      </c>
      <c r="T2299" t="str">
        <f>RIGHT($P2299,LEN($P2299)-FIND("/",$P2299,1))</f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0">
        <f t="shared" si="70"/>
        <v>41724.798993055556</v>
      </c>
      <c r="K2300">
        <v>1393272633</v>
      </c>
      <c r="L2300" s="10">
        <f t="shared" si="7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>$E2300/$D2300</f>
        <v>1.0507333333333333</v>
      </c>
      <c r="R2300" s="6">
        <f>$E2300/$N2300</f>
        <v>109.45138888888889</v>
      </c>
      <c r="S2300" t="str">
        <f>LEFT($P2300,FIND("/",$P2300,1)-1)</f>
        <v>music</v>
      </c>
      <c r="T2300" t="str">
        <f>RIGHT($P2300,LEN($P2300)-FIND("/",$P2300,1))</f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0">
        <f t="shared" si="70"/>
        <v>40580.032511574071</v>
      </c>
      <c r="K2301">
        <v>1295657209</v>
      </c>
      <c r="L2301" s="10">
        <f t="shared" si="7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>$E2301/$D2301</f>
        <v>3.5016666666666665</v>
      </c>
      <c r="R2301" s="6">
        <f>$E2301/$N2301</f>
        <v>75.035714285714292</v>
      </c>
      <c r="S2301" t="str">
        <f>LEFT($P2301,FIND("/",$P2301,1)-1)</f>
        <v>music</v>
      </c>
      <c r="T2301" t="str">
        <f>RIGHT($P2301,LEN($P2301)-FIND("/",$P2301,1))</f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0">
        <f t="shared" si="70"/>
        <v>41088.727037037039</v>
      </c>
      <c r="K2302">
        <v>1339694816</v>
      </c>
      <c r="L2302" s="10">
        <f t="shared" si="7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>$E2302/$D2302</f>
        <v>1.0125</v>
      </c>
      <c r="R2302" s="6">
        <f>$E2302/$N2302</f>
        <v>115.71428571428571</v>
      </c>
      <c r="S2302" t="str">
        <f>LEFT($P2302,FIND("/",$P2302,1)-1)</f>
        <v>music</v>
      </c>
      <c r="T2302" t="str">
        <f>RIGHT($P2302,LEN($P2302)-FIND("/",$P2302,1))</f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0">
        <f t="shared" si="70"/>
        <v>41446.146944444445</v>
      </c>
      <c r="K2303">
        <v>1369193496</v>
      </c>
      <c r="L2303" s="10">
        <f t="shared" si="7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>$E2303/$D2303</f>
        <v>1.336044</v>
      </c>
      <c r="R2303" s="6">
        <f>$E2303/$N2303</f>
        <v>31.659810426540286</v>
      </c>
      <c r="S2303" t="str">
        <f>LEFT($P2303,FIND("/",$P2303,1)-1)</f>
        <v>music</v>
      </c>
      <c r="T2303" t="str">
        <f>RIGHT($P2303,LEN($P2303)-FIND("/",$P2303,1))</f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0">
        <f t="shared" si="70"/>
        <v>41639.291666666664</v>
      </c>
      <c r="K2304">
        <v>1385585434</v>
      </c>
      <c r="L2304" s="10">
        <f t="shared" si="7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>$E2304/$D2304</f>
        <v>1.7065217391304348</v>
      </c>
      <c r="R2304" s="6">
        <f>$E2304/$N2304</f>
        <v>46.176470588235297</v>
      </c>
      <c r="S2304" t="str">
        <f>LEFT($P2304,FIND("/",$P2304,1)-1)</f>
        <v>music</v>
      </c>
      <c r="T2304" t="str">
        <f>RIGHT($P2304,LEN($P2304)-FIND("/",$P2304,1))</f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0">
        <f t="shared" si="70"/>
        <v>40890.152731481481</v>
      </c>
      <c r="K2305">
        <v>1320287996</v>
      </c>
      <c r="L2305" s="10">
        <f t="shared" si="7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>$E2305/$D2305</f>
        <v>1.0935829457364341</v>
      </c>
      <c r="R2305" s="6">
        <f>$E2305/$N2305</f>
        <v>68.481650485436887</v>
      </c>
      <c r="S2305" t="str">
        <f>LEFT($P2305,FIND("/",$P2305,1)-1)</f>
        <v>music</v>
      </c>
      <c r="T2305" t="str">
        <f>RIGHT($P2305,LEN($P2305)-FIND("/",$P2305,1))</f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0">
        <f t="shared" si="70"/>
        <v>40544.207638888889</v>
      </c>
      <c r="K2306">
        <v>1290281691</v>
      </c>
      <c r="L2306" s="10">
        <f t="shared" si="7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>$E2306/$D2306</f>
        <v>1.0070033333333335</v>
      </c>
      <c r="R2306" s="6">
        <f>$E2306/$N2306</f>
        <v>53.469203539823013</v>
      </c>
      <c r="S2306" t="str">
        <f>LEFT($P2306,FIND("/",$P2306,1)-1)</f>
        <v>music</v>
      </c>
      <c r="T2306" t="str">
        <f>RIGHT($P2306,LEN($P2306)-FIND("/",$P2306,1))</f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0">
        <f t="shared" ref="J2307:J2370" si="72">((($I2307/60)/60)/24)+DATE(1970,1,1)</f>
        <v>41859.75</v>
      </c>
      <c r="K2307">
        <v>1405356072</v>
      </c>
      <c r="L2307" s="10">
        <f t="shared" ref="L2307:L2370" si="73">((($K2307/60)/60)/24)+DATE(1970,1,1)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>$E2307/$D2307</f>
        <v>1.0122777777777778</v>
      </c>
      <c r="R2307" s="6">
        <f>$E2307/$N2307</f>
        <v>109.10778443113773</v>
      </c>
      <c r="S2307" t="str">
        <f>LEFT($P2307,FIND("/",$P2307,1)-1)</f>
        <v>music</v>
      </c>
      <c r="T2307" t="str">
        <f>RIGHT($P2307,LEN($P2307)-FIND("/",$P2307,1))</f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0">
        <f t="shared" si="72"/>
        <v>40978.16815972222</v>
      </c>
      <c r="K2308">
        <v>1328760129</v>
      </c>
      <c r="L2308" s="10">
        <f t="shared" si="73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>$E2308/$D2308</f>
        <v>1.0675857142857144</v>
      </c>
      <c r="R2308" s="6">
        <f>$E2308/$N2308</f>
        <v>51.185616438356163</v>
      </c>
      <c r="S2308" t="str">
        <f>LEFT($P2308,FIND("/",$P2308,1)-1)</f>
        <v>music</v>
      </c>
      <c r="T2308" t="str">
        <f>RIGHT($P2308,LEN($P2308)-FIND("/",$P2308,1))</f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0">
        <f t="shared" si="72"/>
        <v>41034.802407407406</v>
      </c>
      <c r="K2309">
        <v>1333653333</v>
      </c>
      <c r="L2309" s="10">
        <f t="shared" si="73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>$E2309/$D2309</f>
        <v>1.0665777537961894</v>
      </c>
      <c r="R2309" s="6">
        <f>$E2309/$N2309</f>
        <v>27.936800000000002</v>
      </c>
      <c r="S2309" t="str">
        <f>LEFT($P2309,FIND("/",$P2309,1)-1)</f>
        <v>music</v>
      </c>
      <c r="T2309" t="str">
        <f>RIGHT($P2309,LEN($P2309)-FIND("/",$P2309,1))</f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0">
        <f t="shared" si="72"/>
        <v>41880.041666666664</v>
      </c>
      <c r="K2310">
        <v>1406847996</v>
      </c>
      <c r="L2310" s="10">
        <f t="shared" si="73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>$E2310/$D2310</f>
        <v>1.0130622</v>
      </c>
      <c r="R2310" s="6">
        <f>$E2310/$N2310</f>
        <v>82.496921824104234</v>
      </c>
      <c r="S2310" t="str">
        <f>LEFT($P2310,FIND("/",$P2310,1)-1)</f>
        <v>music</v>
      </c>
      <c r="T2310" t="str">
        <f>RIGHT($P2310,LEN($P2310)-FIND("/",$P2310,1))</f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0">
        <f t="shared" si="72"/>
        <v>41342.987696759257</v>
      </c>
      <c r="K2311">
        <v>1359848537</v>
      </c>
      <c r="L2311" s="10">
        <f t="shared" si="73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>$E2311/$D2311</f>
        <v>1.0667450000000001</v>
      </c>
      <c r="R2311" s="6">
        <f>$E2311/$N2311</f>
        <v>59.817476635514019</v>
      </c>
      <c r="S2311" t="str">
        <f>LEFT($P2311,FIND("/",$P2311,1)-1)</f>
        <v>music</v>
      </c>
      <c r="T2311" t="str">
        <f>RIGHT($P2311,LEN($P2311)-FIND("/",$P2311,1))</f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0">
        <f t="shared" si="72"/>
        <v>41354.752488425926</v>
      </c>
      <c r="K2312">
        <v>1361300615</v>
      </c>
      <c r="L2312" s="10">
        <f t="shared" si="73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>$E2312/$D2312</f>
        <v>4.288397837837838</v>
      </c>
      <c r="R2312" s="6">
        <f>$E2312/$N2312</f>
        <v>64.816470588235291</v>
      </c>
      <c r="S2312" t="str">
        <f>LEFT($P2312,FIND("/",$P2312,1)-1)</f>
        <v>music</v>
      </c>
      <c r="T2312" t="str">
        <f>RIGHT($P2312,LEN($P2312)-FIND("/",$P2312,1))</f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0">
        <f t="shared" si="72"/>
        <v>41766.004502314812</v>
      </c>
      <c r="K2313">
        <v>1396829189</v>
      </c>
      <c r="L2313" s="10">
        <f t="shared" si="73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>$E2313/$D2313</f>
        <v>1.0411111111111111</v>
      </c>
      <c r="R2313" s="6">
        <f>$E2313/$N2313</f>
        <v>90.09615384615384</v>
      </c>
      <c r="S2313" t="str">
        <f>LEFT($P2313,FIND("/",$P2313,1)-1)</f>
        <v>music</v>
      </c>
      <c r="T2313" t="str">
        <f>RIGHT($P2313,LEN($P2313)-FIND("/",$P2313,1))</f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0">
        <f t="shared" si="72"/>
        <v>41747.958333333336</v>
      </c>
      <c r="K2314">
        <v>1395155478</v>
      </c>
      <c r="L2314" s="10">
        <f t="shared" si="73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>$E2314/$D2314</f>
        <v>1.0786666666666667</v>
      </c>
      <c r="R2314" s="6">
        <f>$E2314/$N2314</f>
        <v>40.962025316455694</v>
      </c>
      <c r="S2314" t="str">
        <f>LEFT($P2314,FIND("/",$P2314,1)-1)</f>
        <v>music</v>
      </c>
      <c r="T2314" t="str">
        <f>RIGHT($P2314,LEN($P2314)-FIND("/",$P2314,1))</f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0">
        <f t="shared" si="72"/>
        <v>41032.958634259259</v>
      </c>
      <c r="K2315">
        <v>1333494026</v>
      </c>
      <c r="L2315" s="10">
        <f t="shared" si="73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>$E2315/$D2315</f>
        <v>1.7584040000000001</v>
      </c>
      <c r="R2315" s="6">
        <f>$E2315/$N2315</f>
        <v>56.000127388535034</v>
      </c>
      <c r="S2315" t="str">
        <f>LEFT($P2315,FIND("/",$P2315,1)-1)</f>
        <v>music</v>
      </c>
      <c r="T2315" t="str">
        <f>RIGHT($P2315,LEN($P2315)-FIND("/",$P2315,1))</f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0">
        <f t="shared" si="72"/>
        <v>41067.551585648151</v>
      </c>
      <c r="K2316">
        <v>1336482857</v>
      </c>
      <c r="L2316" s="10">
        <f t="shared" si="73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>$E2316/$D2316</f>
        <v>1.5697000000000001</v>
      </c>
      <c r="R2316" s="6">
        <f>$E2316/$N2316</f>
        <v>37.672800000000002</v>
      </c>
      <c r="S2316" t="str">
        <f>LEFT($P2316,FIND("/",$P2316,1)-1)</f>
        <v>music</v>
      </c>
      <c r="T2316" t="str">
        <f>RIGHT($P2316,LEN($P2316)-FIND("/",$P2316,1))</f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0">
        <f t="shared" si="72"/>
        <v>41034.72619212963</v>
      </c>
      <c r="K2317">
        <v>1333646743</v>
      </c>
      <c r="L2317" s="10">
        <f t="shared" si="73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>$E2317/$D2317</f>
        <v>1.026</v>
      </c>
      <c r="R2317" s="6">
        <f>$E2317/$N2317</f>
        <v>40.078125</v>
      </c>
      <c r="S2317" t="str">
        <f>LEFT($P2317,FIND("/",$P2317,1)-1)</f>
        <v>music</v>
      </c>
      <c r="T2317" t="str">
        <f>RIGHT($P2317,LEN($P2317)-FIND("/",$P2317,1))</f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0">
        <f t="shared" si="72"/>
        <v>40156.76666666667</v>
      </c>
      <c r="K2318">
        <v>1253726650</v>
      </c>
      <c r="L2318" s="10">
        <f t="shared" si="73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>$E2318/$D2318</f>
        <v>1.0404266666666666</v>
      </c>
      <c r="R2318" s="6">
        <f>$E2318/$N2318</f>
        <v>78.031999999999996</v>
      </c>
      <c r="S2318" t="str">
        <f>LEFT($P2318,FIND("/",$P2318,1)-1)</f>
        <v>music</v>
      </c>
      <c r="T2318" t="str">
        <f>RIGHT($P2318,LEN($P2318)-FIND("/",$P2318,1))</f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0">
        <f t="shared" si="72"/>
        <v>40224.208333333336</v>
      </c>
      <c r="K2319">
        <v>1263474049</v>
      </c>
      <c r="L2319" s="10">
        <f t="shared" si="73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>$E2319/$D2319</f>
        <v>1.04</v>
      </c>
      <c r="R2319" s="6">
        <f>$E2319/$N2319</f>
        <v>18.90909090909091</v>
      </c>
      <c r="S2319" t="str">
        <f>LEFT($P2319,FIND("/",$P2319,1)-1)</f>
        <v>music</v>
      </c>
      <c r="T2319" t="str">
        <f>RIGHT($P2319,LEN($P2319)-FIND("/",$P2319,1))</f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0">
        <f t="shared" si="72"/>
        <v>40082.165972222225</v>
      </c>
      <c r="K2320">
        <v>1251214014</v>
      </c>
      <c r="L2320" s="10">
        <f t="shared" si="73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>$E2320/$D2320</f>
        <v>1.2105999999999999</v>
      </c>
      <c r="R2320" s="6">
        <f>$E2320/$N2320</f>
        <v>37.134969325153371</v>
      </c>
      <c r="S2320" t="str">
        <f>LEFT($P2320,FIND("/",$P2320,1)-1)</f>
        <v>music</v>
      </c>
      <c r="T2320" t="str">
        <f>RIGHT($P2320,LEN($P2320)-FIND("/",$P2320,1))</f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0">
        <f t="shared" si="72"/>
        <v>41623.082002314812</v>
      </c>
      <c r="K2321">
        <v>1384480685</v>
      </c>
      <c r="L2321" s="10">
        <f t="shared" si="73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>$E2321/$D2321</f>
        <v>1.077</v>
      </c>
      <c r="R2321" s="6">
        <f>$E2321/$N2321</f>
        <v>41.961038961038959</v>
      </c>
      <c r="S2321" t="str">
        <f>LEFT($P2321,FIND("/",$P2321,1)-1)</f>
        <v>music</v>
      </c>
      <c r="T2321" t="str">
        <f>RIGHT($P2321,LEN($P2321)-FIND("/",$P2321,1))</f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0">
        <f t="shared" si="72"/>
        <v>41731.775462962964</v>
      </c>
      <c r="K2322">
        <v>1393443400</v>
      </c>
      <c r="L2322" s="10">
        <f t="shared" si="73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>$E2322/$D2322</f>
        <v>1.0866</v>
      </c>
      <c r="R2322" s="6">
        <f>$E2322/$N2322</f>
        <v>61.044943820224717</v>
      </c>
      <c r="S2322" t="str">
        <f>LEFT($P2322,FIND("/",$P2322,1)-1)</f>
        <v>music</v>
      </c>
      <c r="T2322" t="str">
        <f>RIGHT($P2322,LEN($P2322)-FIND("/",$P2322,1))</f>
        <v>indie rock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0">
        <f t="shared" si="72"/>
        <v>42829.21876157407</v>
      </c>
      <c r="K2323">
        <v>1488694501</v>
      </c>
      <c r="L2323" s="10">
        <f t="shared" si="73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>$E2323/$D2323</f>
        <v>0.39120962394619685</v>
      </c>
      <c r="R2323" s="6">
        <f>$E2323/$N2323</f>
        <v>64.53125</v>
      </c>
      <c r="S2323" t="str">
        <f>LEFT($P2323,FIND("/",$P2323,1)-1)</f>
        <v>food</v>
      </c>
      <c r="T2323" t="str">
        <f>RIGHT($P2323,LEN($P2323)-FIND("/",$P2323,1))</f>
        <v>small batch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0">
        <f t="shared" si="72"/>
        <v>42834.853807870371</v>
      </c>
      <c r="K2324">
        <v>1489181369</v>
      </c>
      <c r="L2324" s="10">
        <f t="shared" si="73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>$E2324/$D2324</f>
        <v>3.1481481481481478E-2</v>
      </c>
      <c r="R2324" s="6">
        <f>$E2324/$N2324</f>
        <v>21.25</v>
      </c>
      <c r="S2324" t="str">
        <f>LEFT($P2324,FIND("/",$P2324,1)-1)</f>
        <v>food</v>
      </c>
      <c r="T2324" t="str">
        <f>RIGHT($P2324,LEN($P2324)-FIND("/",$P2324,1))</f>
        <v>small batch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0">
        <f t="shared" si="72"/>
        <v>42814.755173611105</v>
      </c>
      <c r="K2325">
        <v>1489428447</v>
      </c>
      <c r="L2325" s="10">
        <f t="shared" si="73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>$E2325/$D2325</f>
        <v>0.48</v>
      </c>
      <c r="R2325" s="6">
        <f>$E2325/$N2325</f>
        <v>30</v>
      </c>
      <c r="S2325" t="str">
        <f>LEFT($P2325,FIND("/",$P2325,1)-1)</f>
        <v>food</v>
      </c>
      <c r="T2325" t="str">
        <f>RIGHT($P2325,LEN($P2325)-FIND("/",$P2325,1))</f>
        <v>small batch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0">
        <f t="shared" si="72"/>
        <v>42820.843576388885</v>
      </c>
      <c r="K2326">
        <v>1487970885</v>
      </c>
      <c r="L2326" s="10">
        <f t="shared" si="73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>$E2326/$D2326</f>
        <v>0.20733333333333334</v>
      </c>
      <c r="R2326" s="6">
        <f>$E2326/$N2326</f>
        <v>25.491803278688526</v>
      </c>
      <c r="S2326" t="str">
        <f>LEFT($P2326,FIND("/",$P2326,1)-1)</f>
        <v>food</v>
      </c>
      <c r="T2326" t="str">
        <f>RIGHT($P2326,LEN($P2326)-FIND("/",$P2326,1))</f>
        <v>small batch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0">
        <f t="shared" si="72"/>
        <v>42823.980682870373</v>
      </c>
      <c r="K2327">
        <v>1488241931</v>
      </c>
      <c r="L2327" s="10">
        <f t="shared" si="73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>$E2327/$D2327</f>
        <v>0.08</v>
      </c>
      <c r="R2327" s="6">
        <f>$E2327/$N2327</f>
        <v>11.428571428571429</v>
      </c>
      <c r="S2327" t="str">
        <f>LEFT($P2327,FIND("/",$P2327,1)-1)</f>
        <v>food</v>
      </c>
      <c r="T2327" t="str">
        <f>RIGHT($P2327,LEN($P2327)-FIND("/",$P2327,1))</f>
        <v>small batch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0">
        <f t="shared" si="72"/>
        <v>42855.708333333328</v>
      </c>
      <c r="K2328">
        <v>1489106948</v>
      </c>
      <c r="L2328" s="10">
        <f t="shared" si="73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>$E2328/$D2328</f>
        <v>7.1999999999999998E-3</v>
      </c>
      <c r="R2328" s="6">
        <f>$E2328/$N2328</f>
        <v>108</v>
      </c>
      <c r="S2328" t="str">
        <f>LEFT($P2328,FIND("/",$P2328,1)-1)</f>
        <v>food</v>
      </c>
      <c r="T2328" t="str">
        <f>RIGHT($P2328,LEN($P2328)-FIND("/",$P2328,1))</f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0">
        <f t="shared" si="72"/>
        <v>41877.917129629634</v>
      </c>
      <c r="K2329">
        <v>1406066440</v>
      </c>
      <c r="L2329" s="10">
        <f t="shared" si="73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>$E2329/$D2329</f>
        <v>5.2609431428571432</v>
      </c>
      <c r="R2329" s="6">
        <f>$E2329/$N2329</f>
        <v>54.883162444113267</v>
      </c>
      <c r="S2329" t="str">
        <f>LEFT($P2329,FIND("/",$P2329,1)-1)</f>
        <v>food</v>
      </c>
      <c r="T2329" t="str">
        <f>RIGHT($P2329,LEN($P2329)-FIND("/",$P2329,1))</f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0">
        <f t="shared" si="72"/>
        <v>42169.781678240746</v>
      </c>
      <c r="K2330">
        <v>1431715537</v>
      </c>
      <c r="L2330" s="10">
        <f t="shared" si="73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>$E2330/$D2330</f>
        <v>2.5445000000000002</v>
      </c>
      <c r="R2330" s="6">
        <f>$E2330/$N2330</f>
        <v>47.383612662942269</v>
      </c>
      <c r="S2330" t="str">
        <f>LEFT($P2330,FIND("/",$P2330,1)-1)</f>
        <v>food</v>
      </c>
      <c r="T2330" t="str">
        <f>RIGHT($P2330,LEN($P2330)-FIND("/",$P2330,1))</f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0">
        <f t="shared" si="72"/>
        <v>41837.624374999999</v>
      </c>
      <c r="K2331">
        <v>1403017146</v>
      </c>
      <c r="L2331" s="10">
        <f t="shared" si="73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>$E2331/$D2331</f>
        <v>1.0591999999999999</v>
      </c>
      <c r="R2331" s="6">
        <f>$E2331/$N2331</f>
        <v>211.84</v>
      </c>
      <c r="S2331" t="str">
        <f>LEFT($P2331,FIND("/",$P2331,1)-1)</f>
        <v>food</v>
      </c>
      <c r="T2331" t="str">
        <f>RIGHT($P2331,LEN($P2331)-FIND("/",$P2331,1))</f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0">
        <f t="shared" si="72"/>
        <v>42363</v>
      </c>
      <c r="K2332">
        <v>1448400943</v>
      </c>
      <c r="L2332" s="10">
        <f t="shared" si="73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>$E2332/$D2332</f>
        <v>1.0242285714285715</v>
      </c>
      <c r="R2332" s="6">
        <f>$E2332/$N2332</f>
        <v>219.92638036809817</v>
      </c>
      <c r="S2332" t="str">
        <f>LEFT($P2332,FIND("/",$P2332,1)-1)</f>
        <v>food</v>
      </c>
      <c r="T2332" t="str">
        <f>RIGHT($P2332,LEN($P2332)-FIND("/",$P2332,1))</f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0">
        <f t="shared" si="72"/>
        <v>41869.005671296298</v>
      </c>
      <c r="K2333">
        <v>1405728490</v>
      </c>
      <c r="L2333" s="10">
        <f t="shared" si="73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>$E2333/$D2333</f>
        <v>1.4431375</v>
      </c>
      <c r="R2333" s="6">
        <f>$E2333/$N2333</f>
        <v>40.795406360424032</v>
      </c>
      <c r="S2333" t="str">
        <f>LEFT($P2333,FIND("/",$P2333,1)-1)</f>
        <v>food</v>
      </c>
      <c r="T2333" t="str">
        <f>RIGHT($P2333,LEN($P2333)-FIND("/",$P2333,1))</f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0">
        <f t="shared" si="72"/>
        <v>42041.628136574072</v>
      </c>
      <c r="K2334">
        <v>1420643071</v>
      </c>
      <c r="L2334" s="10">
        <f t="shared" si="73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>$E2334/$D2334</f>
        <v>1.06308</v>
      </c>
      <c r="R2334" s="6">
        <f>$E2334/$N2334</f>
        <v>75.502840909090907</v>
      </c>
      <c r="S2334" t="str">
        <f>LEFT($P2334,FIND("/",$P2334,1)-1)</f>
        <v>food</v>
      </c>
      <c r="T2334" t="str">
        <f>RIGHT($P2334,LEN($P2334)-FIND("/",$P2334,1))</f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0">
        <f t="shared" si="72"/>
        <v>41788.743055555555</v>
      </c>
      <c r="K2335">
        <v>1399563390</v>
      </c>
      <c r="L2335" s="10">
        <f t="shared" si="73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>$E2335/$D2335</f>
        <v>2.1216666666666666</v>
      </c>
      <c r="R2335" s="6">
        <f>$E2335/$N2335</f>
        <v>13.542553191489361</v>
      </c>
      <c r="S2335" t="str">
        <f>LEFT($P2335,FIND("/",$P2335,1)-1)</f>
        <v>food</v>
      </c>
      <c r="T2335" t="str">
        <f>RIGHT($P2335,LEN($P2335)-FIND("/",$P2335,1))</f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0">
        <f t="shared" si="72"/>
        <v>41948.731944444444</v>
      </c>
      <c r="K2336">
        <v>1412611498</v>
      </c>
      <c r="L2336" s="10">
        <f t="shared" si="73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>$E2336/$D2336</f>
        <v>1.0195000000000001</v>
      </c>
      <c r="R2336" s="6">
        <f>$E2336/$N2336</f>
        <v>60.865671641791046</v>
      </c>
      <c r="S2336" t="str">
        <f>LEFT($P2336,FIND("/",$P2336,1)-1)</f>
        <v>food</v>
      </c>
      <c r="T2336" t="str">
        <f>RIGHT($P2336,LEN($P2336)-FIND("/",$P2336,1))</f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0">
        <f t="shared" si="72"/>
        <v>41801.572256944448</v>
      </c>
      <c r="K2337">
        <v>1399902243</v>
      </c>
      <c r="L2337" s="10">
        <f t="shared" si="73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>$E2337/$D2337</f>
        <v>1.0227200000000001</v>
      </c>
      <c r="R2337" s="6">
        <f>$E2337/$N2337</f>
        <v>115.69230769230769</v>
      </c>
      <c r="S2337" t="str">
        <f>LEFT($P2337,FIND("/",$P2337,1)-1)</f>
        <v>food</v>
      </c>
      <c r="T2337" t="str">
        <f>RIGHT($P2337,LEN($P2337)-FIND("/",$P2337,1))</f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0">
        <f t="shared" si="72"/>
        <v>41706.924710648149</v>
      </c>
      <c r="K2338">
        <v>1390860695</v>
      </c>
      <c r="L2338" s="10">
        <f t="shared" si="73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>$E2338/$D2338</f>
        <v>5.2073254999999996</v>
      </c>
      <c r="R2338" s="6">
        <f>$E2338/$N2338</f>
        <v>48.104623556581984</v>
      </c>
      <c r="S2338" t="str">
        <f>LEFT($P2338,FIND("/",$P2338,1)-1)</f>
        <v>food</v>
      </c>
      <c r="T2338" t="str">
        <f>RIGHT($P2338,LEN($P2338)-FIND("/",$P2338,1))</f>
        <v>small batch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0">
        <f t="shared" si="72"/>
        <v>41816.640543981484</v>
      </c>
      <c r="K2339">
        <v>1401204143</v>
      </c>
      <c r="L2339" s="10">
        <f t="shared" si="73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>$E2339/$D2339</f>
        <v>1.1065833333333333</v>
      </c>
      <c r="R2339" s="6">
        <f>$E2339/$N2339</f>
        <v>74.184357541899445</v>
      </c>
      <c r="S2339" t="str">
        <f>LEFT($P2339,FIND("/",$P2339,1)-1)</f>
        <v>food</v>
      </c>
      <c r="T2339" t="str">
        <f>RIGHT($P2339,LEN($P2339)-FIND("/",$P2339,1))</f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0">
        <f t="shared" si="72"/>
        <v>41819.896805555552</v>
      </c>
      <c r="K2340">
        <v>1401485484</v>
      </c>
      <c r="L2340" s="10">
        <f t="shared" si="73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>$E2340/$D2340</f>
        <v>1.0114333333333334</v>
      </c>
      <c r="R2340" s="6">
        <f>$E2340/$N2340</f>
        <v>123.34552845528455</v>
      </c>
      <c r="S2340" t="str">
        <f>LEFT($P2340,FIND("/",$P2340,1)-1)</f>
        <v>food</v>
      </c>
      <c r="T2340" t="str">
        <f>RIGHT($P2340,LEN($P2340)-FIND("/",$P2340,1))</f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0">
        <f t="shared" si="72"/>
        <v>42723.332638888889</v>
      </c>
      <c r="K2341">
        <v>1479496309</v>
      </c>
      <c r="L2341" s="10">
        <f t="shared" si="73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>$E2341/$D2341</f>
        <v>2.9420799999999998</v>
      </c>
      <c r="R2341" s="6">
        <f>$E2341/$N2341</f>
        <v>66.623188405797094</v>
      </c>
      <c r="S2341" t="str">
        <f>LEFT($P2341,FIND("/",$P2341,1)-1)</f>
        <v>food</v>
      </c>
      <c r="T2341" t="str">
        <f>RIGHT($P2341,LEN($P2341)-FIND("/",$P2341,1))</f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0">
        <f t="shared" si="72"/>
        <v>42673.642800925925</v>
      </c>
      <c r="K2342">
        <v>1475249138</v>
      </c>
      <c r="L2342" s="10">
        <f t="shared" si="73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>$E2342/$D2342</f>
        <v>1.0577749999999999</v>
      </c>
      <c r="R2342" s="6">
        <f>$E2342/$N2342</f>
        <v>104.99007444168734</v>
      </c>
      <c r="S2342" t="str">
        <f>LEFT($P2342,FIND("/",$P2342,1)-1)</f>
        <v>food</v>
      </c>
      <c r="T2342" t="str">
        <f>RIGHT($P2342,LEN($P2342)-FIND("/",$P2342,1))</f>
        <v>small batch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0">
        <f t="shared" si="72"/>
        <v>42197.813703703709</v>
      </c>
      <c r="K2343">
        <v>1434137504</v>
      </c>
      <c r="L2343" s="10">
        <f t="shared" si="73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>$E2343/$D2343</f>
        <v>0</v>
      </c>
      <c r="R2343" s="6" t="e">
        <f>$E2343/$N2343</f>
        <v>#DIV/0!</v>
      </c>
      <c r="S2343" t="str">
        <f>LEFT($P2343,FIND("/",$P2343,1)-1)</f>
        <v>technology</v>
      </c>
      <c r="T2343" t="str">
        <f>RIGHT($P2343,LEN($P2343)-FIND("/",$P2343,1))</f>
        <v>web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0">
        <f t="shared" si="72"/>
        <v>41918.208333333336</v>
      </c>
      <c r="K2344">
        <v>1410799870</v>
      </c>
      <c r="L2344" s="10">
        <f t="shared" si="73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>$E2344/$D2344</f>
        <v>0</v>
      </c>
      <c r="R2344" s="6" t="e">
        <f>$E2344/$N2344</f>
        <v>#DIV/0!</v>
      </c>
      <c r="S2344" t="str">
        <f>LEFT($P2344,FIND("/",$P2344,1)-1)</f>
        <v>technology</v>
      </c>
      <c r="T2344" t="str">
        <f>RIGHT($P2344,LEN($P2344)-FIND("/",$P2344,1))</f>
        <v>web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0">
        <f t="shared" si="72"/>
        <v>42377.82430555555</v>
      </c>
      <c r="K2345">
        <v>1447962505</v>
      </c>
      <c r="L2345" s="10">
        <f t="shared" si="73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>$E2345/$D2345</f>
        <v>0.03</v>
      </c>
      <c r="R2345" s="6">
        <f>$E2345/$N2345</f>
        <v>300</v>
      </c>
      <c r="S2345" t="str">
        <f>LEFT($P2345,FIND("/",$P2345,1)-1)</f>
        <v>technology</v>
      </c>
      <c r="T2345" t="str">
        <f>RIGHT($P2345,LEN($P2345)-FIND("/",$P2345,1))</f>
        <v>web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0">
        <f t="shared" si="72"/>
        <v>42545.727650462963</v>
      </c>
      <c r="K2346">
        <v>1464197269</v>
      </c>
      <c r="L2346" s="10">
        <f t="shared" si="73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>$E2346/$D2346</f>
        <v>1E-3</v>
      </c>
      <c r="R2346" s="6">
        <f>$E2346/$N2346</f>
        <v>1</v>
      </c>
      <c r="S2346" t="str">
        <f>LEFT($P2346,FIND("/",$P2346,1)-1)</f>
        <v>technology</v>
      </c>
      <c r="T2346" t="str">
        <f>RIGHT($P2346,LEN($P2346)-FIND("/",$P2346,1))</f>
        <v>web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0">
        <f t="shared" si="72"/>
        <v>42094.985416666663</v>
      </c>
      <c r="K2347">
        <v>1424822556</v>
      </c>
      <c r="L2347" s="10">
        <f t="shared" si="73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>$E2347/$D2347</f>
        <v>0</v>
      </c>
      <c r="R2347" s="6" t="e">
        <f>$E2347/$N2347</f>
        <v>#DIV/0!</v>
      </c>
      <c r="S2347" t="str">
        <f>LEFT($P2347,FIND("/",$P2347,1)-1)</f>
        <v>technology</v>
      </c>
      <c r="T2347" t="str">
        <f>RIGHT($P2347,LEN($P2347)-FIND("/",$P2347,1))</f>
        <v>web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0">
        <f t="shared" si="72"/>
        <v>42660.79896990741</v>
      </c>
      <c r="K2348">
        <v>1472843431</v>
      </c>
      <c r="L2348" s="10">
        <f t="shared" si="73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>$E2348/$D2348</f>
        <v>6.4999999999999997E-4</v>
      </c>
      <c r="R2348" s="6">
        <f>$E2348/$N2348</f>
        <v>13</v>
      </c>
      <c r="S2348" t="str">
        <f>LEFT($P2348,FIND("/",$P2348,1)-1)</f>
        <v>technology</v>
      </c>
      <c r="T2348" t="str">
        <f>RIGHT($P2348,LEN($P2348)-FIND("/",$P2348,1))</f>
        <v>web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0">
        <f t="shared" si="72"/>
        <v>42607.607361111113</v>
      </c>
      <c r="K2349">
        <v>1469543676</v>
      </c>
      <c r="L2349" s="10">
        <f t="shared" si="73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>$E2349/$D2349</f>
        <v>1.4999999999999999E-2</v>
      </c>
      <c r="R2349" s="6">
        <f>$E2349/$N2349</f>
        <v>15</v>
      </c>
      <c r="S2349" t="str">
        <f>LEFT($P2349,FIND("/",$P2349,1)-1)</f>
        <v>technology</v>
      </c>
      <c r="T2349" t="str">
        <f>RIGHT($P2349,LEN($P2349)-FIND("/",$P2349,1))</f>
        <v>web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0">
        <f t="shared" si="72"/>
        <v>42420.932152777779</v>
      </c>
      <c r="K2350">
        <v>1450822938</v>
      </c>
      <c r="L2350" s="10">
        <f t="shared" si="73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>$E2350/$D2350</f>
        <v>3.8571428571428572E-3</v>
      </c>
      <c r="R2350" s="6">
        <f>$E2350/$N2350</f>
        <v>54</v>
      </c>
      <c r="S2350" t="str">
        <f>LEFT($P2350,FIND("/",$P2350,1)-1)</f>
        <v>technology</v>
      </c>
      <c r="T2350" t="str">
        <f>RIGHT($P2350,LEN($P2350)-FIND("/",$P2350,1))</f>
        <v>web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0">
        <f t="shared" si="72"/>
        <v>42227.775787037041</v>
      </c>
      <c r="K2351">
        <v>1436812628</v>
      </c>
      <c r="L2351" s="10">
        <f t="shared" si="73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>$E2351/$D2351</f>
        <v>0</v>
      </c>
      <c r="R2351" s="6" t="e">
        <f>$E2351/$N2351</f>
        <v>#DIV/0!</v>
      </c>
      <c r="S2351" t="str">
        <f>LEFT($P2351,FIND("/",$P2351,1)-1)</f>
        <v>technology</v>
      </c>
      <c r="T2351" t="str">
        <f>RIGHT($P2351,LEN($P2351)-FIND("/",$P2351,1))</f>
        <v>web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0">
        <f t="shared" si="72"/>
        <v>42738.842245370368</v>
      </c>
      <c r="K2352">
        <v>1480882370</v>
      </c>
      <c r="L2352" s="10">
        <f t="shared" si="73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>$E2352/$D2352</f>
        <v>0</v>
      </c>
      <c r="R2352" s="6" t="e">
        <f>$E2352/$N2352</f>
        <v>#DIV/0!</v>
      </c>
      <c r="S2352" t="str">
        <f>LEFT($P2352,FIND("/",$P2352,1)-1)</f>
        <v>technology</v>
      </c>
      <c r="T2352" t="str">
        <f>RIGHT($P2352,LEN($P2352)-FIND("/",$P2352,1))</f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0">
        <f t="shared" si="72"/>
        <v>42124.101145833338</v>
      </c>
      <c r="K2353">
        <v>1427768739</v>
      </c>
      <c r="L2353" s="10">
        <f t="shared" si="73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>$E2353/$D2353</f>
        <v>5.7142857142857143E-3</v>
      </c>
      <c r="R2353" s="6">
        <f>$E2353/$N2353</f>
        <v>15.428571428571429</v>
      </c>
      <c r="S2353" t="str">
        <f>LEFT($P2353,FIND("/",$P2353,1)-1)</f>
        <v>technology</v>
      </c>
      <c r="T2353" t="str">
        <f>RIGHT($P2353,LEN($P2353)-FIND("/",$P2353,1))</f>
        <v>web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0">
        <f t="shared" si="72"/>
        <v>42161.633703703701</v>
      </c>
      <c r="K2354">
        <v>1428419552</v>
      </c>
      <c r="L2354" s="10">
        <f t="shared" si="73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>$E2354/$D2354</f>
        <v>0</v>
      </c>
      <c r="R2354" s="6" t="e">
        <f>$E2354/$N2354</f>
        <v>#DIV/0!</v>
      </c>
      <c r="S2354" t="str">
        <f>LEFT($P2354,FIND("/",$P2354,1)-1)</f>
        <v>technology</v>
      </c>
      <c r="T2354" t="str">
        <f>RIGHT($P2354,LEN($P2354)-FIND("/",$P2354,1))</f>
        <v>web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0">
        <f t="shared" si="72"/>
        <v>42115.676180555558</v>
      </c>
      <c r="K2355">
        <v>1428596022</v>
      </c>
      <c r="L2355" s="10">
        <f t="shared" si="73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>$E2355/$D2355</f>
        <v>0</v>
      </c>
      <c r="R2355" s="6" t="e">
        <f>$E2355/$N2355</f>
        <v>#DIV/0!</v>
      </c>
      <c r="S2355" t="str">
        <f>LEFT($P2355,FIND("/",$P2355,1)-1)</f>
        <v>technology</v>
      </c>
      <c r="T2355" t="str">
        <f>RIGHT($P2355,LEN($P2355)-FIND("/",$P2355,1))</f>
        <v>web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0">
        <f t="shared" si="72"/>
        <v>42014.722916666666</v>
      </c>
      <c r="K2356">
        <v>1415726460</v>
      </c>
      <c r="L2356" s="10">
        <f t="shared" si="73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>$E2356/$D2356</f>
        <v>7.1428571428571429E-4</v>
      </c>
      <c r="R2356" s="6">
        <f>$E2356/$N2356</f>
        <v>25</v>
      </c>
      <c r="S2356" t="str">
        <f>LEFT($P2356,FIND("/",$P2356,1)-1)</f>
        <v>technology</v>
      </c>
      <c r="T2356" t="str">
        <f>RIGHT($P2356,LEN($P2356)-FIND("/",$P2356,1))</f>
        <v>web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0">
        <f t="shared" si="72"/>
        <v>42126.918240740735</v>
      </c>
      <c r="K2357">
        <v>1428012136</v>
      </c>
      <c r="L2357" s="10">
        <f t="shared" si="73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>$E2357/$D2357</f>
        <v>6.875E-3</v>
      </c>
      <c r="R2357" s="6">
        <f>$E2357/$N2357</f>
        <v>27.5</v>
      </c>
      <c r="S2357" t="str">
        <f>LEFT($P2357,FIND("/",$P2357,1)-1)</f>
        <v>technology</v>
      </c>
      <c r="T2357" t="str">
        <f>RIGHT($P2357,LEN($P2357)-FIND("/",$P2357,1))</f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0">
        <f t="shared" si="72"/>
        <v>42160.78361111111</v>
      </c>
      <c r="K2358">
        <v>1430938104</v>
      </c>
      <c r="L2358" s="10">
        <f t="shared" si="73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>$E2358/$D2358</f>
        <v>0</v>
      </c>
      <c r="R2358" s="6" t="e">
        <f>$E2358/$N2358</f>
        <v>#DIV/0!</v>
      </c>
      <c r="S2358" t="str">
        <f>LEFT($P2358,FIND("/",$P2358,1)-1)</f>
        <v>technology</v>
      </c>
      <c r="T2358" t="str">
        <f>RIGHT($P2358,LEN($P2358)-FIND("/",$P2358,1))</f>
        <v>web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0">
        <f t="shared" si="72"/>
        <v>42294.620115740734</v>
      </c>
      <c r="K2359">
        <v>1442501578</v>
      </c>
      <c r="L2359" s="10">
        <f t="shared" si="73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>$E2359/$D2359</f>
        <v>0</v>
      </c>
      <c r="R2359" s="6" t="e">
        <f>$E2359/$N2359</f>
        <v>#DIV/0!</v>
      </c>
      <c r="S2359" t="str">
        <f>LEFT($P2359,FIND("/",$P2359,1)-1)</f>
        <v>technology</v>
      </c>
      <c r="T2359" t="str">
        <f>RIGHT($P2359,LEN($P2359)-FIND("/",$P2359,1))</f>
        <v>web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0">
        <f t="shared" si="72"/>
        <v>42035.027083333334</v>
      </c>
      <c r="K2360">
        <v>1417818036</v>
      </c>
      <c r="L2360" s="10">
        <f t="shared" si="73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>$E2360/$D2360</f>
        <v>0</v>
      </c>
      <c r="R2360" s="6" t="e">
        <f>$E2360/$N2360</f>
        <v>#DIV/0!</v>
      </c>
      <c r="S2360" t="str">
        <f>LEFT($P2360,FIND("/",$P2360,1)-1)</f>
        <v>technology</v>
      </c>
      <c r="T2360" t="str">
        <f>RIGHT($P2360,LEN($P2360)-FIND("/",$P2360,1))</f>
        <v>web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0">
        <f t="shared" si="72"/>
        <v>42219.649583333332</v>
      </c>
      <c r="K2361">
        <v>1433432124</v>
      </c>
      <c r="L2361" s="10">
        <f t="shared" si="73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>$E2361/$D2361</f>
        <v>0.14680000000000001</v>
      </c>
      <c r="R2361" s="6">
        <f>$E2361/$N2361</f>
        <v>367</v>
      </c>
      <c r="S2361" t="str">
        <f>LEFT($P2361,FIND("/",$P2361,1)-1)</f>
        <v>technology</v>
      </c>
      <c r="T2361" t="str">
        <f>RIGHT($P2361,LEN($P2361)-FIND("/",$P2361,1))</f>
        <v>web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0">
        <f t="shared" si="72"/>
        <v>42407.70694444445</v>
      </c>
      <c r="K2362">
        <v>1452272280</v>
      </c>
      <c r="L2362" s="10">
        <f t="shared" si="73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>$E2362/$D2362</f>
        <v>4.0000000000000002E-4</v>
      </c>
      <c r="R2362" s="6">
        <f>$E2362/$N2362</f>
        <v>2</v>
      </c>
      <c r="S2362" t="str">
        <f>LEFT($P2362,FIND("/",$P2362,1)-1)</f>
        <v>technology</v>
      </c>
      <c r="T2362" t="str">
        <f>RIGHT($P2362,LEN($P2362)-FIND("/",$P2362,1))</f>
        <v>web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0">
        <f t="shared" si="72"/>
        <v>42490.916666666672</v>
      </c>
      <c r="K2363">
        <v>1459975008</v>
      </c>
      <c r="L2363" s="10">
        <f t="shared" si="73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>$E2363/$D2363</f>
        <v>0</v>
      </c>
      <c r="R2363" s="6" t="e">
        <f>$E2363/$N2363</f>
        <v>#DIV/0!</v>
      </c>
      <c r="S2363" t="str">
        <f>LEFT($P2363,FIND("/",$P2363,1)-1)</f>
        <v>technology</v>
      </c>
      <c r="T2363" t="str">
        <f>RIGHT($P2363,LEN($P2363)-FIND("/",$P2363,1))</f>
        <v>web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0">
        <f t="shared" si="72"/>
        <v>41984.688310185185</v>
      </c>
      <c r="K2364">
        <v>1415723470</v>
      </c>
      <c r="L2364" s="10">
        <f t="shared" si="73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>$E2364/$D2364</f>
        <v>0.2857142857142857</v>
      </c>
      <c r="R2364" s="6">
        <f>$E2364/$N2364</f>
        <v>60</v>
      </c>
      <c r="S2364" t="str">
        <f>LEFT($P2364,FIND("/",$P2364,1)-1)</f>
        <v>technology</v>
      </c>
      <c r="T2364" t="str">
        <f>RIGHT($P2364,LEN($P2364)-FIND("/",$P2364,1))</f>
        <v>web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0">
        <f t="shared" si="72"/>
        <v>42367.011574074073</v>
      </c>
      <c r="K2365">
        <v>1447460200</v>
      </c>
      <c r="L2365" s="10">
        <f t="shared" si="73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>$E2365/$D2365</f>
        <v>0</v>
      </c>
      <c r="R2365" s="6" t="e">
        <f>$E2365/$N2365</f>
        <v>#DIV/0!</v>
      </c>
      <c r="S2365" t="str">
        <f>LEFT($P2365,FIND("/",$P2365,1)-1)</f>
        <v>technology</v>
      </c>
      <c r="T2365" t="str">
        <f>RIGHT($P2365,LEN($P2365)-FIND("/",$P2365,1))</f>
        <v>web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0">
        <f t="shared" si="72"/>
        <v>42303.934675925921</v>
      </c>
      <c r="K2366">
        <v>1441146356</v>
      </c>
      <c r="L2366" s="10">
        <f t="shared" si="73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>$E2366/$D2366</f>
        <v>0</v>
      </c>
      <c r="R2366" s="6" t="e">
        <f>$E2366/$N2366</f>
        <v>#DIV/0!</v>
      </c>
      <c r="S2366" t="str">
        <f>LEFT($P2366,FIND("/",$P2366,1)-1)</f>
        <v>technology</v>
      </c>
      <c r="T2366" t="str">
        <f>RIGHT($P2366,LEN($P2366)-FIND("/",$P2366,1))</f>
        <v>web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0">
        <f t="shared" si="72"/>
        <v>42386.958333333328</v>
      </c>
      <c r="K2367">
        <v>1449596425</v>
      </c>
      <c r="L2367" s="10">
        <f t="shared" si="73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>$E2367/$D2367</f>
        <v>0</v>
      </c>
      <c r="R2367" s="6" t="e">
        <f>$E2367/$N2367</f>
        <v>#DIV/0!</v>
      </c>
      <c r="S2367" t="str">
        <f>LEFT($P2367,FIND("/",$P2367,1)-1)</f>
        <v>technology</v>
      </c>
      <c r="T2367" t="str">
        <f>RIGHT($P2367,LEN($P2367)-FIND("/",$P2367,1))</f>
        <v>web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0">
        <f t="shared" si="72"/>
        <v>42298.531631944439</v>
      </c>
      <c r="K2368">
        <v>1442839533</v>
      </c>
      <c r="L2368" s="10">
        <f t="shared" si="73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>$E2368/$D2368</f>
        <v>0.1052</v>
      </c>
      <c r="R2368" s="6">
        <f>$E2368/$N2368</f>
        <v>97.407407407407405</v>
      </c>
      <c r="S2368" t="str">
        <f>LEFT($P2368,FIND("/",$P2368,1)-1)</f>
        <v>technology</v>
      </c>
      <c r="T2368" t="str">
        <f>RIGHT($P2368,LEN($P2368)-FIND("/",$P2368,1))</f>
        <v>web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0">
        <f t="shared" si="72"/>
        <v>42485.928425925929</v>
      </c>
      <c r="K2369">
        <v>1456442216</v>
      </c>
      <c r="L2369" s="10">
        <f t="shared" si="73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>$E2369/$D2369</f>
        <v>1.34E-2</v>
      </c>
      <c r="R2369" s="6">
        <f>$E2369/$N2369</f>
        <v>47.857142857142854</v>
      </c>
      <c r="S2369" t="str">
        <f>LEFT($P2369,FIND("/",$P2369,1)-1)</f>
        <v>technology</v>
      </c>
      <c r="T2369" t="str">
        <f>RIGHT($P2369,LEN($P2369)-FIND("/",$P2369,1))</f>
        <v>web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0">
        <f t="shared" si="72"/>
        <v>42108.680150462969</v>
      </c>
      <c r="K2370">
        <v>1425143965</v>
      </c>
      <c r="L2370" s="10">
        <f t="shared" si="73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>$E2370/$D2370</f>
        <v>2.5000000000000001E-3</v>
      </c>
      <c r="R2370" s="6">
        <f>$E2370/$N2370</f>
        <v>50</v>
      </c>
      <c r="S2370" t="str">
        <f>LEFT($P2370,FIND("/",$P2370,1)-1)</f>
        <v>technology</v>
      </c>
      <c r="T2370" t="str">
        <f>RIGHT($P2370,LEN($P2370)-FIND("/",$P2370,1))</f>
        <v>web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0">
        <f t="shared" ref="J2371:J2434" si="74">((($I2371/60)/60)/24)+DATE(1970,1,1)</f>
        <v>42410.812627314815</v>
      </c>
      <c r="K2371">
        <v>1452540611</v>
      </c>
      <c r="L2371" s="10">
        <f t="shared" ref="L2371:L2434" si="75">((($K2371/60)/60)/24)+DATE(1970,1,1)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>$E2371/$D2371</f>
        <v>0</v>
      </c>
      <c r="R2371" s="6" t="e">
        <f>$E2371/$N2371</f>
        <v>#DIV/0!</v>
      </c>
      <c r="S2371" t="str">
        <f>LEFT($P2371,FIND("/",$P2371,1)-1)</f>
        <v>technology</v>
      </c>
      <c r="T2371" t="str">
        <f>RIGHT($P2371,LEN($P2371)-FIND("/",$P2371,1))</f>
        <v>web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0">
        <f t="shared" si="74"/>
        <v>41991.18913194444</v>
      </c>
      <c r="K2372">
        <v>1416285141</v>
      </c>
      <c r="L2372" s="10">
        <f t="shared" si="75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>$E2372/$D2372</f>
        <v>3.2799999999999999E-3</v>
      </c>
      <c r="R2372" s="6">
        <f>$E2372/$N2372</f>
        <v>20.5</v>
      </c>
      <c r="S2372" t="str">
        <f>LEFT($P2372,FIND("/",$P2372,1)-1)</f>
        <v>technology</v>
      </c>
      <c r="T2372" t="str">
        <f>RIGHT($P2372,LEN($P2372)-FIND("/",$P2372,1))</f>
        <v>web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0">
        <f t="shared" si="74"/>
        <v>42180.777731481481</v>
      </c>
      <c r="K2373">
        <v>1432665596</v>
      </c>
      <c r="L2373" s="10">
        <f t="shared" si="75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>$E2373/$D2373</f>
        <v>0</v>
      </c>
      <c r="R2373" s="6" t="e">
        <f>$E2373/$N2373</f>
        <v>#DIV/0!</v>
      </c>
      <c r="S2373" t="str">
        <f>LEFT($P2373,FIND("/",$P2373,1)-1)</f>
        <v>technology</v>
      </c>
      <c r="T2373" t="str">
        <f>RIGHT($P2373,LEN($P2373)-FIND("/",$P2373,1))</f>
        <v>web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0">
        <f t="shared" si="74"/>
        <v>42118.069108796291</v>
      </c>
      <c r="K2374">
        <v>1427247571</v>
      </c>
      <c r="L2374" s="10">
        <f t="shared" si="75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>$E2374/$D2374</f>
        <v>3.272727272727273E-2</v>
      </c>
      <c r="R2374" s="6">
        <f>$E2374/$N2374</f>
        <v>30</v>
      </c>
      <c r="S2374" t="str">
        <f>LEFT($P2374,FIND("/",$P2374,1)-1)</f>
        <v>technology</v>
      </c>
      <c r="T2374" t="str">
        <f>RIGHT($P2374,LEN($P2374)-FIND("/",$P2374,1))</f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0">
        <f t="shared" si="74"/>
        <v>42245.662314814821</v>
      </c>
      <c r="K2375">
        <v>1438271624</v>
      </c>
      <c r="L2375" s="10">
        <f t="shared" si="75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>$E2375/$D2375</f>
        <v>5.8823529411764708E-5</v>
      </c>
      <c r="R2375" s="6">
        <f>$E2375/$N2375</f>
        <v>50</v>
      </c>
      <c r="S2375" t="str">
        <f>LEFT($P2375,FIND("/",$P2375,1)-1)</f>
        <v>technology</v>
      </c>
      <c r="T2375" t="str">
        <f>RIGHT($P2375,LEN($P2375)-FIND("/",$P2375,1))</f>
        <v>web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0">
        <f t="shared" si="74"/>
        <v>42047.843287037031</v>
      </c>
      <c r="K2376">
        <v>1421180060</v>
      </c>
      <c r="L2376" s="10">
        <f t="shared" si="75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>$E2376/$D2376</f>
        <v>4.5454545454545455E-4</v>
      </c>
      <c r="R2376" s="6">
        <f>$E2376/$N2376</f>
        <v>10</v>
      </c>
      <c r="S2376" t="str">
        <f>LEFT($P2376,FIND("/",$P2376,1)-1)</f>
        <v>technology</v>
      </c>
      <c r="T2376" t="str">
        <f>RIGHT($P2376,LEN($P2376)-FIND("/",$P2376,1))</f>
        <v>web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0">
        <f t="shared" si="74"/>
        <v>42622.836076388892</v>
      </c>
      <c r="K2377">
        <v>1470859437</v>
      </c>
      <c r="L2377" s="10">
        <f t="shared" si="75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>$E2377/$D2377</f>
        <v>0</v>
      </c>
      <c r="R2377" s="6" t="e">
        <f>$E2377/$N2377</f>
        <v>#DIV/0!</v>
      </c>
      <c r="S2377" t="str">
        <f>LEFT($P2377,FIND("/",$P2377,1)-1)</f>
        <v>technology</v>
      </c>
      <c r="T2377" t="str">
        <f>RIGHT($P2377,LEN($P2377)-FIND("/",$P2377,1))</f>
        <v>web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0">
        <f t="shared" si="74"/>
        <v>42348.925532407404</v>
      </c>
      <c r="K2378">
        <v>1447193566</v>
      </c>
      <c r="L2378" s="10">
        <f t="shared" si="75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>$E2378/$D2378</f>
        <v>0.10877666666666666</v>
      </c>
      <c r="R2378" s="6">
        <f>$E2378/$N2378</f>
        <v>81.582499999999996</v>
      </c>
      <c r="S2378" t="str">
        <f>LEFT($P2378,FIND("/",$P2378,1)-1)</f>
        <v>technology</v>
      </c>
      <c r="T2378" t="str">
        <f>RIGHT($P2378,LEN($P2378)-FIND("/",$P2378,1))</f>
        <v>web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0">
        <f t="shared" si="74"/>
        <v>42699.911840277782</v>
      </c>
      <c r="K2379">
        <v>1477515183</v>
      </c>
      <c r="L2379" s="10">
        <f t="shared" si="75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>$E2379/$D2379</f>
        <v>0</v>
      </c>
      <c r="R2379" s="6" t="e">
        <f>$E2379/$N2379</f>
        <v>#DIV/0!</v>
      </c>
      <c r="S2379" t="str">
        <f>LEFT($P2379,FIND("/",$P2379,1)-1)</f>
        <v>technology</v>
      </c>
      <c r="T2379" t="str">
        <f>RIGHT($P2379,LEN($P2379)-FIND("/",$P2379,1))</f>
        <v>web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0">
        <f t="shared" si="74"/>
        <v>42242.013078703705</v>
      </c>
      <c r="K2380">
        <v>1438042730</v>
      </c>
      <c r="L2380" s="10">
        <f t="shared" si="75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>$E2380/$D2380</f>
        <v>0</v>
      </c>
      <c r="R2380" s="6" t="e">
        <f>$E2380/$N2380</f>
        <v>#DIV/0!</v>
      </c>
      <c r="S2380" t="str">
        <f>LEFT($P2380,FIND("/",$P2380,1)-1)</f>
        <v>technology</v>
      </c>
      <c r="T2380" t="str">
        <f>RIGHT($P2380,LEN($P2380)-FIND("/",$P2380,1))</f>
        <v>web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0">
        <f t="shared" si="74"/>
        <v>42282.016388888893</v>
      </c>
      <c r="K2381">
        <v>1440116616</v>
      </c>
      <c r="L2381" s="10">
        <f t="shared" si="75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>$E2381/$D2381</f>
        <v>0</v>
      </c>
      <c r="R2381" s="6" t="e">
        <f>$E2381/$N2381</f>
        <v>#DIV/0!</v>
      </c>
      <c r="S2381" t="str">
        <f>LEFT($P2381,FIND("/",$P2381,1)-1)</f>
        <v>technology</v>
      </c>
      <c r="T2381" t="str">
        <f>RIGHT($P2381,LEN($P2381)-FIND("/",$P2381,1))</f>
        <v>web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0">
        <f t="shared" si="74"/>
        <v>42278.793310185181</v>
      </c>
      <c r="K2382">
        <v>1441134142</v>
      </c>
      <c r="L2382" s="10">
        <f t="shared" si="75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>$E2382/$D2382</f>
        <v>3.6666666666666666E-3</v>
      </c>
      <c r="R2382" s="6">
        <f>$E2382/$N2382</f>
        <v>18.333333333333332</v>
      </c>
      <c r="S2382" t="str">
        <f>LEFT($P2382,FIND("/",$P2382,1)-1)</f>
        <v>technology</v>
      </c>
      <c r="T2382" t="str">
        <f>RIGHT($P2382,LEN($P2382)-FIND("/",$P2382,1))</f>
        <v>web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0">
        <f t="shared" si="74"/>
        <v>42104.935740740737</v>
      </c>
      <c r="K2383">
        <v>1426112848</v>
      </c>
      <c r="L2383" s="10">
        <f t="shared" si="75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>$E2383/$D2383</f>
        <v>1.8193398957730169E-2</v>
      </c>
      <c r="R2383" s="6">
        <f>$E2383/$N2383</f>
        <v>224.42857142857142</v>
      </c>
      <c r="S2383" t="str">
        <f>LEFT($P2383,FIND("/",$P2383,1)-1)</f>
        <v>technology</v>
      </c>
      <c r="T2383" t="str">
        <f>RIGHT($P2383,LEN($P2383)-FIND("/",$P2383,1))</f>
        <v>web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0">
        <f t="shared" si="74"/>
        <v>42220.187534722223</v>
      </c>
      <c r="K2384">
        <v>1436502603</v>
      </c>
      <c r="L2384" s="10">
        <f t="shared" si="75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>$E2384/$D2384</f>
        <v>2.5000000000000001E-2</v>
      </c>
      <c r="R2384" s="6">
        <f>$E2384/$N2384</f>
        <v>37.5</v>
      </c>
      <c r="S2384" t="str">
        <f>LEFT($P2384,FIND("/",$P2384,1)-1)</f>
        <v>technology</v>
      </c>
      <c r="T2384" t="str">
        <f>RIGHT($P2384,LEN($P2384)-FIND("/",$P2384,1))</f>
        <v>web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0">
        <f t="shared" si="74"/>
        <v>42057.056793981479</v>
      </c>
      <c r="K2385">
        <v>1421976107</v>
      </c>
      <c r="L2385" s="10">
        <f t="shared" si="75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>$E2385/$D2385</f>
        <v>4.3499999999999997E-2</v>
      </c>
      <c r="R2385" s="6">
        <f>$E2385/$N2385</f>
        <v>145</v>
      </c>
      <c r="S2385" t="str">
        <f>LEFT($P2385,FIND("/",$P2385,1)-1)</f>
        <v>technology</v>
      </c>
      <c r="T2385" t="str">
        <f>RIGHT($P2385,LEN($P2385)-FIND("/",$P2385,1))</f>
        <v>web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0">
        <f t="shared" si="74"/>
        <v>41957.109293981484</v>
      </c>
      <c r="K2386">
        <v>1413337043</v>
      </c>
      <c r="L2386" s="10">
        <f t="shared" si="75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>$E2386/$D2386</f>
        <v>8.0000000000000002E-3</v>
      </c>
      <c r="R2386" s="6">
        <f>$E2386/$N2386</f>
        <v>1</v>
      </c>
      <c r="S2386" t="str">
        <f>LEFT($P2386,FIND("/",$P2386,1)-1)</f>
        <v>technology</v>
      </c>
      <c r="T2386" t="str">
        <f>RIGHT($P2386,LEN($P2386)-FIND("/",$P2386,1))</f>
        <v>web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0">
        <f t="shared" si="74"/>
        <v>42221.70175925926</v>
      </c>
      <c r="K2387">
        <v>1436201432</v>
      </c>
      <c r="L2387" s="10">
        <f t="shared" si="75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>$E2387/$D2387</f>
        <v>1.2123076923076924E-2</v>
      </c>
      <c r="R2387" s="6">
        <f>$E2387/$N2387</f>
        <v>112.57142857142857</v>
      </c>
      <c r="S2387" t="str">
        <f>LEFT($P2387,FIND("/",$P2387,1)-1)</f>
        <v>technology</v>
      </c>
      <c r="T2387" t="str">
        <f>RIGHT($P2387,LEN($P2387)-FIND("/",$P2387,1))</f>
        <v>web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0">
        <f t="shared" si="74"/>
        <v>42014.838240740741</v>
      </c>
      <c r="K2388">
        <v>1415736424</v>
      </c>
      <c r="L2388" s="10">
        <f t="shared" si="75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>$E2388/$D2388</f>
        <v>0</v>
      </c>
      <c r="R2388" s="6" t="e">
        <f>$E2388/$N2388</f>
        <v>#DIV/0!</v>
      </c>
      <c r="S2388" t="str">
        <f>LEFT($P2388,FIND("/",$P2388,1)-1)</f>
        <v>technology</v>
      </c>
      <c r="T2388" t="str">
        <f>RIGHT($P2388,LEN($P2388)-FIND("/",$P2388,1))</f>
        <v>web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0">
        <f t="shared" si="74"/>
        <v>42573.626620370371</v>
      </c>
      <c r="K2389">
        <v>1465311740</v>
      </c>
      <c r="L2389" s="10">
        <f t="shared" si="75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>$E2389/$D2389</f>
        <v>6.8399999999999997E-3</v>
      </c>
      <c r="R2389" s="6">
        <f>$E2389/$N2389</f>
        <v>342</v>
      </c>
      <c r="S2389" t="str">
        <f>LEFT($P2389,FIND("/",$P2389,1)-1)</f>
        <v>technology</v>
      </c>
      <c r="T2389" t="str">
        <f>RIGHT($P2389,LEN($P2389)-FIND("/",$P2389,1))</f>
        <v>web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0">
        <f t="shared" si="74"/>
        <v>42019.811805555553</v>
      </c>
      <c r="K2390">
        <v>1418761759</v>
      </c>
      <c r="L2390" s="10">
        <f t="shared" si="75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>$E2390/$D2390</f>
        <v>1.2513513513513513E-2</v>
      </c>
      <c r="R2390" s="6">
        <f>$E2390/$N2390</f>
        <v>57.875</v>
      </c>
      <c r="S2390" t="str">
        <f>LEFT($P2390,FIND("/",$P2390,1)-1)</f>
        <v>technology</v>
      </c>
      <c r="T2390" t="str">
        <f>RIGHT($P2390,LEN($P2390)-FIND("/",$P2390,1))</f>
        <v>web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0">
        <f t="shared" si="74"/>
        <v>42210.915972222225</v>
      </c>
      <c r="K2391">
        <v>1435160452</v>
      </c>
      <c r="L2391" s="10">
        <f t="shared" si="75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>$E2391/$D2391</f>
        <v>1.8749999999999999E-3</v>
      </c>
      <c r="R2391" s="6">
        <f>$E2391/$N2391</f>
        <v>30</v>
      </c>
      <c r="S2391" t="str">
        <f>LEFT($P2391,FIND("/",$P2391,1)-1)</f>
        <v>technology</v>
      </c>
      <c r="T2391" t="str">
        <f>RIGHT($P2391,LEN($P2391)-FIND("/",$P2391,1))</f>
        <v>web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0">
        <f t="shared" si="74"/>
        <v>42008.262314814812</v>
      </c>
      <c r="K2392">
        <v>1416896264</v>
      </c>
      <c r="L2392" s="10">
        <f t="shared" si="75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>$E2392/$D2392</f>
        <v>0</v>
      </c>
      <c r="R2392" s="6" t="e">
        <f>$E2392/$N2392</f>
        <v>#DIV/0!</v>
      </c>
      <c r="S2392" t="str">
        <f>LEFT($P2392,FIND("/",$P2392,1)-1)</f>
        <v>technology</v>
      </c>
      <c r="T2392" t="str">
        <f>RIGHT($P2392,LEN($P2392)-FIND("/",$P2392,1))</f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0">
        <f t="shared" si="74"/>
        <v>42094.752824074079</v>
      </c>
      <c r="K2393">
        <v>1425236644</v>
      </c>
      <c r="L2393" s="10">
        <f t="shared" si="75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>$E2393/$D2393</f>
        <v>1.25E-3</v>
      </c>
      <c r="R2393" s="6">
        <f>$E2393/$N2393</f>
        <v>25</v>
      </c>
      <c r="S2393" t="str">
        <f>LEFT($P2393,FIND("/",$P2393,1)-1)</f>
        <v>technology</v>
      </c>
      <c r="T2393" t="str">
        <f>RIGHT($P2393,LEN($P2393)-FIND("/",$P2393,1))</f>
        <v>web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0">
        <f t="shared" si="74"/>
        <v>42306.120636574073</v>
      </c>
      <c r="K2394">
        <v>1443495223</v>
      </c>
      <c r="L2394" s="10">
        <f t="shared" si="75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>$E2394/$D2394</f>
        <v>0</v>
      </c>
      <c r="R2394" s="6" t="e">
        <f>$E2394/$N2394</f>
        <v>#DIV/0!</v>
      </c>
      <c r="S2394" t="str">
        <f>LEFT($P2394,FIND("/",$P2394,1)-1)</f>
        <v>technology</v>
      </c>
      <c r="T2394" t="str">
        <f>RIGHT($P2394,LEN($P2394)-FIND("/",$P2394,1))</f>
        <v>web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0">
        <f t="shared" si="74"/>
        <v>42224.648344907408</v>
      </c>
      <c r="K2395">
        <v>1436456017</v>
      </c>
      <c r="L2395" s="10">
        <f t="shared" si="75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>$E2395/$D2395</f>
        <v>5.0000000000000001E-4</v>
      </c>
      <c r="R2395" s="6">
        <f>$E2395/$N2395</f>
        <v>50</v>
      </c>
      <c r="S2395" t="str">
        <f>LEFT($P2395,FIND("/",$P2395,1)-1)</f>
        <v>technology</v>
      </c>
      <c r="T2395" t="str">
        <f>RIGHT($P2395,LEN($P2395)-FIND("/",$P2395,1))</f>
        <v>web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0">
        <f t="shared" si="74"/>
        <v>42061.362187499995</v>
      </c>
      <c r="K2396">
        <v>1422348093</v>
      </c>
      <c r="L2396" s="10">
        <f t="shared" si="75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>$E2396/$D2396</f>
        <v>5.9999999999999995E-4</v>
      </c>
      <c r="R2396" s="6">
        <f>$E2396/$N2396</f>
        <v>1.5</v>
      </c>
      <c r="S2396" t="str">
        <f>LEFT($P2396,FIND("/",$P2396,1)-1)</f>
        <v>technology</v>
      </c>
      <c r="T2396" t="str">
        <f>RIGHT($P2396,LEN($P2396)-FIND("/",$P2396,1))</f>
        <v>web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0">
        <f t="shared" si="74"/>
        <v>42745.372916666667</v>
      </c>
      <c r="K2397">
        <v>1481597687</v>
      </c>
      <c r="L2397" s="10">
        <f t="shared" si="75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>$E2397/$D2397</f>
        <v>0</v>
      </c>
      <c r="R2397" s="6" t="e">
        <f>$E2397/$N2397</f>
        <v>#DIV/0!</v>
      </c>
      <c r="S2397" t="str">
        <f>LEFT($P2397,FIND("/",$P2397,1)-1)</f>
        <v>technology</v>
      </c>
      <c r="T2397" t="str">
        <f>RIGHT($P2397,LEN($P2397)-FIND("/",$P2397,1))</f>
        <v>web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0">
        <f t="shared" si="74"/>
        <v>42292.849050925928</v>
      </c>
      <c r="K2398">
        <v>1442348558</v>
      </c>
      <c r="L2398" s="10">
        <f t="shared" si="75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>$E2398/$D2398</f>
        <v>2E-3</v>
      </c>
      <c r="R2398" s="6">
        <f>$E2398/$N2398</f>
        <v>10</v>
      </c>
      <c r="S2398" t="str">
        <f>LEFT($P2398,FIND("/",$P2398,1)-1)</f>
        <v>technology</v>
      </c>
      <c r="T2398" t="str">
        <f>RIGHT($P2398,LEN($P2398)-FIND("/",$P2398,1))</f>
        <v>web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0">
        <f t="shared" si="74"/>
        <v>42006.88490740741</v>
      </c>
      <c r="K2399">
        <v>1417641256</v>
      </c>
      <c r="L2399" s="10">
        <f t="shared" si="75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>$E2399/$D2399</f>
        <v>0</v>
      </c>
      <c r="R2399" s="6" t="e">
        <f>$E2399/$N2399</f>
        <v>#DIV/0!</v>
      </c>
      <c r="S2399" t="str">
        <f>LEFT($P2399,FIND("/",$P2399,1)-1)</f>
        <v>technology</v>
      </c>
      <c r="T2399" t="str">
        <f>RIGHT($P2399,LEN($P2399)-FIND("/",$P2399,1))</f>
        <v>web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0">
        <f t="shared" si="74"/>
        <v>42187.916481481487</v>
      </c>
      <c r="K2400">
        <v>1433282384</v>
      </c>
      <c r="L2400" s="10">
        <f t="shared" si="75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>$E2400/$D2400</f>
        <v>0</v>
      </c>
      <c r="R2400" s="6" t="e">
        <f>$E2400/$N2400</f>
        <v>#DIV/0!</v>
      </c>
      <c r="S2400" t="str">
        <f>LEFT($P2400,FIND("/",$P2400,1)-1)</f>
        <v>technology</v>
      </c>
      <c r="T2400" t="str">
        <f>RIGHT($P2400,LEN($P2400)-FIND("/",$P2400,1))</f>
        <v>web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0">
        <f t="shared" si="74"/>
        <v>41991.853078703702</v>
      </c>
      <c r="K2401">
        <v>1415910506</v>
      </c>
      <c r="L2401" s="10">
        <f t="shared" si="75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>$E2401/$D2401</f>
        <v>0</v>
      </c>
      <c r="R2401" s="6" t="e">
        <f>$E2401/$N2401</f>
        <v>#DIV/0!</v>
      </c>
      <c r="S2401" t="str">
        <f>LEFT($P2401,FIND("/",$P2401,1)-1)</f>
        <v>technology</v>
      </c>
      <c r="T2401" t="str">
        <f>RIGHT($P2401,LEN($P2401)-FIND("/",$P2401,1))</f>
        <v>web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0">
        <f t="shared" si="74"/>
        <v>42474.268101851849</v>
      </c>
      <c r="K2402">
        <v>1458023164</v>
      </c>
      <c r="L2402" s="10">
        <f t="shared" si="75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>$E2402/$D2402</f>
        <v>0</v>
      </c>
      <c r="R2402" s="6" t="e">
        <f>$E2402/$N2402</f>
        <v>#DIV/0!</v>
      </c>
      <c r="S2402" t="str">
        <f>LEFT($P2402,FIND("/",$P2402,1)-1)</f>
        <v>technology</v>
      </c>
      <c r="T2402" t="str">
        <f>RIGHT($P2402,LEN($P2402)-FIND("/",$P2402,1))</f>
        <v>web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0">
        <f t="shared" si="74"/>
        <v>42434.822870370372</v>
      </c>
      <c r="K2403">
        <v>1452023096</v>
      </c>
      <c r="L2403" s="10">
        <f t="shared" si="75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>$E2403/$D2403</f>
        <v>7.1785714285714283E-3</v>
      </c>
      <c r="R2403" s="6">
        <f>$E2403/$N2403</f>
        <v>22.333333333333332</v>
      </c>
      <c r="S2403" t="str">
        <f>LEFT($P2403,FIND("/",$P2403,1)-1)</f>
        <v>food</v>
      </c>
      <c r="T2403" t="str">
        <f>RIGHT($P2403,LEN($P2403)-FIND("/",$P2403,1))</f>
        <v>food trucks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0">
        <f t="shared" si="74"/>
        <v>42137.679756944446</v>
      </c>
      <c r="K2404">
        <v>1428941931</v>
      </c>
      <c r="L2404" s="10">
        <f t="shared" si="75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>$E2404/$D2404</f>
        <v>4.3333333333333331E-3</v>
      </c>
      <c r="R2404" s="6">
        <f>$E2404/$N2404</f>
        <v>52</v>
      </c>
      <c r="S2404" t="str">
        <f>LEFT($P2404,FIND("/",$P2404,1)-1)</f>
        <v>food</v>
      </c>
      <c r="T2404" t="str">
        <f>RIGHT($P2404,LEN($P2404)-FIND("/",$P2404,1))</f>
        <v>food trucks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0">
        <f t="shared" si="74"/>
        <v>42459.840949074074</v>
      </c>
      <c r="K2405">
        <v>1454188258</v>
      </c>
      <c r="L2405" s="10">
        <f t="shared" si="75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>$E2405/$D2405</f>
        <v>0.16833333333333333</v>
      </c>
      <c r="R2405" s="6">
        <f>$E2405/$N2405</f>
        <v>16.833333333333332</v>
      </c>
      <c r="S2405" t="str">
        <f>LEFT($P2405,FIND("/",$P2405,1)-1)</f>
        <v>food</v>
      </c>
      <c r="T2405" t="str">
        <f>RIGHT($P2405,LEN($P2405)-FIND("/",$P2405,1))</f>
        <v>food trucks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0">
        <f t="shared" si="74"/>
        <v>42372.03943287037</v>
      </c>
      <c r="K2406">
        <v>1449190607</v>
      </c>
      <c r="L2406" s="10">
        <f t="shared" si="75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>$E2406/$D2406</f>
        <v>0</v>
      </c>
      <c r="R2406" s="6" t="e">
        <f>$E2406/$N2406</f>
        <v>#DIV/0!</v>
      </c>
      <c r="S2406" t="str">
        <f>LEFT($P2406,FIND("/",$P2406,1)-1)</f>
        <v>food</v>
      </c>
      <c r="T2406" t="str">
        <f>RIGHT($P2406,LEN($P2406)-FIND("/",$P2406,1))</f>
        <v>food trucks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0">
        <f t="shared" si="74"/>
        <v>42616.585358796292</v>
      </c>
      <c r="K2407">
        <v>1471096975</v>
      </c>
      <c r="L2407" s="10">
        <f t="shared" si="75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>$E2407/$D2407</f>
        <v>0.22520000000000001</v>
      </c>
      <c r="R2407" s="6">
        <f>$E2407/$N2407</f>
        <v>56.3</v>
      </c>
      <c r="S2407" t="str">
        <f>LEFT($P2407,FIND("/",$P2407,1)-1)</f>
        <v>food</v>
      </c>
      <c r="T2407" t="str">
        <f>RIGHT($P2407,LEN($P2407)-FIND("/",$P2407,1))</f>
        <v>food trucks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0">
        <f t="shared" si="74"/>
        <v>42023.110995370371</v>
      </c>
      <c r="K2408">
        <v>1418179190</v>
      </c>
      <c r="L2408" s="10">
        <f t="shared" si="75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>$E2408/$D2408</f>
        <v>0.41384615384615386</v>
      </c>
      <c r="R2408" s="6">
        <f>$E2408/$N2408</f>
        <v>84.0625</v>
      </c>
      <c r="S2408" t="str">
        <f>LEFT($P2408,FIND("/",$P2408,1)-1)</f>
        <v>food</v>
      </c>
      <c r="T2408" t="str">
        <f>RIGHT($P2408,LEN($P2408)-FIND("/",$P2408,1))</f>
        <v>food trucks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0">
        <f t="shared" si="74"/>
        <v>42105.25</v>
      </c>
      <c r="K2409">
        <v>1426772928</v>
      </c>
      <c r="L2409" s="10">
        <f t="shared" si="75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>$E2409/$D2409</f>
        <v>0.25259090909090909</v>
      </c>
      <c r="R2409" s="6">
        <f>$E2409/$N2409</f>
        <v>168.39393939393941</v>
      </c>
      <c r="S2409" t="str">
        <f>LEFT($P2409,FIND("/",$P2409,1)-1)</f>
        <v>food</v>
      </c>
      <c r="T2409" t="str">
        <f>RIGHT($P2409,LEN($P2409)-FIND("/",$P2409,1))</f>
        <v>food trucks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0">
        <f t="shared" si="74"/>
        <v>41949.182372685187</v>
      </c>
      <c r="K2410">
        <v>1412652157</v>
      </c>
      <c r="L2410" s="10">
        <f t="shared" si="75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>$E2410/$D2410</f>
        <v>2E-3</v>
      </c>
      <c r="R2410" s="6">
        <f>$E2410/$N2410</f>
        <v>15</v>
      </c>
      <c r="S2410" t="str">
        <f>LEFT($P2410,FIND("/",$P2410,1)-1)</f>
        <v>food</v>
      </c>
      <c r="T2410" t="str">
        <f>RIGHT($P2410,LEN($P2410)-FIND("/",$P2410,1))</f>
        <v>food trucks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0">
        <f t="shared" si="74"/>
        <v>42234.875868055555</v>
      </c>
      <c r="K2411">
        <v>1437339675</v>
      </c>
      <c r="L2411" s="10">
        <f t="shared" si="75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>$E2411/$D2411</f>
        <v>1.84E-2</v>
      </c>
      <c r="R2411" s="6">
        <f>$E2411/$N2411</f>
        <v>76.666666666666671</v>
      </c>
      <c r="S2411" t="str">
        <f>LEFT($P2411,FIND("/",$P2411,1)-1)</f>
        <v>food</v>
      </c>
      <c r="T2411" t="str">
        <f>RIGHT($P2411,LEN($P2411)-FIND("/",$P2411,1))</f>
        <v>food trucks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0">
        <f t="shared" si="74"/>
        <v>42254.408275462964</v>
      </c>
      <c r="K2412">
        <v>1439027275</v>
      </c>
      <c r="L2412" s="10">
        <f t="shared" si="75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>$E2412/$D2412</f>
        <v>0</v>
      </c>
      <c r="R2412" s="6" t="e">
        <f>$E2412/$N2412</f>
        <v>#DIV/0!</v>
      </c>
      <c r="S2412" t="str">
        <f>LEFT($P2412,FIND("/",$P2412,1)-1)</f>
        <v>food</v>
      </c>
      <c r="T2412" t="str">
        <f>RIGHT($P2412,LEN($P2412)-FIND("/",$P2412,1))</f>
        <v>food trucks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0">
        <f t="shared" si="74"/>
        <v>42241.732430555552</v>
      </c>
      <c r="K2413">
        <v>1437932082</v>
      </c>
      <c r="L2413" s="10">
        <f t="shared" si="75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>$E2413/$D2413</f>
        <v>6.0400000000000002E-3</v>
      </c>
      <c r="R2413" s="6">
        <f>$E2413/$N2413</f>
        <v>50.333333333333336</v>
      </c>
      <c r="S2413" t="str">
        <f>LEFT($P2413,FIND("/",$P2413,1)-1)</f>
        <v>food</v>
      </c>
      <c r="T2413" t="str">
        <f>RIGHT($P2413,LEN($P2413)-FIND("/",$P2413,1))</f>
        <v>food trucks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0">
        <f t="shared" si="74"/>
        <v>42700.778622685189</v>
      </c>
      <c r="K2414">
        <v>1476294073</v>
      </c>
      <c r="L2414" s="10">
        <f t="shared" si="75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>$E2414/$D2414</f>
        <v>0</v>
      </c>
      <c r="R2414" s="6" t="e">
        <f>$E2414/$N2414</f>
        <v>#DIV/0!</v>
      </c>
      <c r="S2414" t="str">
        <f>LEFT($P2414,FIND("/",$P2414,1)-1)</f>
        <v>food</v>
      </c>
      <c r="T2414" t="str">
        <f>RIGHT($P2414,LEN($P2414)-FIND("/",$P2414,1))</f>
        <v>food trucks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0">
        <f t="shared" si="74"/>
        <v>41790.979166666664</v>
      </c>
      <c r="K2415">
        <v>1398911882</v>
      </c>
      <c r="L2415" s="10">
        <f t="shared" si="75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>$E2415/$D2415</f>
        <v>8.3333333333333332E-3</v>
      </c>
      <c r="R2415" s="6">
        <f>$E2415/$N2415</f>
        <v>8.3333333333333339</v>
      </c>
      <c r="S2415" t="str">
        <f>LEFT($P2415,FIND("/",$P2415,1)-1)</f>
        <v>food</v>
      </c>
      <c r="T2415" t="str">
        <f>RIGHT($P2415,LEN($P2415)-FIND("/",$P2415,1))</f>
        <v>food trucks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0">
        <f t="shared" si="74"/>
        <v>42238.165972222225</v>
      </c>
      <c r="K2416">
        <v>1436805660</v>
      </c>
      <c r="L2416" s="10">
        <f t="shared" si="75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>$E2416/$D2416</f>
        <v>3.0666666666666665E-2</v>
      </c>
      <c r="R2416" s="6">
        <f>$E2416/$N2416</f>
        <v>35.384615384615387</v>
      </c>
      <c r="S2416" t="str">
        <f>LEFT($P2416,FIND("/",$P2416,1)-1)</f>
        <v>food</v>
      </c>
      <c r="T2416" t="str">
        <f>RIGHT($P2416,LEN($P2416)-FIND("/",$P2416,1))</f>
        <v>food trucks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0">
        <f t="shared" si="74"/>
        <v>42566.862800925926</v>
      </c>
      <c r="K2417">
        <v>1466023346</v>
      </c>
      <c r="L2417" s="10">
        <f t="shared" si="75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>$E2417/$D2417</f>
        <v>5.5833333333333334E-3</v>
      </c>
      <c r="R2417" s="6">
        <f>$E2417/$N2417</f>
        <v>55.833333333333336</v>
      </c>
      <c r="S2417" t="str">
        <f>LEFT($P2417,FIND("/",$P2417,1)-1)</f>
        <v>food</v>
      </c>
      <c r="T2417" t="str">
        <f>RIGHT($P2417,LEN($P2417)-FIND("/",$P2417,1))</f>
        <v>food trucks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0">
        <f t="shared" si="74"/>
        <v>42077.625</v>
      </c>
      <c r="K2418">
        <v>1421343743</v>
      </c>
      <c r="L2418" s="10">
        <f t="shared" si="75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>$E2418/$D2418</f>
        <v>2.5000000000000001E-4</v>
      </c>
      <c r="R2418" s="6">
        <f>$E2418/$N2418</f>
        <v>5</v>
      </c>
      <c r="S2418" t="str">
        <f>LEFT($P2418,FIND("/",$P2418,1)-1)</f>
        <v>food</v>
      </c>
      <c r="T2418" t="str">
        <f>RIGHT($P2418,LEN($P2418)-FIND("/",$P2418,1))</f>
        <v>food trucks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0">
        <f t="shared" si="74"/>
        <v>41861.884108796294</v>
      </c>
      <c r="K2419">
        <v>1405113187</v>
      </c>
      <c r="L2419" s="10">
        <f t="shared" si="75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>$E2419/$D2419</f>
        <v>0</v>
      </c>
      <c r="R2419" s="6" t="e">
        <f>$E2419/$N2419</f>
        <v>#DIV/0!</v>
      </c>
      <c r="S2419" t="str">
        <f>LEFT($P2419,FIND("/",$P2419,1)-1)</f>
        <v>food</v>
      </c>
      <c r="T2419" t="str">
        <f>RIGHT($P2419,LEN($P2419)-FIND("/",$P2419,1))</f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0">
        <f t="shared" si="74"/>
        <v>42087.815324074079</v>
      </c>
      <c r="K2420">
        <v>1422045244</v>
      </c>
      <c r="L2420" s="10">
        <f t="shared" si="75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>$E2420/$D2420</f>
        <v>2.0000000000000001E-4</v>
      </c>
      <c r="R2420" s="6">
        <f>$E2420/$N2420</f>
        <v>1</v>
      </c>
      <c r="S2420" t="str">
        <f>LEFT($P2420,FIND("/",$P2420,1)-1)</f>
        <v>food</v>
      </c>
      <c r="T2420" t="str">
        <f>RIGHT($P2420,LEN($P2420)-FIND("/",$P2420,1))</f>
        <v>food trucks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0">
        <f t="shared" si="74"/>
        <v>42053.738298611104</v>
      </c>
      <c r="K2421">
        <v>1419097389</v>
      </c>
      <c r="L2421" s="10">
        <f t="shared" si="75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>$E2421/$D2421</f>
        <v>0</v>
      </c>
      <c r="R2421" s="6" t="e">
        <f>$E2421/$N2421</f>
        <v>#DIV/0!</v>
      </c>
      <c r="S2421" t="str">
        <f>LEFT($P2421,FIND("/",$P2421,1)-1)</f>
        <v>food</v>
      </c>
      <c r="T2421" t="str">
        <f>RIGHT($P2421,LEN($P2421)-FIND("/",$P2421,1))</f>
        <v>food trucks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0">
        <f t="shared" si="74"/>
        <v>41953.070543981477</v>
      </c>
      <c r="K2422">
        <v>1410396095</v>
      </c>
      <c r="L2422" s="10">
        <f t="shared" si="75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>$E2422/$D2422</f>
        <v>0.14825133372851215</v>
      </c>
      <c r="R2422" s="6">
        <f>$E2422/$N2422</f>
        <v>69.472222222222229</v>
      </c>
      <c r="S2422" t="str">
        <f>LEFT($P2422,FIND("/",$P2422,1)-1)</f>
        <v>food</v>
      </c>
      <c r="T2422" t="str">
        <f>RIGHT($P2422,LEN($P2422)-FIND("/",$P2422,1))</f>
        <v>food trucks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0">
        <f t="shared" si="74"/>
        <v>42056.687453703707</v>
      </c>
      <c r="K2423">
        <v>1421944196</v>
      </c>
      <c r="L2423" s="10">
        <f t="shared" si="75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>$E2423/$D2423</f>
        <v>1.6666666666666666E-4</v>
      </c>
      <c r="R2423" s="6">
        <f>$E2423/$N2423</f>
        <v>1</v>
      </c>
      <c r="S2423" t="str">
        <f>LEFT($P2423,FIND("/",$P2423,1)-1)</f>
        <v>food</v>
      </c>
      <c r="T2423" t="str">
        <f>RIGHT($P2423,LEN($P2423)-FIND("/",$P2423,1))</f>
        <v>food trucks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0">
        <f t="shared" si="74"/>
        <v>42074.683287037042</v>
      </c>
      <c r="K2424">
        <v>1423502636</v>
      </c>
      <c r="L2424" s="10">
        <f t="shared" si="75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>$E2424/$D2424</f>
        <v>2E-3</v>
      </c>
      <c r="R2424" s="6">
        <f>$E2424/$N2424</f>
        <v>1</v>
      </c>
      <c r="S2424" t="str">
        <f>LEFT($P2424,FIND("/",$P2424,1)-1)</f>
        <v>food</v>
      </c>
      <c r="T2424" t="str">
        <f>RIGHT($P2424,LEN($P2424)-FIND("/",$P2424,1))</f>
        <v>food trucks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0">
        <f t="shared" si="74"/>
        <v>42004.704745370371</v>
      </c>
      <c r="K2425">
        <v>1417452890</v>
      </c>
      <c r="L2425" s="10">
        <f t="shared" si="75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>$E2425/$D2425</f>
        <v>1.3333333333333334E-4</v>
      </c>
      <c r="R2425" s="6">
        <f>$E2425/$N2425</f>
        <v>8</v>
      </c>
      <c r="S2425" t="str">
        <f>LEFT($P2425,FIND("/",$P2425,1)-1)</f>
        <v>food</v>
      </c>
      <c r="T2425" t="str">
        <f>RIGHT($P2425,LEN($P2425)-FIND("/",$P2425,1))</f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0">
        <f t="shared" si="74"/>
        <v>41939.892453703702</v>
      </c>
      <c r="K2426">
        <v>1411853108</v>
      </c>
      <c r="L2426" s="10">
        <f t="shared" si="75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>$E2426/$D2426</f>
        <v>1.24E-2</v>
      </c>
      <c r="R2426" s="6">
        <f>$E2426/$N2426</f>
        <v>34.444444444444443</v>
      </c>
      <c r="S2426" t="str">
        <f>LEFT($P2426,FIND("/",$P2426,1)-1)</f>
        <v>food</v>
      </c>
      <c r="T2426" t="str">
        <f>RIGHT($P2426,LEN($P2426)-FIND("/",$P2426,1))</f>
        <v>food trucks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0">
        <f t="shared" si="74"/>
        <v>42517.919444444444</v>
      </c>
      <c r="K2427">
        <v>1463090149</v>
      </c>
      <c r="L2427" s="10">
        <f t="shared" si="75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>$E2427/$D2427</f>
        <v>2.8571428571428574E-4</v>
      </c>
      <c r="R2427" s="6">
        <f>$E2427/$N2427</f>
        <v>1</v>
      </c>
      <c r="S2427" t="str">
        <f>LEFT($P2427,FIND("/",$P2427,1)-1)</f>
        <v>food</v>
      </c>
      <c r="T2427" t="str">
        <f>RIGHT($P2427,LEN($P2427)-FIND("/",$P2427,1))</f>
        <v>food trucks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0">
        <f t="shared" si="74"/>
        <v>42224.170046296291</v>
      </c>
      <c r="K2428">
        <v>1433822692</v>
      </c>
      <c r="L2428" s="10">
        <f t="shared" si="75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>$E2428/$D2428</f>
        <v>0</v>
      </c>
      <c r="R2428" s="6" t="e">
        <f>$E2428/$N2428</f>
        <v>#DIV/0!</v>
      </c>
      <c r="S2428" t="str">
        <f>LEFT($P2428,FIND("/",$P2428,1)-1)</f>
        <v>food</v>
      </c>
      <c r="T2428" t="str">
        <f>RIGHT($P2428,LEN($P2428)-FIND("/",$P2428,1))</f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0">
        <f t="shared" si="74"/>
        <v>42452.277002314819</v>
      </c>
      <c r="K2429">
        <v>1455262733</v>
      </c>
      <c r="L2429" s="10">
        <f t="shared" si="75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>$E2429/$D2429</f>
        <v>2.0000000000000002E-5</v>
      </c>
      <c r="R2429" s="6">
        <f>$E2429/$N2429</f>
        <v>1</v>
      </c>
      <c r="S2429" t="str">
        <f>LEFT($P2429,FIND("/",$P2429,1)-1)</f>
        <v>food</v>
      </c>
      <c r="T2429" t="str">
        <f>RIGHT($P2429,LEN($P2429)-FIND("/",$P2429,1))</f>
        <v>food trucks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0">
        <f t="shared" si="74"/>
        <v>42075.742488425924</v>
      </c>
      <c r="K2430">
        <v>1423594151</v>
      </c>
      <c r="L2430" s="10">
        <f t="shared" si="75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>$E2430/$D2430</f>
        <v>2.8571428571428571E-5</v>
      </c>
      <c r="R2430" s="6">
        <f>$E2430/$N2430</f>
        <v>1</v>
      </c>
      <c r="S2430" t="str">
        <f>LEFT($P2430,FIND("/",$P2430,1)-1)</f>
        <v>food</v>
      </c>
      <c r="T2430" t="str">
        <f>RIGHT($P2430,LEN($P2430)-FIND("/",$P2430,1))</f>
        <v>food trucks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0">
        <f t="shared" si="74"/>
        <v>42771.697222222225</v>
      </c>
      <c r="K2431">
        <v>1483131966</v>
      </c>
      <c r="L2431" s="10">
        <f t="shared" si="75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>$E2431/$D2431</f>
        <v>1.4321428571428572E-2</v>
      </c>
      <c r="R2431" s="6">
        <f>$E2431/$N2431</f>
        <v>501.25</v>
      </c>
      <c r="S2431" t="str">
        <f>LEFT($P2431,FIND("/",$P2431,1)-1)</f>
        <v>food</v>
      </c>
      <c r="T2431" t="str">
        <f>RIGHT($P2431,LEN($P2431)-FIND("/",$P2431,1))</f>
        <v>food trucks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0">
        <f t="shared" si="74"/>
        <v>42412.130833333329</v>
      </c>
      <c r="K2432">
        <v>1452654504</v>
      </c>
      <c r="L2432" s="10">
        <f t="shared" si="75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>$E2432/$D2432</f>
        <v>7.0000000000000001E-3</v>
      </c>
      <c r="R2432" s="6">
        <f>$E2432/$N2432</f>
        <v>10.5</v>
      </c>
      <c r="S2432" t="str">
        <f>LEFT($P2432,FIND("/",$P2432,1)-1)</f>
        <v>food</v>
      </c>
      <c r="T2432" t="str">
        <f>RIGHT($P2432,LEN($P2432)-FIND("/",$P2432,1))</f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0">
        <f t="shared" si="74"/>
        <v>42549.099687499998</v>
      </c>
      <c r="K2433">
        <v>1461896613</v>
      </c>
      <c r="L2433" s="10">
        <f t="shared" si="75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>$E2433/$D2433</f>
        <v>2.0000000000000002E-5</v>
      </c>
      <c r="R2433" s="6">
        <f>$E2433/$N2433</f>
        <v>1</v>
      </c>
      <c r="S2433" t="str">
        <f>LEFT($P2433,FIND("/",$P2433,1)-1)</f>
        <v>food</v>
      </c>
      <c r="T2433" t="str">
        <f>RIGHT($P2433,LEN($P2433)-FIND("/",$P2433,1))</f>
        <v>food trucks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0">
        <f t="shared" si="74"/>
        <v>42071.218715277777</v>
      </c>
      <c r="K2434">
        <v>1423199697</v>
      </c>
      <c r="L2434" s="10">
        <f t="shared" si="75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>$E2434/$D2434</f>
        <v>1.4285714285714287E-4</v>
      </c>
      <c r="R2434" s="6">
        <f>$E2434/$N2434</f>
        <v>1</v>
      </c>
      <c r="S2434" t="str">
        <f>LEFT($P2434,FIND("/",$P2434,1)-1)</f>
        <v>food</v>
      </c>
      <c r="T2434" t="str">
        <f>RIGHT($P2434,LEN($P2434)-FIND("/",$P2434,1))</f>
        <v>food trucks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0">
        <f t="shared" ref="J2435:J2498" si="76">((($I2435/60)/60)/24)+DATE(1970,1,1)</f>
        <v>42427.89980324074</v>
      </c>
      <c r="K2435">
        <v>1454016943</v>
      </c>
      <c r="L2435" s="10">
        <f t="shared" ref="L2435:L2498" si="77">((($K2435/60)/60)/24)+DATE(1970,1,1)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>$E2435/$D2435</f>
        <v>0</v>
      </c>
      <c r="R2435" s="6" t="e">
        <f>$E2435/$N2435</f>
        <v>#DIV/0!</v>
      </c>
      <c r="S2435" t="str">
        <f>LEFT($P2435,FIND("/",$P2435,1)-1)</f>
        <v>food</v>
      </c>
      <c r="T2435" t="str">
        <f>RIGHT($P2435,LEN($P2435)-FIND("/",$P2435,1))</f>
        <v>food trucks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0">
        <f t="shared" si="76"/>
        <v>42220.18604166666</v>
      </c>
      <c r="K2436">
        <v>1435206474</v>
      </c>
      <c r="L2436" s="10">
        <f t="shared" si="77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>$E2436/$D2436</f>
        <v>1.2999999999999999E-3</v>
      </c>
      <c r="R2436" s="6">
        <f>$E2436/$N2436</f>
        <v>13</v>
      </c>
      <c r="S2436" t="str">
        <f>LEFT($P2436,FIND("/",$P2436,1)-1)</f>
        <v>food</v>
      </c>
      <c r="T2436" t="str">
        <f>RIGHT($P2436,LEN($P2436)-FIND("/",$P2436,1))</f>
        <v>food trucks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0">
        <f t="shared" si="76"/>
        <v>42282.277615740735</v>
      </c>
      <c r="K2437">
        <v>1441435186</v>
      </c>
      <c r="L2437" s="10">
        <f t="shared" si="77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>$E2437/$D2437</f>
        <v>4.8960000000000002E-3</v>
      </c>
      <c r="R2437" s="6">
        <f>$E2437/$N2437</f>
        <v>306</v>
      </c>
      <c r="S2437" t="str">
        <f>LEFT($P2437,FIND("/",$P2437,1)-1)</f>
        <v>food</v>
      </c>
      <c r="T2437" t="str">
        <f>RIGHT($P2437,LEN($P2437)-FIND("/",$P2437,1))</f>
        <v>food trucks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0">
        <f t="shared" si="76"/>
        <v>42398.615393518514</v>
      </c>
      <c r="K2438">
        <v>1448894770</v>
      </c>
      <c r="L2438" s="10">
        <f t="shared" si="77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>$E2438/$D2438</f>
        <v>3.8461538461538462E-4</v>
      </c>
      <c r="R2438" s="6">
        <f>$E2438/$N2438</f>
        <v>22.5</v>
      </c>
      <c r="S2438" t="str">
        <f>LEFT($P2438,FIND("/",$P2438,1)-1)</f>
        <v>food</v>
      </c>
      <c r="T2438" t="str">
        <f>RIGHT($P2438,LEN($P2438)-FIND("/",$P2438,1))</f>
        <v>food trucks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0">
        <f t="shared" si="76"/>
        <v>42080.75</v>
      </c>
      <c r="K2439">
        <v>1422400188</v>
      </c>
      <c r="L2439" s="10">
        <f t="shared" si="77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>$E2439/$D2439</f>
        <v>0</v>
      </c>
      <c r="R2439" s="6" t="e">
        <f>$E2439/$N2439</f>
        <v>#DIV/0!</v>
      </c>
      <c r="S2439" t="str">
        <f>LEFT($P2439,FIND("/",$P2439,1)-1)</f>
        <v>food</v>
      </c>
      <c r="T2439" t="str">
        <f>RIGHT($P2439,LEN($P2439)-FIND("/",$P2439,1))</f>
        <v>food trucks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0">
        <f t="shared" si="76"/>
        <v>42345.956736111111</v>
      </c>
      <c r="K2440">
        <v>1444341462</v>
      </c>
      <c r="L2440" s="10">
        <f t="shared" si="77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>$E2440/$D2440</f>
        <v>3.3333333333333335E-3</v>
      </c>
      <c r="R2440" s="6">
        <f>$E2440/$N2440</f>
        <v>50</v>
      </c>
      <c r="S2440" t="str">
        <f>LEFT($P2440,FIND("/",$P2440,1)-1)</f>
        <v>food</v>
      </c>
      <c r="T2440" t="str">
        <f>RIGHT($P2440,LEN($P2440)-FIND("/",$P2440,1))</f>
        <v>food trucks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0">
        <f t="shared" si="76"/>
        <v>42295.818622685183</v>
      </c>
      <c r="K2441">
        <v>1442605129</v>
      </c>
      <c r="L2441" s="10">
        <f t="shared" si="77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>$E2441/$D2441</f>
        <v>0</v>
      </c>
      <c r="R2441" s="6" t="e">
        <f>$E2441/$N2441</f>
        <v>#DIV/0!</v>
      </c>
      <c r="S2441" t="str">
        <f>LEFT($P2441,FIND("/",$P2441,1)-1)</f>
        <v>food</v>
      </c>
      <c r="T2441" t="str">
        <f>RIGHT($P2441,LEN($P2441)-FIND("/",$P2441,1))</f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0">
        <f t="shared" si="76"/>
        <v>42413.899456018517</v>
      </c>
      <c r="K2442">
        <v>1452807313</v>
      </c>
      <c r="L2442" s="10">
        <f t="shared" si="77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>$E2442/$D2442</f>
        <v>2E-3</v>
      </c>
      <c r="R2442" s="6">
        <f>$E2442/$N2442</f>
        <v>5</v>
      </c>
      <c r="S2442" t="str">
        <f>LEFT($P2442,FIND("/",$P2442,1)-1)</f>
        <v>food</v>
      </c>
      <c r="T2442" t="str">
        <f>RIGHT($P2442,LEN($P2442)-FIND("/",$P2442,1))</f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0">
        <f t="shared" si="76"/>
        <v>42208.207638888889</v>
      </c>
      <c r="K2443">
        <v>1435806054</v>
      </c>
      <c r="L2443" s="10">
        <f t="shared" si="77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>$E2443/$D2443</f>
        <v>1.0788</v>
      </c>
      <c r="R2443" s="6">
        <f>$E2443/$N2443</f>
        <v>74.22935779816514</v>
      </c>
      <c r="S2443" t="str">
        <f>LEFT($P2443,FIND("/",$P2443,1)-1)</f>
        <v>food</v>
      </c>
      <c r="T2443" t="str">
        <f>RIGHT($P2443,LEN($P2443)-FIND("/",$P2443,1))</f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0">
        <f t="shared" si="76"/>
        <v>42082.625324074077</v>
      </c>
      <c r="K2444">
        <v>1424188828</v>
      </c>
      <c r="L2444" s="10">
        <f t="shared" si="77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>$E2444/$D2444</f>
        <v>1.2594166666666666</v>
      </c>
      <c r="R2444" s="6">
        <f>$E2444/$N2444</f>
        <v>81.252688172043008</v>
      </c>
      <c r="S2444" t="str">
        <f>LEFT($P2444,FIND("/",$P2444,1)-1)</f>
        <v>food</v>
      </c>
      <c r="T2444" t="str">
        <f>RIGHT($P2444,LEN($P2444)-FIND("/",$P2444,1))</f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0">
        <f t="shared" si="76"/>
        <v>41866.625254629631</v>
      </c>
      <c r="K2445">
        <v>1405522822</v>
      </c>
      <c r="L2445" s="10">
        <f t="shared" si="77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>$E2445/$D2445</f>
        <v>2.0251494999999999</v>
      </c>
      <c r="R2445" s="6">
        <f>$E2445/$N2445</f>
        <v>130.23469453376205</v>
      </c>
      <c r="S2445" t="str">
        <f>LEFT($P2445,FIND("/",$P2445,1)-1)</f>
        <v>food</v>
      </c>
      <c r="T2445" t="str">
        <f>RIGHT($P2445,LEN($P2445)-FIND("/",$P2445,1))</f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0">
        <f t="shared" si="76"/>
        <v>42515.754525462966</v>
      </c>
      <c r="K2446">
        <v>1461607591</v>
      </c>
      <c r="L2446" s="10">
        <f t="shared" si="77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>$E2446/$D2446</f>
        <v>1.0860000000000001</v>
      </c>
      <c r="R2446" s="6">
        <f>$E2446/$N2446</f>
        <v>53.409836065573771</v>
      </c>
      <c r="S2446" t="str">
        <f>LEFT($P2446,FIND("/",$P2446,1)-1)</f>
        <v>food</v>
      </c>
      <c r="T2446" t="str">
        <f>RIGHT($P2446,LEN($P2446)-FIND("/",$P2446,1))</f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0">
        <f t="shared" si="76"/>
        <v>42273.190057870372</v>
      </c>
      <c r="K2447">
        <v>1440650021</v>
      </c>
      <c r="L2447" s="10">
        <f t="shared" si="77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>$E2447/$D2447</f>
        <v>1.728</v>
      </c>
      <c r="R2447" s="6">
        <f>$E2447/$N2447</f>
        <v>75.130434782608702</v>
      </c>
      <c r="S2447" t="str">
        <f>LEFT($P2447,FIND("/",$P2447,1)-1)</f>
        <v>food</v>
      </c>
      <c r="T2447" t="str">
        <f>RIGHT($P2447,LEN($P2447)-FIND("/",$P2447,1))</f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0">
        <f t="shared" si="76"/>
        <v>42700.64434027778</v>
      </c>
      <c r="K2448">
        <v>1477578471</v>
      </c>
      <c r="L2448" s="10">
        <f t="shared" si="77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>$E2448/$D2448</f>
        <v>1.6798</v>
      </c>
      <c r="R2448" s="6">
        <f>$E2448/$N2448</f>
        <v>75.666666666666671</v>
      </c>
      <c r="S2448" t="str">
        <f>LEFT($P2448,FIND("/",$P2448,1)-1)</f>
        <v>food</v>
      </c>
      <c r="T2448" t="str">
        <f>RIGHT($P2448,LEN($P2448)-FIND("/",$P2448,1))</f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0">
        <f t="shared" si="76"/>
        <v>42686.166666666672</v>
      </c>
      <c r="K2449">
        <v>1476184593</v>
      </c>
      <c r="L2449" s="10">
        <f t="shared" si="77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>$E2449/$D2449</f>
        <v>4.2720000000000002</v>
      </c>
      <c r="R2449" s="6">
        <f>$E2449/$N2449</f>
        <v>31.691394658753708</v>
      </c>
      <c r="S2449" t="str">
        <f>LEFT($P2449,FIND("/",$P2449,1)-1)</f>
        <v>food</v>
      </c>
      <c r="T2449" t="str">
        <f>RIGHT($P2449,LEN($P2449)-FIND("/",$P2449,1))</f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0">
        <f t="shared" si="76"/>
        <v>42613.233333333337</v>
      </c>
      <c r="K2450">
        <v>1472110513</v>
      </c>
      <c r="L2450" s="10">
        <f t="shared" si="77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>$E2450/$D2450</f>
        <v>1.075</v>
      </c>
      <c r="R2450" s="6">
        <f>$E2450/$N2450</f>
        <v>47.777777777777779</v>
      </c>
      <c r="S2450" t="str">
        <f>LEFT($P2450,FIND("/",$P2450,1)-1)</f>
        <v>food</v>
      </c>
      <c r="T2450" t="str">
        <f>RIGHT($P2450,LEN($P2450)-FIND("/",$P2450,1))</f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0">
        <f t="shared" si="76"/>
        <v>41973.184201388889</v>
      </c>
      <c r="K2451">
        <v>1414725915</v>
      </c>
      <c r="L2451" s="10">
        <f t="shared" si="77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>$E2451/$D2451</f>
        <v>1.08</v>
      </c>
      <c r="R2451" s="6">
        <f>$E2451/$N2451</f>
        <v>90</v>
      </c>
      <c r="S2451" t="str">
        <f>LEFT($P2451,FIND("/",$P2451,1)-1)</f>
        <v>food</v>
      </c>
      <c r="T2451" t="str">
        <f>RIGHT($P2451,LEN($P2451)-FIND("/",$P2451,1))</f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0">
        <f t="shared" si="76"/>
        <v>41940.132638888892</v>
      </c>
      <c r="K2452">
        <v>1411177456</v>
      </c>
      <c r="L2452" s="10">
        <f t="shared" si="77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>$E2452/$D2452</f>
        <v>1.0153353333333335</v>
      </c>
      <c r="R2452" s="6">
        <f>$E2452/$N2452</f>
        <v>149.31401960784314</v>
      </c>
      <c r="S2452" t="str">
        <f>LEFT($P2452,FIND("/",$P2452,1)-1)</f>
        <v>food</v>
      </c>
      <c r="T2452" t="str">
        <f>RIGHT($P2452,LEN($P2452)-FIND("/",$P2452,1))</f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0">
        <f t="shared" si="76"/>
        <v>42799.908449074079</v>
      </c>
      <c r="K2453">
        <v>1487022490</v>
      </c>
      <c r="L2453" s="10">
        <f t="shared" si="77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>$E2453/$D2453</f>
        <v>1.1545000000000001</v>
      </c>
      <c r="R2453" s="6">
        <f>$E2453/$N2453</f>
        <v>62.06989247311828</v>
      </c>
      <c r="S2453" t="str">
        <f>LEFT($P2453,FIND("/",$P2453,1)-1)</f>
        <v>food</v>
      </c>
      <c r="T2453" t="str">
        <f>RIGHT($P2453,LEN($P2453)-FIND("/",$P2453,1))</f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0">
        <f t="shared" si="76"/>
        <v>42367.958333333328</v>
      </c>
      <c r="K2454">
        <v>1448914500</v>
      </c>
      <c r="L2454" s="10">
        <f t="shared" si="77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>$E2454/$D2454</f>
        <v>1.335</v>
      </c>
      <c r="R2454" s="6">
        <f>$E2454/$N2454</f>
        <v>53.4</v>
      </c>
      <c r="S2454" t="str">
        <f>LEFT($P2454,FIND("/",$P2454,1)-1)</f>
        <v>food</v>
      </c>
      <c r="T2454" t="str">
        <f>RIGHT($P2454,LEN($P2454)-FIND("/",$P2454,1))</f>
        <v>small batch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0">
        <f t="shared" si="76"/>
        <v>42768.692233796297</v>
      </c>
      <c r="K2455">
        <v>1483461409</v>
      </c>
      <c r="L2455" s="10">
        <f t="shared" si="77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>$E2455/$D2455</f>
        <v>1.5469999999999999</v>
      </c>
      <c r="R2455" s="6">
        <f>$E2455/$N2455</f>
        <v>69.268656716417908</v>
      </c>
      <c r="S2455" t="str">
        <f>LEFT($P2455,FIND("/",$P2455,1)-1)</f>
        <v>food</v>
      </c>
      <c r="T2455" t="str">
        <f>RIGHT($P2455,LEN($P2455)-FIND("/",$P2455,1))</f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0">
        <f t="shared" si="76"/>
        <v>42805.201481481476</v>
      </c>
      <c r="K2456">
        <v>1486183808</v>
      </c>
      <c r="L2456" s="10">
        <f t="shared" si="77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>$E2456/$D2456</f>
        <v>1.0084571428571429</v>
      </c>
      <c r="R2456" s="6">
        <f>$E2456/$N2456</f>
        <v>271.50769230769231</v>
      </c>
      <c r="S2456" t="str">
        <f>LEFT($P2456,FIND("/",$P2456,1)-1)</f>
        <v>food</v>
      </c>
      <c r="T2456" t="str">
        <f>RIGHT($P2456,LEN($P2456)-FIND("/",$P2456,1))</f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0">
        <f t="shared" si="76"/>
        <v>42480.781828703708</v>
      </c>
      <c r="K2457">
        <v>1458758750</v>
      </c>
      <c r="L2457" s="10">
        <f t="shared" si="77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>$E2457/$D2457</f>
        <v>1.82</v>
      </c>
      <c r="R2457" s="6">
        <f>$E2457/$N2457</f>
        <v>34.125</v>
      </c>
      <c r="S2457" t="str">
        <f>LEFT($P2457,FIND("/",$P2457,1)-1)</f>
        <v>food</v>
      </c>
      <c r="T2457" t="str">
        <f>RIGHT($P2457,LEN($P2457)-FIND("/",$P2457,1))</f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0">
        <f t="shared" si="76"/>
        <v>42791.961099537039</v>
      </c>
      <c r="K2458">
        <v>1485471839</v>
      </c>
      <c r="L2458" s="10">
        <f t="shared" si="77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>$E2458/$D2458</f>
        <v>1.8086666666666666</v>
      </c>
      <c r="R2458" s="6">
        <f>$E2458/$N2458</f>
        <v>40.492537313432834</v>
      </c>
      <c r="S2458" t="str">
        <f>LEFT($P2458,FIND("/",$P2458,1)-1)</f>
        <v>food</v>
      </c>
      <c r="T2458" t="str">
        <f>RIGHT($P2458,LEN($P2458)-FIND("/",$P2458,1))</f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0">
        <f t="shared" si="76"/>
        <v>42453.560833333337</v>
      </c>
      <c r="K2459">
        <v>1456237656</v>
      </c>
      <c r="L2459" s="10">
        <f t="shared" si="77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>$E2459/$D2459</f>
        <v>1.0230434782608695</v>
      </c>
      <c r="R2459" s="6">
        <f>$E2459/$N2459</f>
        <v>189.75806451612902</v>
      </c>
      <c r="S2459" t="str">
        <f>LEFT($P2459,FIND("/",$P2459,1)-1)</f>
        <v>food</v>
      </c>
      <c r="T2459" t="str">
        <f>RIGHT($P2459,LEN($P2459)-FIND("/",$P2459,1))</f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0">
        <f t="shared" si="76"/>
        <v>42530.791666666672</v>
      </c>
      <c r="K2460">
        <v>1462481718</v>
      </c>
      <c r="L2460" s="10">
        <f t="shared" si="77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>$E2460/$D2460</f>
        <v>1.1017999999999999</v>
      </c>
      <c r="R2460" s="6">
        <f>$E2460/$N2460</f>
        <v>68.862499999999997</v>
      </c>
      <c r="S2460" t="str">
        <f>LEFT($P2460,FIND("/",$P2460,1)-1)</f>
        <v>food</v>
      </c>
      <c r="T2460" t="str">
        <f>RIGHT($P2460,LEN($P2460)-FIND("/",$P2460,1))</f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0">
        <f t="shared" si="76"/>
        <v>42452.595891203702</v>
      </c>
      <c r="K2461">
        <v>1454858285</v>
      </c>
      <c r="L2461" s="10">
        <f t="shared" si="77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>$E2461/$D2461</f>
        <v>1.0225</v>
      </c>
      <c r="R2461" s="6">
        <f>$E2461/$N2461</f>
        <v>108.77659574468085</v>
      </c>
      <c r="S2461" t="str">
        <f>LEFT($P2461,FIND("/",$P2461,1)-1)</f>
        <v>food</v>
      </c>
      <c r="T2461" t="str">
        <f>RIGHT($P2461,LEN($P2461)-FIND("/",$P2461,1))</f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0">
        <f t="shared" si="76"/>
        <v>42738.178472222222</v>
      </c>
      <c r="K2462">
        <v>1480480167</v>
      </c>
      <c r="L2462" s="10">
        <f t="shared" si="77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>$E2462/$D2462</f>
        <v>1.0078823529411765</v>
      </c>
      <c r="R2462" s="6">
        <f>$E2462/$N2462</f>
        <v>125.98529411764706</v>
      </c>
      <c r="S2462" t="str">
        <f>LEFT($P2462,FIND("/",$P2462,1)-1)</f>
        <v>food</v>
      </c>
      <c r="T2462" t="str">
        <f>RIGHT($P2462,LEN($P2462)-FIND("/",$P2462,1))</f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0">
        <f t="shared" si="76"/>
        <v>40817.125</v>
      </c>
      <c r="K2463">
        <v>1314577097</v>
      </c>
      <c r="L2463" s="10">
        <f t="shared" si="77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>$E2463/$D2463</f>
        <v>1.038</v>
      </c>
      <c r="R2463" s="6">
        <f>$E2463/$N2463</f>
        <v>90.523255813953483</v>
      </c>
      <c r="S2463" t="str">
        <f>LEFT($P2463,FIND("/",$P2463,1)-1)</f>
        <v>music</v>
      </c>
      <c r="T2463" t="str">
        <f>RIGHT($P2463,LEN($P2463)-FIND("/",$P2463,1))</f>
        <v>indie rock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0">
        <f t="shared" si="76"/>
        <v>41109.186296296299</v>
      </c>
      <c r="K2464">
        <v>1340944096</v>
      </c>
      <c r="L2464" s="10">
        <f t="shared" si="77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>$E2464/$D2464</f>
        <v>1.1070833333333334</v>
      </c>
      <c r="R2464" s="6">
        <f>$E2464/$N2464</f>
        <v>28.880434782608695</v>
      </c>
      <c r="S2464" t="str">
        <f>LEFT($P2464,FIND("/",$P2464,1)-1)</f>
        <v>music</v>
      </c>
      <c r="T2464" t="str">
        <f>RIGHT($P2464,LEN($P2464)-FIND("/",$P2464,1))</f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0">
        <f t="shared" si="76"/>
        <v>41380.791666666664</v>
      </c>
      <c r="K2465">
        <v>1362710425</v>
      </c>
      <c r="L2465" s="10">
        <f t="shared" si="77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>$E2465/$D2465</f>
        <v>1.1625000000000001</v>
      </c>
      <c r="R2465" s="6">
        <f>$E2465/$N2465</f>
        <v>31</v>
      </c>
      <c r="S2465" t="str">
        <f>LEFT($P2465,FIND("/",$P2465,1)-1)</f>
        <v>music</v>
      </c>
      <c r="T2465" t="str">
        <f>RIGHT($P2465,LEN($P2465)-FIND("/",$P2465,1))</f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0">
        <f t="shared" si="76"/>
        <v>42277.811805555553</v>
      </c>
      <c r="K2466">
        <v>1441143397</v>
      </c>
      <c r="L2466" s="10">
        <f t="shared" si="77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>$E2466/$D2466</f>
        <v>1.111</v>
      </c>
      <c r="R2466" s="6">
        <f>$E2466/$N2466</f>
        <v>51.674418604651166</v>
      </c>
      <c r="S2466" t="str">
        <f>LEFT($P2466,FIND("/",$P2466,1)-1)</f>
        <v>music</v>
      </c>
      <c r="T2466" t="str">
        <f>RIGHT($P2466,LEN($P2466)-FIND("/",$P2466,1))</f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0">
        <f t="shared" si="76"/>
        <v>41175.719305555554</v>
      </c>
      <c r="K2467">
        <v>1345828548</v>
      </c>
      <c r="L2467" s="10">
        <f t="shared" si="77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>$E2467/$D2467</f>
        <v>1.8014285714285714</v>
      </c>
      <c r="R2467" s="6">
        <f>$E2467/$N2467</f>
        <v>26.270833333333332</v>
      </c>
      <c r="S2467" t="str">
        <f>LEFT($P2467,FIND("/",$P2467,1)-1)</f>
        <v>music</v>
      </c>
      <c r="T2467" t="str">
        <f>RIGHT($P2467,LEN($P2467)-FIND("/",$P2467,1))</f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0">
        <f t="shared" si="76"/>
        <v>41403.102465277778</v>
      </c>
      <c r="K2468">
        <v>1365474453</v>
      </c>
      <c r="L2468" s="10">
        <f t="shared" si="77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>$E2468/$D2468</f>
        <v>1</v>
      </c>
      <c r="R2468" s="6">
        <f>$E2468/$N2468</f>
        <v>48.07692307692308</v>
      </c>
      <c r="S2468" t="str">
        <f>LEFT($P2468,FIND("/",$P2468,1)-1)</f>
        <v>music</v>
      </c>
      <c r="T2468" t="str">
        <f>RIGHT($P2468,LEN($P2468)-FIND("/",$P2468,1))</f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0">
        <f t="shared" si="76"/>
        <v>41039.708333333336</v>
      </c>
      <c r="K2469">
        <v>1335473931</v>
      </c>
      <c r="L2469" s="10">
        <f t="shared" si="77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>$E2469/$D2469</f>
        <v>1.1850000000000001</v>
      </c>
      <c r="R2469" s="6">
        <f>$E2469/$N2469</f>
        <v>27.558139534883722</v>
      </c>
      <c r="S2469" t="str">
        <f>LEFT($P2469,FIND("/",$P2469,1)-1)</f>
        <v>music</v>
      </c>
      <c r="T2469" t="str">
        <f>RIGHT($P2469,LEN($P2469)-FIND("/",$P2469,1))</f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0">
        <f t="shared" si="76"/>
        <v>41210.208333333336</v>
      </c>
      <c r="K2470">
        <v>1348285321</v>
      </c>
      <c r="L2470" s="10">
        <f t="shared" si="77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>$E2470/$D2470</f>
        <v>1.0721700000000001</v>
      </c>
      <c r="R2470" s="6">
        <f>$E2470/$N2470</f>
        <v>36.97137931034483</v>
      </c>
      <c r="S2470" t="str">
        <f>LEFT($P2470,FIND("/",$P2470,1)-1)</f>
        <v>music</v>
      </c>
      <c r="T2470" t="str">
        <f>RIGHT($P2470,LEN($P2470)-FIND("/",$P2470,1))</f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0">
        <f t="shared" si="76"/>
        <v>40582.429733796293</v>
      </c>
      <c r="K2471">
        <v>1295000329</v>
      </c>
      <c r="L2471" s="10">
        <f t="shared" si="77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>$E2471/$D2471</f>
        <v>1.1366666666666667</v>
      </c>
      <c r="R2471" s="6">
        <f>$E2471/$N2471</f>
        <v>29.021276595744681</v>
      </c>
      <c r="S2471" t="str">
        <f>LEFT($P2471,FIND("/",$P2471,1)-1)</f>
        <v>music</v>
      </c>
      <c r="T2471" t="str">
        <f>RIGHT($P2471,LEN($P2471)-FIND("/",$P2471,1))</f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0">
        <f t="shared" si="76"/>
        <v>41053.07471064815</v>
      </c>
      <c r="K2472">
        <v>1335232055</v>
      </c>
      <c r="L2472" s="10">
        <f t="shared" si="77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>$E2472/$D2472</f>
        <v>1.0316400000000001</v>
      </c>
      <c r="R2472" s="6">
        <f>$E2472/$N2472</f>
        <v>28.65666666666667</v>
      </c>
      <c r="S2472" t="str">
        <f>LEFT($P2472,FIND("/",$P2472,1)-1)</f>
        <v>music</v>
      </c>
      <c r="T2472" t="str">
        <f>RIGHT($P2472,LEN($P2472)-FIND("/",$P2472,1))</f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0">
        <f t="shared" si="76"/>
        <v>40933.992962962962</v>
      </c>
      <c r="K2473">
        <v>1324079392</v>
      </c>
      <c r="L2473" s="10">
        <f t="shared" si="77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>$E2473/$D2473</f>
        <v>1.28</v>
      </c>
      <c r="R2473" s="6">
        <f>$E2473/$N2473</f>
        <v>37.647058823529413</v>
      </c>
      <c r="S2473" t="str">
        <f>LEFT($P2473,FIND("/",$P2473,1)-1)</f>
        <v>music</v>
      </c>
      <c r="T2473" t="str">
        <f>RIGHT($P2473,LEN($P2473)-FIND("/",$P2473,1))</f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0">
        <f t="shared" si="76"/>
        <v>40425.043749999997</v>
      </c>
      <c r="K2474">
        <v>1277433980</v>
      </c>
      <c r="L2474" s="10">
        <f t="shared" si="77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>$E2474/$D2474</f>
        <v>1.3576026666666667</v>
      </c>
      <c r="R2474" s="6">
        <f>$E2474/$N2474</f>
        <v>97.904038461538462</v>
      </c>
      <c r="S2474" t="str">
        <f>LEFT($P2474,FIND("/",$P2474,1)-1)</f>
        <v>music</v>
      </c>
      <c r="T2474" t="str">
        <f>RIGHT($P2474,LEN($P2474)-FIND("/",$P2474,1))</f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0">
        <f t="shared" si="76"/>
        <v>41223.790150462963</v>
      </c>
      <c r="K2475">
        <v>1349978269</v>
      </c>
      <c r="L2475" s="10">
        <f t="shared" si="77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>$E2475/$D2475</f>
        <v>1</v>
      </c>
      <c r="R2475" s="6">
        <f>$E2475/$N2475</f>
        <v>42.553191489361701</v>
      </c>
      <c r="S2475" t="str">
        <f>LEFT($P2475,FIND("/",$P2475,1)-1)</f>
        <v>music</v>
      </c>
      <c r="T2475" t="str">
        <f>RIGHT($P2475,LEN($P2475)-FIND("/",$P2475,1))</f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0">
        <f t="shared" si="76"/>
        <v>40462.011296296296</v>
      </c>
      <c r="K2476">
        <v>1282868176</v>
      </c>
      <c r="L2476" s="10">
        <f t="shared" si="77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>$E2476/$D2476</f>
        <v>1.0000360000000001</v>
      </c>
      <c r="R2476" s="6">
        <f>$E2476/$N2476</f>
        <v>131.58368421052631</v>
      </c>
      <c r="S2476" t="str">
        <f>LEFT($P2476,FIND("/",$P2476,1)-1)</f>
        <v>music</v>
      </c>
      <c r="T2476" t="str">
        <f>RIGHT($P2476,LEN($P2476)-FIND("/",$P2476,1))</f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0">
        <f t="shared" si="76"/>
        <v>40369.916666666664</v>
      </c>
      <c r="K2477">
        <v>1273647255</v>
      </c>
      <c r="L2477" s="10">
        <f t="shared" si="77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>$E2477/$D2477</f>
        <v>1.0471999999999999</v>
      </c>
      <c r="R2477" s="6">
        <f>$E2477/$N2477</f>
        <v>32.320987654320987</v>
      </c>
      <c r="S2477" t="str">
        <f>LEFT($P2477,FIND("/",$P2477,1)-1)</f>
        <v>music</v>
      </c>
      <c r="T2477" t="str">
        <f>RIGHT($P2477,LEN($P2477)-FIND("/",$P2477,1))</f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0">
        <f t="shared" si="76"/>
        <v>41946.370023148149</v>
      </c>
      <c r="K2478">
        <v>1412149970</v>
      </c>
      <c r="L2478" s="10">
        <f t="shared" si="77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>$E2478/$D2478</f>
        <v>1.050225</v>
      </c>
      <c r="R2478" s="6">
        <f>$E2478/$N2478</f>
        <v>61.103999999999999</v>
      </c>
      <c r="S2478" t="str">
        <f>LEFT($P2478,FIND("/",$P2478,1)-1)</f>
        <v>music</v>
      </c>
      <c r="T2478" t="str">
        <f>RIGHT($P2478,LEN($P2478)-FIND("/",$P2478,1))</f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0">
        <f t="shared" si="76"/>
        <v>41133.691493055558</v>
      </c>
      <c r="K2479">
        <v>1340901345</v>
      </c>
      <c r="L2479" s="10">
        <f t="shared" si="77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>$E2479/$D2479</f>
        <v>1.7133333333333334</v>
      </c>
      <c r="R2479" s="6">
        <f>$E2479/$N2479</f>
        <v>31.341463414634145</v>
      </c>
      <c r="S2479" t="str">
        <f>LEFT($P2479,FIND("/",$P2479,1)-1)</f>
        <v>music</v>
      </c>
      <c r="T2479" t="str">
        <f>RIGHT($P2479,LEN($P2479)-FIND("/",$P2479,1))</f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0">
        <f t="shared" si="76"/>
        <v>41287.950381944444</v>
      </c>
      <c r="K2480">
        <v>1355525313</v>
      </c>
      <c r="L2480" s="10">
        <f t="shared" si="77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>$E2480/$D2480</f>
        <v>1.2749999999999999</v>
      </c>
      <c r="R2480" s="6">
        <f>$E2480/$N2480</f>
        <v>129.1139240506329</v>
      </c>
      <c r="S2480" t="str">
        <f>LEFT($P2480,FIND("/",$P2480,1)-1)</f>
        <v>music</v>
      </c>
      <c r="T2480" t="str">
        <f>RIGHT($P2480,LEN($P2480)-FIND("/",$P2480,1))</f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0">
        <f t="shared" si="76"/>
        <v>41118.083333333336</v>
      </c>
      <c r="K2481">
        <v>1342545994</v>
      </c>
      <c r="L2481" s="10">
        <f t="shared" si="77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>$E2481/$D2481</f>
        <v>1.3344333333333334</v>
      </c>
      <c r="R2481" s="6">
        <f>$E2481/$N2481</f>
        <v>25.020624999999999</v>
      </c>
      <c r="S2481" t="str">
        <f>LEFT($P2481,FIND("/",$P2481,1)-1)</f>
        <v>music</v>
      </c>
      <c r="T2481" t="str">
        <f>RIGHT($P2481,LEN($P2481)-FIND("/",$P2481,1))</f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0">
        <f t="shared" si="76"/>
        <v>42287.936157407406</v>
      </c>
      <c r="K2482">
        <v>1439332084</v>
      </c>
      <c r="L2482" s="10">
        <f t="shared" si="77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>$E2482/$D2482</f>
        <v>1</v>
      </c>
      <c r="R2482" s="6">
        <f>$E2482/$N2482</f>
        <v>250</v>
      </c>
      <c r="S2482" t="str">
        <f>LEFT($P2482,FIND("/",$P2482,1)-1)</f>
        <v>music</v>
      </c>
      <c r="T2482" t="str">
        <f>RIGHT($P2482,LEN($P2482)-FIND("/",$P2482,1))</f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0">
        <f t="shared" si="76"/>
        <v>41029.645925925928</v>
      </c>
      <c r="K2483">
        <v>1333207808</v>
      </c>
      <c r="L2483" s="10">
        <f t="shared" si="77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>$E2483/$D2483</f>
        <v>1.1291099999999998</v>
      </c>
      <c r="R2483" s="6">
        <f>$E2483/$N2483</f>
        <v>47.541473684210523</v>
      </c>
      <c r="S2483" t="str">
        <f>LEFT($P2483,FIND("/",$P2483,1)-1)</f>
        <v>music</v>
      </c>
      <c r="T2483" t="str">
        <f>RIGHT($P2483,LEN($P2483)-FIND("/",$P2483,1))</f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0">
        <f t="shared" si="76"/>
        <v>40756.782210648147</v>
      </c>
      <c r="K2484">
        <v>1308336383</v>
      </c>
      <c r="L2484" s="10">
        <f t="shared" si="77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>$E2484/$D2484</f>
        <v>1.0009999999999999</v>
      </c>
      <c r="R2484" s="6">
        <f>$E2484/$N2484</f>
        <v>40.04</v>
      </c>
      <c r="S2484" t="str">
        <f>LEFT($P2484,FIND("/",$P2484,1)-1)</f>
        <v>music</v>
      </c>
      <c r="T2484" t="str">
        <f>RIGHT($P2484,LEN($P2484)-FIND("/",$P2484,1))</f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0">
        <f t="shared" si="76"/>
        <v>41030.708368055559</v>
      </c>
      <c r="K2485">
        <v>1330711203</v>
      </c>
      <c r="L2485" s="10">
        <f t="shared" si="77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>$E2485/$D2485</f>
        <v>1.1372727272727272</v>
      </c>
      <c r="R2485" s="6">
        <f>$E2485/$N2485</f>
        <v>65.84210526315789</v>
      </c>
      <c r="S2485" t="str">
        <f>LEFT($P2485,FIND("/",$P2485,1)-1)</f>
        <v>music</v>
      </c>
      <c r="T2485" t="str">
        <f>RIGHT($P2485,LEN($P2485)-FIND("/",$P2485,1))</f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0">
        <f t="shared" si="76"/>
        <v>40801.916701388887</v>
      </c>
      <c r="K2486">
        <v>1313532003</v>
      </c>
      <c r="L2486" s="10">
        <f t="shared" si="77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>$E2486/$D2486</f>
        <v>1.1931742857142855</v>
      </c>
      <c r="R2486" s="6">
        <f>$E2486/$N2486</f>
        <v>46.401222222222216</v>
      </c>
      <c r="S2486" t="str">
        <f>LEFT($P2486,FIND("/",$P2486,1)-1)</f>
        <v>music</v>
      </c>
      <c r="T2486" t="str">
        <f>RIGHT($P2486,LEN($P2486)-FIND("/",$P2486,1))</f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0">
        <f t="shared" si="76"/>
        <v>40828.998599537037</v>
      </c>
      <c r="K2487">
        <v>1315439879</v>
      </c>
      <c r="L2487" s="10">
        <f t="shared" si="77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>$E2487/$D2487</f>
        <v>1.0325</v>
      </c>
      <c r="R2487" s="6">
        <f>$E2487/$N2487</f>
        <v>50.365853658536587</v>
      </c>
      <c r="S2487" t="str">
        <f>LEFT($P2487,FIND("/",$P2487,1)-1)</f>
        <v>music</v>
      </c>
      <c r="T2487" t="str">
        <f>RIGHT($P2487,LEN($P2487)-FIND("/",$P2487,1))</f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0">
        <f t="shared" si="76"/>
        <v>41021.708055555559</v>
      </c>
      <c r="K2488">
        <v>1332521976</v>
      </c>
      <c r="L2488" s="10">
        <f t="shared" si="77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>$E2488/$D2488</f>
        <v>2.6566666666666667</v>
      </c>
      <c r="R2488" s="6">
        <f>$E2488/$N2488</f>
        <v>26.566666666666666</v>
      </c>
      <c r="S2488" t="str">
        <f>LEFT($P2488,FIND("/",$P2488,1)-1)</f>
        <v>music</v>
      </c>
      <c r="T2488" t="str">
        <f>RIGHT($P2488,LEN($P2488)-FIND("/",$P2488,1))</f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0">
        <f t="shared" si="76"/>
        <v>41056.083298611113</v>
      </c>
      <c r="K2489">
        <v>1335491997</v>
      </c>
      <c r="L2489" s="10">
        <f t="shared" si="77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>$E2489/$D2489</f>
        <v>1.0005066666666667</v>
      </c>
      <c r="R2489" s="6">
        <f>$E2489/$N2489</f>
        <v>39.493684210526318</v>
      </c>
      <c r="S2489" t="str">
        <f>LEFT($P2489,FIND("/",$P2489,1)-1)</f>
        <v>music</v>
      </c>
      <c r="T2489" t="str">
        <f>RIGHT($P2489,LEN($P2489)-FIND("/",$P2489,1))</f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0">
        <f t="shared" si="76"/>
        <v>40863.674861111111</v>
      </c>
      <c r="K2490">
        <v>1318864308</v>
      </c>
      <c r="L2490" s="10">
        <f t="shared" si="77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>$E2490/$D2490</f>
        <v>1.0669999999999999</v>
      </c>
      <c r="R2490" s="6">
        <f>$E2490/$N2490</f>
        <v>49.246153846153845</v>
      </c>
      <c r="S2490" t="str">
        <f>LEFT($P2490,FIND("/",$P2490,1)-1)</f>
        <v>music</v>
      </c>
      <c r="T2490" t="str">
        <f>RIGHT($P2490,LEN($P2490)-FIND("/",$P2490,1))</f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0">
        <f t="shared" si="76"/>
        <v>41403.690266203703</v>
      </c>
      <c r="K2491">
        <v>1365525239</v>
      </c>
      <c r="L2491" s="10">
        <f t="shared" si="77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>$E2491/$D2491</f>
        <v>1.3367142857142857</v>
      </c>
      <c r="R2491" s="6">
        <f>$E2491/$N2491</f>
        <v>62.38</v>
      </c>
      <c r="S2491" t="str">
        <f>LEFT($P2491,FIND("/",$P2491,1)-1)</f>
        <v>music</v>
      </c>
      <c r="T2491" t="str">
        <f>RIGHT($P2491,LEN($P2491)-FIND("/",$P2491,1))</f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0">
        <f t="shared" si="76"/>
        <v>41083.227731481478</v>
      </c>
      <c r="K2492">
        <v>1335245276</v>
      </c>
      <c r="L2492" s="10">
        <f t="shared" si="77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>$E2492/$D2492</f>
        <v>1.214</v>
      </c>
      <c r="R2492" s="6">
        <f>$E2492/$N2492</f>
        <v>37.9375</v>
      </c>
      <c r="S2492" t="str">
        <f>LEFT($P2492,FIND("/",$P2492,1)-1)</f>
        <v>music</v>
      </c>
      <c r="T2492" t="str">
        <f>RIGHT($P2492,LEN($P2492)-FIND("/",$P2492,1))</f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0">
        <f t="shared" si="76"/>
        <v>40559.07708333333</v>
      </c>
      <c r="K2493">
        <v>1293739714</v>
      </c>
      <c r="L2493" s="10">
        <f t="shared" si="77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>$E2493/$D2493</f>
        <v>1.032</v>
      </c>
      <c r="R2493" s="6">
        <f>$E2493/$N2493</f>
        <v>51.6</v>
      </c>
      <c r="S2493" t="str">
        <f>LEFT($P2493,FIND("/",$P2493,1)-1)</f>
        <v>music</v>
      </c>
      <c r="T2493" t="str">
        <f>RIGHT($P2493,LEN($P2493)-FIND("/",$P2493,1))</f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0">
        <f t="shared" si="76"/>
        <v>41076.415972222225</v>
      </c>
      <c r="K2494">
        <v>1335397188</v>
      </c>
      <c r="L2494" s="10">
        <f t="shared" si="77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>$E2494/$D2494</f>
        <v>1.25</v>
      </c>
      <c r="R2494" s="6">
        <f>$E2494/$N2494</f>
        <v>27.777777777777779</v>
      </c>
      <c r="S2494" t="str">
        <f>LEFT($P2494,FIND("/",$P2494,1)-1)</f>
        <v>music</v>
      </c>
      <c r="T2494" t="str">
        <f>RIGHT($P2494,LEN($P2494)-FIND("/",$P2494,1))</f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0">
        <f t="shared" si="76"/>
        <v>41393.168287037035</v>
      </c>
      <c r="K2495">
        <v>1363320140</v>
      </c>
      <c r="L2495" s="10">
        <f t="shared" si="77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>$E2495/$D2495</f>
        <v>1.2869999999999999</v>
      </c>
      <c r="R2495" s="6">
        <f>$E2495/$N2495</f>
        <v>99.382239382239376</v>
      </c>
      <c r="S2495" t="str">
        <f>LEFT($P2495,FIND("/",$P2495,1)-1)</f>
        <v>music</v>
      </c>
      <c r="T2495" t="str">
        <f>RIGHT($P2495,LEN($P2495)-FIND("/",$P2495,1))</f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0">
        <f t="shared" si="76"/>
        <v>41052.645185185182</v>
      </c>
      <c r="K2496">
        <v>1335194944</v>
      </c>
      <c r="L2496" s="10">
        <f t="shared" si="77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>$E2496/$D2496</f>
        <v>1.0100533333333332</v>
      </c>
      <c r="R2496" s="6">
        <f>$E2496/$N2496</f>
        <v>38.848205128205123</v>
      </c>
      <c r="S2496" t="str">
        <f>LEFT($P2496,FIND("/",$P2496,1)-1)</f>
        <v>music</v>
      </c>
      <c r="T2496" t="str">
        <f>RIGHT($P2496,LEN($P2496)-FIND("/",$P2496,1))</f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0">
        <f t="shared" si="76"/>
        <v>41066.946469907409</v>
      </c>
      <c r="K2497">
        <v>1336430575</v>
      </c>
      <c r="L2497" s="10">
        <f t="shared" si="77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>$E2497/$D2497</f>
        <v>1.2753666666666665</v>
      </c>
      <c r="R2497" s="6">
        <f>$E2497/$N2497</f>
        <v>45.548809523809524</v>
      </c>
      <c r="S2497" t="str">
        <f>LEFT($P2497,FIND("/",$P2497,1)-1)</f>
        <v>music</v>
      </c>
      <c r="T2497" t="str">
        <f>RIGHT($P2497,LEN($P2497)-FIND("/",$P2497,1))</f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0">
        <f t="shared" si="76"/>
        <v>41362.954768518517</v>
      </c>
      <c r="K2498">
        <v>1361577292</v>
      </c>
      <c r="L2498" s="10">
        <f t="shared" si="77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>$E2498/$D2498</f>
        <v>1</v>
      </c>
      <c r="R2498" s="6">
        <f>$E2498/$N2498</f>
        <v>600</v>
      </c>
      <c r="S2498" t="str">
        <f>LEFT($P2498,FIND("/",$P2498,1)-1)</f>
        <v>music</v>
      </c>
      <c r="T2498" t="str">
        <f>RIGHT($P2498,LEN($P2498)-FIND("/",$P2498,1))</f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0">
        <f t="shared" ref="J2499:J2562" si="78">((($I2499/60)/60)/24)+DATE(1970,1,1)</f>
        <v>40760.878912037035</v>
      </c>
      <c r="K2499">
        <v>1309986338</v>
      </c>
      <c r="L2499" s="10">
        <f t="shared" ref="L2499:L2562" si="79">((($K2499/60)/60)/24)+DATE(1970,1,1)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>$E2499/$D2499</f>
        <v>1.127715</v>
      </c>
      <c r="R2499" s="6">
        <f>$E2499/$N2499</f>
        <v>80.551071428571419</v>
      </c>
      <c r="S2499" t="str">
        <f>LEFT($P2499,FIND("/",$P2499,1)-1)</f>
        <v>music</v>
      </c>
      <c r="T2499" t="str">
        <f>RIGHT($P2499,LEN($P2499)-FIND("/",$P2499,1))</f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0">
        <f t="shared" si="78"/>
        <v>42031.967442129629</v>
      </c>
      <c r="K2500">
        <v>1421190787</v>
      </c>
      <c r="L2500" s="10">
        <f t="shared" si="79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>$E2500/$D2500</f>
        <v>1.056</v>
      </c>
      <c r="R2500" s="6">
        <f>$E2500/$N2500</f>
        <v>52.8</v>
      </c>
      <c r="S2500" t="str">
        <f>LEFT($P2500,FIND("/",$P2500,1)-1)</f>
        <v>music</v>
      </c>
      <c r="T2500" t="str">
        <f>RIGHT($P2500,LEN($P2500)-FIND("/",$P2500,1))</f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0">
        <f t="shared" si="78"/>
        <v>41274.75</v>
      </c>
      <c r="K2501">
        <v>1352820837</v>
      </c>
      <c r="L2501" s="10">
        <f t="shared" si="79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>$E2501/$D2501</f>
        <v>2.0262500000000001</v>
      </c>
      <c r="R2501" s="6">
        <f>$E2501/$N2501</f>
        <v>47.676470588235297</v>
      </c>
      <c r="S2501" t="str">
        <f>LEFT($P2501,FIND("/",$P2501,1)-1)</f>
        <v>music</v>
      </c>
      <c r="T2501" t="str">
        <f>RIGHT($P2501,LEN($P2501)-FIND("/",$P2501,1))</f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0">
        <f t="shared" si="78"/>
        <v>41083.772858796299</v>
      </c>
      <c r="K2502">
        <v>1337884375</v>
      </c>
      <c r="L2502" s="10">
        <f t="shared" si="79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>$E2502/$D2502</f>
        <v>1.1333333333333333</v>
      </c>
      <c r="R2502" s="6">
        <f>$E2502/$N2502</f>
        <v>23.448275862068964</v>
      </c>
      <c r="S2502" t="str">
        <f>LEFT($P2502,FIND("/",$P2502,1)-1)</f>
        <v>music</v>
      </c>
      <c r="T2502" t="str">
        <f>RIGHT($P2502,LEN($P2502)-FIND("/",$P2502,1))</f>
        <v>indie rock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0">
        <f t="shared" si="78"/>
        <v>42274.776666666665</v>
      </c>
      <c r="K2503">
        <v>1440787104</v>
      </c>
      <c r="L2503" s="10">
        <f t="shared" si="79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>$E2503/$D2503</f>
        <v>2.5545454545454545E-2</v>
      </c>
      <c r="R2503" s="6">
        <f>$E2503/$N2503</f>
        <v>40.142857142857146</v>
      </c>
      <c r="S2503" t="str">
        <f>LEFT($P2503,FIND("/",$P2503,1)-1)</f>
        <v>food</v>
      </c>
      <c r="T2503" t="str">
        <f>RIGHT($P2503,LEN($P2503)-FIND("/",$P2503,1))</f>
        <v>restaurants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0">
        <f t="shared" si="78"/>
        <v>41903.825439814813</v>
      </c>
      <c r="K2504">
        <v>1407440918</v>
      </c>
      <c r="L2504" s="10">
        <f t="shared" si="79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>$E2504/$D2504</f>
        <v>7.8181818181818181E-4</v>
      </c>
      <c r="R2504" s="6">
        <f>$E2504/$N2504</f>
        <v>17.2</v>
      </c>
      <c r="S2504" t="str">
        <f>LEFT($P2504,FIND("/",$P2504,1)-1)</f>
        <v>food</v>
      </c>
      <c r="T2504" t="str">
        <f>RIGHT($P2504,LEN($P2504)-FIND("/",$P2504,1))</f>
        <v>restaurants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0">
        <f t="shared" si="78"/>
        <v>42528.879166666666</v>
      </c>
      <c r="K2505">
        <v>1462743308</v>
      </c>
      <c r="L2505" s="10">
        <f t="shared" si="79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>$E2505/$D2505</f>
        <v>0</v>
      </c>
      <c r="R2505" s="6" t="e">
        <f>$E2505/$N2505</f>
        <v>#DIV/0!</v>
      </c>
      <c r="S2505" t="str">
        <f>LEFT($P2505,FIND("/",$P2505,1)-1)</f>
        <v>food</v>
      </c>
      <c r="T2505" t="str">
        <f>RIGHT($P2505,LEN($P2505)-FIND("/",$P2505,1))</f>
        <v>restaurants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0">
        <f t="shared" si="78"/>
        <v>41958.057106481487</v>
      </c>
      <c r="K2506">
        <v>1413418934</v>
      </c>
      <c r="L2506" s="10">
        <f t="shared" si="79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>$E2506/$D2506</f>
        <v>0</v>
      </c>
      <c r="R2506" s="6" t="e">
        <f>$E2506/$N2506</f>
        <v>#DIV/0!</v>
      </c>
      <c r="S2506" t="str">
        <f>LEFT($P2506,FIND("/",$P2506,1)-1)</f>
        <v>food</v>
      </c>
      <c r="T2506" t="str">
        <f>RIGHT($P2506,LEN($P2506)-FIND("/",$P2506,1))</f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0">
        <f t="shared" si="78"/>
        <v>42077.014074074075</v>
      </c>
      <c r="K2507">
        <v>1423704016</v>
      </c>
      <c r="L2507" s="10">
        <f t="shared" si="79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>$E2507/$D2507</f>
        <v>0</v>
      </c>
      <c r="R2507" s="6" t="e">
        <f>$E2507/$N2507</f>
        <v>#DIV/0!</v>
      </c>
      <c r="S2507" t="str">
        <f>LEFT($P2507,FIND("/",$P2507,1)-1)</f>
        <v>food</v>
      </c>
      <c r="T2507" t="str">
        <f>RIGHT($P2507,LEN($P2507)-FIND("/",$P2507,1))</f>
        <v>restaurants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0">
        <f t="shared" si="78"/>
        <v>42280.875</v>
      </c>
      <c r="K2508">
        <v>1441955269</v>
      </c>
      <c r="L2508" s="10">
        <f t="shared" si="79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>$E2508/$D2508</f>
        <v>6.0000000000000001E-3</v>
      </c>
      <c r="R2508" s="6">
        <f>$E2508/$N2508</f>
        <v>15</v>
      </c>
      <c r="S2508" t="str">
        <f>LEFT($P2508,FIND("/",$P2508,1)-1)</f>
        <v>food</v>
      </c>
      <c r="T2508" t="str">
        <f>RIGHT($P2508,LEN($P2508)-FIND("/",$P2508,1))</f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0">
        <f t="shared" si="78"/>
        <v>42135.072962962964</v>
      </c>
      <c r="K2509">
        <v>1428716704</v>
      </c>
      <c r="L2509" s="10">
        <f t="shared" si="79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>$E2509/$D2509</f>
        <v>0</v>
      </c>
      <c r="R2509" s="6" t="e">
        <f>$E2509/$N2509</f>
        <v>#DIV/0!</v>
      </c>
      <c r="S2509" t="str">
        <f>LEFT($P2509,FIND("/",$P2509,1)-1)</f>
        <v>food</v>
      </c>
      <c r="T2509" t="str">
        <f>RIGHT($P2509,LEN($P2509)-FIND("/",$P2509,1))</f>
        <v>restaurants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0">
        <f t="shared" si="78"/>
        <v>41865.951782407406</v>
      </c>
      <c r="K2510">
        <v>1405464634</v>
      </c>
      <c r="L2510" s="10">
        <f t="shared" si="79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>$E2510/$D2510</f>
        <v>0</v>
      </c>
      <c r="R2510" s="6" t="e">
        <f>$E2510/$N2510</f>
        <v>#DIV/0!</v>
      </c>
      <c r="S2510" t="str">
        <f>LEFT($P2510,FIND("/",$P2510,1)-1)</f>
        <v>food</v>
      </c>
      <c r="T2510" t="str">
        <f>RIGHT($P2510,LEN($P2510)-FIND("/",$P2510,1))</f>
        <v>restaurants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0">
        <f t="shared" si="78"/>
        <v>42114.767928240741</v>
      </c>
      <c r="K2511">
        <v>1424719549</v>
      </c>
      <c r="L2511" s="10">
        <f t="shared" si="79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>$E2511/$D2511</f>
        <v>1.0526315789473684E-2</v>
      </c>
      <c r="R2511" s="6">
        <f>$E2511/$N2511</f>
        <v>35.714285714285715</v>
      </c>
      <c r="S2511" t="str">
        <f>LEFT($P2511,FIND("/",$P2511,1)-1)</f>
        <v>food</v>
      </c>
      <c r="T2511" t="str">
        <f>RIGHT($P2511,LEN($P2511)-FIND("/",$P2511,1))</f>
        <v>restaurants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0">
        <f t="shared" si="78"/>
        <v>42138.997361111105</v>
      </c>
      <c r="K2512">
        <v>1426463772</v>
      </c>
      <c r="L2512" s="10">
        <f t="shared" si="79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>$E2512/$D2512</f>
        <v>1.5E-3</v>
      </c>
      <c r="R2512" s="6">
        <f>$E2512/$N2512</f>
        <v>37.5</v>
      </c>
      <c r="S2512" t="str">
        <f>LEFT($P2512,FIND("/",$P2512,1)-1)</f>
        <v>food</v>
      </c>
      <c r="T2512" t="str">
        <f>RIGHT($P2512,LEN($P2512)-FIND("/",$P2512,1))</f>
        <v>restaurants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0">
        <f t="shared" si="78"/>
        <v>42401.446909722217</v>
      </c>
      <c r="K2513">
        <v>1451731413</v>
      </c>
      <c r="L2513" s="10">
        <f t="shared" si="79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>$E2513/$D2513</f>
        <v>0</v>
      </c>
      <c r="R2513" s="6" t="e">
        <f>$E2513/$N2513</f>
        <v>#DIV/0!</v>
      </c>
      <c r="S2513" t="str">
        <f>LEFT($P2513,FIND("/",$P2513,1)-1)</f>
        <v>food</v>
      </c>
      <c r="T2513" t="str">
        <f>RIGHT($P2513,LEN($P2513)-FIND("/",$P2513,1))</f>
        <v>restaurants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0">
        <f t="shared" si="78"/>
        <v>41986.876863425925</v>
      </c>
      <c r="K2514">
        <v>1417208561</v>
      </c>
      <c r="L2514" s="10">
        <f t="shared" si="79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>$E2514/$D2514</f>
        <v>0</v>
      </c>
      <c r="R2514" s="6" t="e">
        <f>$E2514/$N2514</f>
        <v>#DIV/0!</v>
      </c>
      <c r="S2514" t="str">
        <f>LEFT($P2514,FIND("/",$P2514,1)-1)</f>
        <v>food</v>
      </c>
      <c r="T2514" t="str">
        <f>RIGHT($P2514,LEN($P2514)-FIND("/",$P2514,1))</f>
        <v>restaurants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0">
        <f t="shared" si="78"/>
        <v>42792.00681712963</v>
      </c>
      <c r="K2515">
        <v>1482883789</v>
      </c>
      <c r="L2515" s="10">
        <f t="shared" si="79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>$E2515/$D2515</f>
        <v>0</v>
      </c>
      <c r="R2515" s="6" t="e">
        <f>$E2515/$N2515</f>
        <v>#DIV/0!</v>
      </c>
      <c r="S2515" t="str">
        <f>LEFT($P2515,FIND("/",$P2515,1)-1)</f>
        <v>food</v>
      </c>
      <c r="T2515" t="str">
        <f>RIGHT($P2515,LEN($P2515)-FIND("/",$P2515,1))</f>
        <v>restaurants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0">
        <f t="shared" si="78"/>
        <v>41871.389780092592</v>
      </c>
      <c r="K2516">
        <v>1407057677</v>
      </c>
      <c r="L2516" s="10">
        <f t="shared" si="79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>$E2516/$D2516</f>
        <v>1.7500000000000002E-2</v>
      </c>
      <c r="R2516" s="6">
        <f>$E2516/$N2516</f>
        <v>52.5</v>
      </c>
      <c r="S2516" t="str">
        <f>LEFT($P2516,FIND("/",$P2516,1)-1)</f>
        <v>food</v>
      </c>
      <c r="T2516" t="str">
        <f>RIGHT($P2516,LEN($P2516)-FIND("/",$P2516,1))</f>
        <v>restaurants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0">
        <f t="shared" si="78"/>
        <v>42057.839733796296</v>
      </c>
      <c r="K2517">
        <v>1422043753</v>
      </c>
      <c r="L2517" s="10">
        <f t="shared" si="79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>$E2517/$D2517</f>
        <v>0.186</v>
      </c>
      <c r="R2517" s="6">
        <f>$E2517/$N2517</f>
        <v>77.5</v>
      </c>
      <c r="S2517" t="str">
        <f>LEFT($P2517,FIND("/",$P2517,1)-1)</f>
        <v>food</v>
      </c>
      <c r="T2517" t="str">
        <f>RIGHT($P2517,LEN($P2517)-FIND("/",$P2517,1))</f>
        <v>restaurants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0">
        <f t="shared" si="78"/>
        <v>41972.6950462963</v>
      </c>
      <c r="K2518">
        <v>1414683652</v>
      </c>
      <c r="L2518" s="10">
        <f t="shared" si="79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>$E2518/$D2518</f>
        <v>0</v>
      </c>
      <c r="R2518" s="6" t="e">
        <f>$E2518/$N2518</f>
        <v>#DIV/0!</v>
      </c>
      <c r="S2518" t="str">
        <f>LEFT($P2518,FIND("/",$P2518,1)-1)</f>
        <v>food</v>
      </c>
      <c r="T2518" t="str">
        <f>RIGHT($P2518,LEN($P2518)-FIND("/",$P2518,1))</f>
        <v>restaurants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0">
        <f t="shared" si="78"/>
        <v>42082.760763888888</v>
      </c>
      <c r="K2519">
        <v>1424200530</v>
      </c>
      <c r="L2519" s="10">
        <f t="shared" si="79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>$E2519/$D2519</f>
        <v>9.8166666666666666E-2</v>
      </c>
      <c r="R2519" s="6">
        <f>$E2519/$N2519</f>
        <v>53.545454545454547</v>
      </c>
      <c r="S2519" t="str">
        <f>LEFT($P2519,FIND("/",$P2519,1)-1)</f>
        <v>food</v>
      </c>
      <c r="T2519" t="str">
        <f>RIGHT($P2519,LEN($P2519)-FIND("/",$P2519,1))</f>
        <v>restaurants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0">
        <f t="shared" si="78"/>
        <v>41956.722546296296</v>
      </c>
      <c r="K2520">
        <v>1413303628</v>
      </c>
      <c r="L2520" s="10">
        <f t="shared" si="79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>$E2520/$D2520</f>
        <v>0</v>
      </c>
      <c r="R2520" s="6" t="e">
        <f>$E2520/$N2520</f>
        <v>#DIV/0!</v>
      </c>
      <c r="S2520" t="str">
        <f>LEFT($P2520,FIND("/",$P2520,1)-1)</f>
        <v>food</v>
      </c>
      <c r="T2520" t="str">
        <f>RIGHT($P2520,LEN($P2520)-FIND("/",$P2520,1))</f>
        <v>restaurants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0">
        <f t="shared" si="78"/>
        <v>41839.155138888891</v>
      </c>
      <c r="K2521">
        <v>1403149404</v>
      </c>
      <c r="L2521" s="10">
        <f t="shared" si="79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>$E2521/$D2521</f>
        <v>4.3333333333333331E-4</v>
      </c>
      <c r="R2521" s="6">
        <f>$E2521/$N2521</f>
        <v>16.25</v>
      </c>
      <c r="S2521" t="str">
        <f>LEFT($P2521,FIND("/",$P2521,1)-1)</f>
        <v>food</v>
      </c>
      <c r="T2521" t="str">
        <f>RIGHT($P2521,LEN($P2521)-FIND("/",$P2521,1))</f>
        <v>restaurants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0">
        <f t="shared" si="78"/>
        <v>42658.806249999994</v>
      </c>
      <c r="K2522">
        <v>1472567085</v>
      </c>
      <c r="L2522" s="10">
        <f t="shared" si="79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>$E2522/$D2522</f>
        <v>0</v>
      </c>
      <c r="R2522" s="6" t="e">
        <f>$E2522/$N2522</f>
        <v>#DIV/0!</v>
      </c>
      <c r="S2522" t="str">
        <f>LEFT($P2522,FIND("/",$P2522,1)-1)</f>
        <v>food</v>
      </c>
      <c r="T2522" t="str">
        <f>RIGHT($P2522,LEN($P2522)-FIND("/",$P2522,1))</f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0">
        <f t="shared" si="78"/>
        <v>42290.967835648145</v>
      </c>
      <c r="K2523">
        <v>1442963621</v>
      </c>
      <c r="L2523" s="10">
        <f t="shared" si="79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>$E2523/$D2523</f>
        <v>1.0948792000000001</v>
      </c>
      <c r="R2523" s="6">
        <f>$E2523/$N2523</f>
        <v>103.68174242424243</v>
      </c>
      <c r="S2523" t="str">
        <f>LEFT($P2523,FIND("/",$P2523,1)-1)</f>
        <v>music</v>
      </c>
      <c r="T2523" t="str">
        <f>RIGHT($P2523,LEN($P2523)-FIND("/",$P2523,1))</f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0">
        <f t="shared" si="78"/>
        <v>42482.619444444441</v>
      </c>
      <c r="K2524">
        <v>1459431960</v>
      </c>
      <c r="L2524" s="10">
        <f t="shared" si="79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>$E2524/$D2524</f>
        <v>1</v>
      </c>
      <c r="R2524" s="6">
        <f>$E2524/$N2524</f>
        <v>185.18518518518519</v>
      </c>
      <c r="S2524" t="str">
        <f>LEFT($P2524,FIND("/",$P2524,1)-1)</f>
        <v>music</v>
      </c>
      <c r="T2524" t="str">
        <f>RIGHT($P2524,LEN($P2524)-FIND("/",$P2524,1))</f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0">
        <f t="shared" si="78"/>
        <v>41961.017268518524</v>
      </c>
      <c r="K2525">
        <v>1413674692</v>
      </c>
      <c r="L2525" s="10">
        <f t="shared" si="79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>$E2525/$D2525</f>
        <v>1.5644444444444445</v>
      </c>
      <c r="R2525" s="6">
        <f>$E2525/$N2525</f>
        <v>54.153846153846153</v>
      </c>
      <c r="S2525" t="str">
        <f>LEFT($P2525,FIND("/",$P2525,1)-1)</f>
        <v>music</v>
      </c>
      <c r="T2525" t="str">
        <f>RIGHT($P2525,LEN($P2525)-FIND("/",$P2525,1))</f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0">
        <f t="shared" si="78"/>
        <v>41994.1875</v>
      </c>
      <c r="K2526">
        <v>1416338557</v>
      </c>
      <c r="L2526" s="10">
        <f t="shared" si="79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>$E2526/$D2526</f>
        <v>1.016</v>
      </c>
      <c r="R2526" s="6">
        <f>$E2526/$N2526</f>
        <v>177.2093023255814</v>
      </c>
      <c r="S2526" t="str">
        <f>LEFT($P2526,FIND("/",$P2526,1)-1)</f>
        <v>music</v>
      </c>
      <c r="T2526" t="str">
        <f>RIGHT($P2526,LEN($P2526)-FIND("/",$P2526,1))</f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0">
        <f t="shared" si="78"/>
        <v>41088.844571759262</v>
      </c>
      <c r="K2527">
        <v>1338322571</v>
      </c>
      <c r="L2527" s="10">
        <f t="shared" si="79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>$E2527/$D2527</f>
        <v>1.00325</v>
      </c>
      <c r="R2527" s="6">
        <f>$E2527/$N2527</f>
        <v>100.325</v>
      </c>
      <c r="S2527" t="str">
        <f>LEFT($P2527,FIND("/",$P2527,1)-1)</f>
        <v>music</v>
      </c>
      <c r="T2527" t="str">
        <f>RIGHT($P2527,LEN($P2527)-FIND("/",$P2527,1))</f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0">
        <f t="shared" si="78"/>
        <v>41981.207638888889</v>
      </c>
      <c r="K2528">
        <v>1415585474</v>
      </c>
      <c r="L2528" s="10">
        <f t="shared" si="79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>$E2528/$D2528</f>
        <v>1.1294999999999999</v>
      </c>
      <c r="R2528" s="6">
        <f>$E2528/$N2528</f>
        <v>136.90909090909091</v>
      </c>
      <c r="S2528" t="str">
        <f>LEFT($P2528,FIND("/",$P2528,1)-1)</f>
        <v>music</v>
      </c>
      <c r="T2528" t="str">
        <f>RIGHT($P2528,LEN($P2528)-FIND("/",$P2528,1))</f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0">
        <f t="shared" si="78"/>
        <v>41565.165972222225</v>
      </c>
      <c r="K2529">
        <v>1380477691</v>
      </c>
      <c r="L2529" s="10">
        <f t="shared" si="79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>$E2529/$D2529</f>
        <v>1.02125</v>
      </c>
      <c r="R2529" s="6">
        <f>$E2529/$N2529</f>
        <v>57.535211267605632</v>
      </c>
      <c r="S2529" t="str">
        <f>LEFT($P2529,FIND("/",$P2529,1)-1)</f>
        <v>music</v>
      </c>
      <c r="T2529" t="str">
        <f>RIGHT($P2529,LEN($P2529)-FIND("/",$P2529,1))</f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0">
        <f t="shared" si="78"/>
        <v>42236.458333333328</v>
      </c>
      <c r="K2530">
        <v>1438459303</v>
      </c>
      <c r="L2530" s="10">
        <f t="shared" si="79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>$E2530/$D2530</f>
        <v>1.0724974999999999</v>
      </c>
      <c r="R2530" s="6">
        <f>$E2530/$N2530</f>
        <v>52.962839506172834</v>
      </c>
      <c r="S2530" t="str">
        <f>LEFT($P2530,FIND("/",$P2530,1)-1)</f>
        <v>music</v>
      </c>
      <c r="T2530" t="str">
        <f>RIGHT($P2530,LEN($P2530)-FIND("/",$P2530,1))</f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0">
        <f t="shared" si="78"/>
        <v>40993.0390625</v>
      </c>
      <c r="K2531">
        <v>1328752575</v>
      </c>
      <c r="L2531" s="10">
        <f t="shared" si="79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>$E2531/$D2531</f>
        <v>1.0428333333333333</v>
      </c>
      <c r="R2531" s="6">
        <f>$E2531/$N2531</f>
        <v>82.328947368421055</v>
      </c>
      <c r="S2531" t="str">
        <f>LEFT($P2531,FIND("/",$P2531,1)-1)</f>
        <v>music</v>
      </c>
      <c r="T2531" t="str">
        <f>RIGHT($P2531,LEN($P2531)-FIND("/",$P2531,1))</f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0">
        <f t="shared" si="78"/>
        <v>42114.201388888891</v>
      </c>
      <c r="K2532">
        <v>1426711505</v>
      </c>
      <c r="L2532" s="10">
        <f t="shared" si="79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>$E2532/$D2532</f>
        <v>1</v>
      </c>
      <c r="R2532" s="6">
        <f>$E2532/$N2532</f>
        <v>135.41666666666666</v>
      </c>
      <c r="S2532" t="str">
        <f>LEFT($P2532,FIND("/",$P2532,1)-1)</f>
        <v>music</v>
      </c>
      <c r="T2532" t="str">
        <f>RIGHT($P2532,LEN($P2532)-FIND("/",$P2532,1))</f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0">
        <f t="shared" si="78"/>
        <v>42231.165972222225</v>
      </c>
      <c r="K2533">
        <v>1437668354</v>
      </c>
      <c r="L2533" s="10">
        <f t="shared" si="79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>$E2533/$D2533</f>
        <v>1.004</v>
      </c>
      <c r="R2533" s="6">
        <f>$E2533/$N2533</f>
        <v>74.06557377049181</v>
      </c>
      <c r="S2533" t="str">
        <f>LEFT($P2533,FIND("/",$P2533,1)-1)</f>
        <v>music</v>
      </c>
      <c r="T2533" t="str">
        <f>RIGHT($P2533,LEN($P2533)-FIND("/",$P2533,1))</f>
        <v>classical music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0">
        <f t="shared" si="78"/>
        <v>41137.849143518521</v>
      </c>
      <c r="K2534">
        <v>1342556566</v>
      </c>
      <c r="L2534" s="10">
        <f t="shared" si="79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>$E2534/$D2534</f>
        <v>1.26125</v>
      </c>
      <c r="R2534" s="6">
        <f>$E2534/$N2534</f>
        <v>84.083333333333329</v>
      </c>
      <c r="S2534" t="str">
        <f>LEFT($P2534,FIND("/",$P2534,1)-1)</f>
        <v>music</v>
      </c>
      <c r="T2534" t="str">
        <f>RIGHT($P2534,LEN($P2534)-FIND("/",$P2534,1))</f>
        <v>classical music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0">
        <f t="shared" si="78"/>
        <v>41334.750787037039</v>
      </c>
      <c r="K2535">
        <v>1359568911</v>
      </c>
      <c r="L2535" s="10">
        <f t="shared" si="79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>$E2535/$D2535</f>
        <v>1.1066666666666667</v>
      </c>
      <c r="R2535" s="6">
        <f>$E2535/$N2535</f>
        <v>61.029411764705884</v>
      </c>
      <c r="S2535" t="str">
        <f>LEFT($P2535,FIND("/",$P2535,1)-1)</f>
        <v>music</v>
      </c>
      <c r="T2535" t="str">
        <f>RIGHT($P2535,LEN($P2535)-FIND("/",$P2535,1))</f>
        <v>classical music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0">
        <f t="shared" si="78"/>
        <v>40179.25</v>
      </c>
      <c r="K2536">
        <v>1257871712</v>
      </c>
      <c r="L2536" s="10">
        <f t="shared" si="79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>$E2536/$D2536</f>
        <v>1.05</v>
      </c>
      <c r="R2536" s="6">
        <f>$E2536/$N2536</f>
        <v>150</v>
      </c>
      <c r="S2536" t="str">
        <f>LEFT($P2536,FIND("/",$P2536,1)-1)</f>
        <v>music</v>
      </c>
      <c r="T2536" t="str">
        <f>RIGHT($P2536,LEN($P2536)-FIND("/",$P2536,1))</f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0">
        <f t="shared" si="78"/>
        <v>41974.832696759258</v>
      </c>
      <c r="K2537">
        <v>1414781945</v>
      </c>
      <c r="L2537" s="10">
        <f t="shared" si="79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>$E2537/$D2537</f>
        <v>1.03775</v>
      </c>
      <c r="R2537" s="6">
        <f>$E2537/$N2537</f>
        <v>266.08974358974359</v>
      </c>
      <c r="S2537" t="str">
        <f>LEFT($P2537,FIND("/",$P2537,1)-1)</f>
        <v>music</v>
      </c>
      <c r="T2537" t="str">
        <f>RIGHT($P2537,LEN($P2537)-FIND("/",$P2537,1))</f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0">
        <f t="shared" si="78"/>
        <v>41485.106087962966</v>
      </c>
      <c r="K2538">
        <v>1373337166</v>
      </c>
      <c r="L2538" s="10">
        <f t="shared" si="79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>$E2538/$D2538</f>
        <v>1.1599999999999999</v>
      </c>
      <c r="R2538" s="6">
        <f>$E2538/$N2538</f>
        <v>7.25</v>
      </c>
      <c r="S2538" t="str">
        <f>LEFT($P2538,FIND("/",$P2538,1)-1)</f>
        <v>music</v>
      </c>
      <c r="T2538" t="str">
        <f>RIGHT($P2538,LEN($P2538)-FIND("/",$P2538,1))</f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0">
        <f t="shared" si="78"/>
        <v>40756.648784722223</v>
      </c>
      <c r="K2539">
        <v>1307028855</v>
      </c>
      <c r="L2539" s="10">
        <f t="shared" si="79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>$E2539/$D2539</f>
        <v>1.1000000000000001</v>
      </c>
      <c r="R2539" s="6">
        <f>$E2539/$N2539</f>
        <v>100</v>
      </c>
      <c r="S2539" t="str">
        <f>LEFT($P2539,FIND("/",$P2539,1)-1)</f>
        <v>music</v>
      </c>
      <c r="T2539" t="str">
        <f>RIGHT($P2539,LEN($P2539)-FIND("/",$P2539,1))</f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0">
        <f t="shared" si="78"/>
        <v>41329.207638888889</v>
      </c>
      <c r="K2540">
        <v>1359029661</v>
      </c>
      <c r="L2540" s="10">
        <f t="shared" si="79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>$E2540/$D2540</f>
        <v>1.130176111111111</v>
      </c>
      <c r="R2540" s="6">
        <f>$E2540/$N2540</f>
        <v>109.96308108108107</v>
      </c>
      <c r="S2540" t="str">
        <f>LEFT($P2540,FIND("/",$P2540,1)-1)</f>
        <v>music</v>
      </c>
      <c r="T2540" t="str">
        <f>RIGHT($P2540,LEN($P2540)-FIND("/",$P2540,1))</f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0">
        <f t="shared" si="78"/>
        <v>42037.902222222227</v>
      </c>
      <c r="K2541">
        <v>1417729152</v>
      </c>
      <c r="L2541" s="10">
        <f t="shared" si="79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>$E2541/$D2541</f>
        <v>1.0024999999999999</v>
      </c>
      <c r="R2541" s="6">
        <f>$E2541/$N2541</f>
        <v>169.91525423728814</v>
      </c>
      <c r="S2541" t="str">
        <f>LEFT($P2541,FIND("/",$P2541,1)-1)</f>
        <v>music</v>
      </c>
      <c r="T2541" t="str">
        <f>RIGHT($P2541,LEN($P2541)-FIND("/",$P2541,1))</f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0">
        <f t="shared" si="78"/>
        <v>40845.675011574072</v>
      </c>
      <c r="K2542">
        <v>1314720721</v>
      </c>
      <c r="L2542" s="10">
        <f t="shared" si="79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>$E2542/$D2542</f>
        <v>1.034</v>
      </c>
      <c r="R2542" s="6">
        <f>$E2542/$N2542</f>
        <v>95.740740740740748</v>
      </c>
      <c r="S2542" t="str">
        <f>LEFT($P2542,FIND("/",$P2542,1)-1)</f>
        <v>music</v>
      </c>
      <c r="T2542" t="str">
        <f>RIGHT($P2542,LEN($P2542)-FIND("/",$P2542,1))</f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0">
        <f t="shared" si="78"/>
        <v>41543.449282407404</v>
      </c>
      <c r="K2543">
        <v>1375008418</v>
      </c>
      <c r="L2543" s="10">
        <f t="shared" si="79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>$E2543/$D2543</f>
        <v>1.0702857142857143</v>
      </c>
      <c r="R2543" s="6">
        <f>$E2543/$N2543</f>
        <v>59.460317460317462</v>
      </c>
      <c r="S2543" t="str">
        <f>LEFT($P2543,FIND("/",$P2543,1)-1)</f>
        <v>music</v>
      </c>
      <c r="T2543" t="str">
        <f>RIGHT($P2543,LEN($P2543)-FIND("/",$P2543,1))</f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0">
        <f t="shared" si="78"/>
        <v>41548.165972222225</v>
      </c>
      <c r="K2544">
        <v>1377252857</v>
      </c>
      <c r="L2544" s="10">
        <f t="shared" si="79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>$E2544/$D2544</f>
        <v>1.0357142857142858</v>
      </c>
      <c r="R2544" s="6">
        <f>$E2544/$N2544</f>
        <v>55.769230769230766</v>
      </c>
      <c r="S2544" t="str">
        <f>LEFT($P2544,FIND("/",$P2544,1)-1)</f>
        <v>music</v>
      </c>
      <c r="T2544" t="str">
        <f>RIGHT($P2544,LEN($P2544)-FIND("/",$P2544,1))</f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0">
        <f t="shared" si="78"/>
        <v>40545.125</v>
      </c>
      <c r="K2545">
        <v>1291257298</v>
      </c>
      <c r="L2545" s="10">
        <f t="shared" si="79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>$E2545/$D2545</f>
        <v>1.5640000000000001</v>
      </c>
      <c r="R2545" s="6">
        <f>$E2545/$N2545</f>
        <v>30.076923076923077</v>
      </c>
      <c r="S2545" t="str">
        <f>LEFT($P2545,FIND("/",$P2545,1)-1)</f>
        <v>music</v>
      </c>
      <c r="T2545" t="str">
        <f>RIGHT($P2545,LEN($P2545)-FIND("/",$P2545,1))</f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0">
        <f t="shared" si="78"/>
        <v>41098.520474537036</v>
      </c>
      <c r="K2546">
        <v>1339158569</v>
      </c>
      <c r="L2546" s="10">
        <f t="shared" si="79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>$E2546/$D2546</f>
        <v>1.0082</v>
      </c>
      <c r="R2546" s="6">
        <f>$E2546/$N2546</f>
        <v>88.438596491228068</v>
      </c>
      <c r="S2546" t="str">
        <f>LEFT($P2546,FIND("/",$P2546,1)-1)</f>
        <v>music</v>
      </c>
      <c r="T2546" t="str">
        <f>RIGHT($P2546,LEN($P2546)-FIND("/",$P2546,1))</f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0">
        <f t="shared" si="78"/>
        <v>42062.020833333328</v>
      </c>
      <c r="K2547">
        <v>1421983138</v>
      </c>
      <c r="L2547" s="10">
        <f t="shared" si="79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>$E2547/$D2547</f>
        <v>1.9530000000000001</v>
      </c>
      <c r="R2547" s="6">
        <f>$E2547/$N2547</f>
        <v>64.032786885245898</v>
      </c>
      <c r="S2547" t="str">
        <f>LEFT($P2547,FIND("/",$P2547,1)-1)</f>
        <v>music</v>
      </c>
      <c r="T2547" t="str">
        <f>RIGHT($P2547,LEN($P2547)-FIND("/",$P2547,1))</f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0">
        <f t="shared" si="78"/>
        <v>41552.208333333336</v>
      </c>
      <c r="K2548">
        <v>1378586179</v>
      </c>
      <c r="L2548" s="10">
        <f t="shared" si="79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>$E2548/$D2548</f>
        <v>1.1171428571428572</v>
      </c>
      <c r="R2548" s="6">
        <f>$E2548/$N2548</f>
        <v>60.153846153846153</v>
      </c>
      <c r="S2548" t="str">
        <f>LEFT($P2548,FIND("/",$P2548,1)-1)</f>
        <v>music</v>
      </c>
      <c r="T2548" t="str">
        <f>RIGHT($P2548,LEN($P2548)-FIND("/",$P2548,1))</f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0">
        <f t="shared" si="78"/>
        <v>41003.731516203705</v>
      </c>
      <c r="K2549">
        <v>1330972403</v>
      </c>
      <c r="L2549" s="10">
        <f t="shared" si="79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>$E2549/$D2549</f>
        <v>1.1985454545454546</v>
      </c>
      <c r="R2549" s="6">
        <f>$E2549/$N2549</f>
        <v>49.194029850746269</v>
      </c>
      <c r="S2549" t="str">
        <f>LEFT($P2549,FIND("/",$P2549,1)-1)</f>
        <v>music</v>
      </c>
      <c r="T2549" t="str">
        <f>RIGHT($P2549,LEN($P2549)-FIND("/",$P2549,1))</f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0">
        <f t="shared" si="78"/>
        <v>42643.185416666667</v>
      </c>
      <c r="K2550">
        <v>1473087637</v>
      </c>
      <c r="L2550" s="10">
        <f t="shared" si="79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>$E2550/$D2550</f>
        <v>1.0185</v>
      </c>
      <c r="R2550" s="6">
        <f>$E2550/$N2550</f>
        <v>165.16216216216216</v>
      </c>
      <c r="S2550" t="str">
        <f>LEFT($P2550,FIND("/",$P2550,1)-1)</f>
        <v>music</v>
      </c>
      <c r="T2550" t="str">
        <f>RIGHT($P2550,LEN($P2550)-FIND("/",$P2550,1))</f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0">
        <f t="shared" si="78"/>
        <v>41425.708333333336</v>
      </c>
      <c r="K2551">
        <v>1366999870</v>
      </c>
      <c r="L2551" s="10">
        <f t="shared" si="79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>$E2551/$D2551</f>
        <v>1.0280254777070064</v>
      </c>
      <c r="R2551" s="6">
        <f>$E2551/$N2551</f>
        <v>43.621621621621621</v>
      </c>
      <c r="S2551" t="str">
        <f>LEFT($P2551,FIND("/",$P2551,1)-1)</f>
        <v>music</v>
      </c>
      <c r="T2551" t="str">
        <f>RIGHT($P2551,LEN($P2551)-FIND("/",$P2551,1))</f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0">
        <f t="shared" si="78"/>
        <v>42285.165972222225</v>
      </c>
      <c r="K2552">
        <v>1439392406</v>
      </c>
      <c r="L2552" s="10">
        <f t="shared" si="79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>$E2552/$D2552</f>
        <v>1.0084615384615385</v>
      </c>
      <c r="R2552" s="6">
        <f>$E2552/$N2552</f>
        <v>43.7</v>
      </c>
      <c r="S2552" t="str">
        <f>LEFT($P2552,FIND("/",$P2552,1)-1)</f>
        <v>music</v>
      </c>
      <c r="T2552" t="str">
        <f>RIGHT($P2552,LEN($P2552)-FIND("/",$P2552,1))</f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0">
        <f t="shared" si="78"/>
        <v>40989.866666666669</v>
      </c>
      <c r="K2553">
        <v>1329890585</v>
      </c>
      <c r="L2553" s="10">
        <f t="shared" si="79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>$E2553/$D2553</f>
        <v>1.0273469387755103</v>
      </c>
      <c r="R2553" s="6">
        <f>$E2553/$N2553</f>
        <v>67.419642857142861</v>
      </c>
      <c r="S2553" t="str">
        <f>LEFT($P2553,FIND("/",$P2553,1)-1)</f>
        <v>music</v>
      </c>
      <c r="T2553" t="str">
        <f>RIGHT($P2553,LEN($P2553)-FIND("/",$P2553,1))</f>
        <v>classical music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0">
        <f t="shared" si="78"/>
        <v>42799.809965277775</v>
      </c>
      <c r="K2554">
        <v>1486149981</v>
      </c>
      <c r="L2554" s="10">
        <f t="shared" si="79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>$E2554/$D2554</f>
        <v>1.0649999999999999</v>
      </c>
      <c r="R2554" s="6">
        <f>$E2554/$N2554</f>
        <v>177.5</v>
      </c>
      <c r="S2554" t="str">
        <f>LEFT($P2554,FIND("/",$P2554,1)-1)</f>
        <v>music</v>
      </c>
      <c r="T2554" t="str">
        <f>RIGHT($P2554,LEN($P2554)-FIND("/",$P2554,1))</f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0">
        <f t="shared" si="78"/>
        <v>41173.199155092596</v>
      </c>
      <c r="K2555">
        <v>1343018807</v>
      </c>
      <c r="L2555" s="10">
        <f t="shared" si="79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>$E2555/$D2555</f>
        <v>1.5553333333333332</v>
      </c>
      <c r="R2555" s="6">
        <f>$E2555/$N2555</f>
        <v>38.883333333333333</v>
      </c>
      <c r="S2555" t="str">
        <f>LEFT($P2555,FIND("/",$P2555,1)-1)</f>
        <v>music</v>
      </c>
      <c r="T2555" t="str">
        <f>RIGHT($P2555,LEN($P2555)-FIND("/",$P2555,1))</f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0">
        <f t="shared" si="78"/>
        <v>42156.165972222225</v>
      </c>
      <c r="K2556">
        <v>1430445163</v>
      </c>
      <c r="L2556" s="10">
        <f t="shared" si="79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>$E2556/$D2556</f>
        <v>1.228</v>
      </c>
      <c r="R2556" s="6">
        <f>$E2556/$N2556</f>
        <v>54.985074626865675</v>
      </c>
      <c r="S2556" t="str">
        <f>LEFT($P2556,FIND("/",$P2556,1)-1)</f>
        <v>music</v>
      </c>
      <c r="T2556" t="str">
        <f>RIGHT($P2556,LEN($P2556)-FIND("/",$P2556,1))</f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0">
        <f t="shared" si="78"/>
        <v>41057.655011574076</v>
      </c>
      <c r="K2557">
        <v>1335541393</v>
      </c>
      <c r="L2557" s="10">
        <f t="shared" si="79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>$E2557/$D2557</f>
        <v>1.0734999999999999</v>
      </c>
      <c r="R2557" s="6">
        <f>$E2557/$N2557</f>
        <v>61.342857142857142</v>
      </c>
      <c r="S2557" t="str">
        <f>LEFT($P2557,FIND("/",$P2557,1)-1)</f>
        <v>music</v>
      </c>
      <c r="T2557" t="str">
        <f>RIGHT($P2557,LEN($P2557)-FIND("/",$P2557,1))</f>
        <v>classical music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0">
        <f t="shared" si="78"/>
        <v>41267.991400462961</v>
      </c>
      <c r="K2558">
        <v>1352504857</v>
      </c>
      <c r="L2558" s="10">
        <f t="shared" si="79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>$E2558/$D2558</f>
        <v>1.0550335570469798</v>
      </c>
      <c r="R2558" s="6">
        <f>$E2558/$N2558</f>
        <v>23.117647058823529</v>
      </c>
      <c r="S2558" t="str">
        <f>LEFT($P2558,FIND("/",$P2558,1)-1)</f>
        <v>music</v>
      </c>
      <c r="T2558" t="str">
        <f>RIGHT($P2558,LEN($P2558)-FIND("/",$P2558,1))</f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0">
        <f t="shared" si="78"/>
        <v>41774.745208333334</v>
      </c>
      <c r="K2559">
        <v>1397584386</v>
      </c>
      <c r="L2559" s="10">
        <f t="shared" si="79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>$E2559/$D2559</f>
        <v>1.1844444444444444</v>
      </c>
      <c r="R2559" s="6">
        <f>$E2559/$N2559</f>
        <v>29.611111111111111</v>
      </c>
      <c r="S2559" t="str">
        <f>LEFT($P2559,FIND("/",$P2559,1)-1)</f>
        <v>music</v>
      </c>
      <c r="T2559" t="str">
        <f>RIGHT($P2559,LEN($P2559)-FIND("/",$P2559,1))</f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0">
        <f t="shared" si="78"/>
        <v>42125.582638888889</v>
      </c>
      <c r="K2560">
        <v>1427747906</v>
      </c>
      <c r="L2560" s="10">
        <f t="shared" si="79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>$E2560/$D2560</f>
        <v>1.0888</v>
      </c>
      <c r="R2560" s="6">
        <f>$E2560/$N2560</f>
        <v>75.611111111111114</v>
      </c>
      <c r="S2560" t="str">
        <f>LEFT($P2560,FIND("/",$P2560,1)-1)</f>
        <v>music</v>
      </c>
      <c r="T2560" t="str">
        <f>RIGHT($P2560,LEN($P2560)-FIND("/",$P2560,1))</f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0">
        <f t="shared" si="78"/>
        <v>40862.817361111112</v>
      </c>
      <c r="K2561">
        <v>1318539484</v>
      </c>
      <c r="L2561" s="10">
        <f t="shared" si="79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>$E2561/$D2561</f>
        <v>1.1125</v>
      </c>
      <c r="R2561" s="6">
        <f>$E2561/$N2561</f>
        <v>35.6</v>
      </c>
      <c r="S2561" t="str">
        <f>LEFT($P2561,FIND("/",$P2561,1)-1)</f>
        <v>music</v>
      </c>
      <c r="T2561" t="str">
        <f>RIGHT($P2561,LEN($P2561)-FIND("/",$P2561,1))</f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0">
        <f t="shared" si="78"/>
        <v>42069.951087962967</v>
      </c>
      <c r="K2562">
        <v>1423090174</v>
      </c>
      <c r="L2562" s="10">
        <f t="shared" si="79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>$E2562/$D2562</f>
        <v>1.0009999999999999</v>
      </c>
      <c r="R2562" s="6">
        <f>$E2562/$N2562</f>
        <v>143</v>
      </c>
      <c r="S2562" t="str">
        <f>LEFT($P2562,FIND("/",$P2562,1)-1)</f>
        <v>music</v>
      </c>
      <c r="T2562" t="str">
        <f>RIGHT($P2562,LEN($P2562)-FIND("/",$P2562,1))</f>
        <v>classical music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0">
        <f t="shared" ref="J2563:J2626" si="80">((($I2563/60)/60)/24)+DATE(1970,1,1)</f>
        <v>42290.528807870374</v>
      </c>
      <c r="K2563">
        <v>1442148089</v>
      </c>
      <c r="L2563" s="10">
        <f t="shared" ref="L2563:L2626" si="81">((($K2563/60)/60)/24)+DATE(1970,1,1)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>$E2563/$D2563</f>
        <v>0</v>
      </c>
      <c r="R2563" s="6" t="e">
        <f>$E2563/$N2563</f>
        <v>#DIV/0!</v>
      </c>
      <c r="S2563" t="str">
        <f>LEFT($P2563,FIND("/",$P2563,1)-1)</f>
        <v>food</v>
      </c>
      <c r="T2563" t="str">
        <f>RIGHT($P2563,LEN($P2563)-FIND("/",$P2563,1))</f>
        <v>food trucks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0">
        <f t="shared" si="80"/>
        <v>42654.524756944447</v>
      </c>
      <c r="K2564">
        <v>1471005339</v>
      </c>
      <c r="L2564" s="10">
        <f t="shared" si="8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>$E2564/$D2564</f>
        <v>7.4999999999999997E-3</v>
      </c>
      <c r="R2564" s="6">
        <f>$E2564/$N2564</f>
        <v>25</v>
      </c>
      <c r="S2564" t="str">
        <f>LEFT($P2564,FIND("/",$P2564,1)-1)</f>
        <v>food</v>
      </c>
      <c r="T2564" t="str">
        <f>RIGHT($P2564,LEN($P2564)-FIND("/",$P2564,1))</f>
        <v>food trucks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0">
        <f t="shared" si="80"/>
        <v>42215.139479166668</v>
      </c>
      <c r="K2565">
        <v>1433042451</v>
      </c>
      <c r="L2565" s="10">
        <f t="shared" si="8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>$E2565/$D2565</f>
        <v>0</v>
      </c>
      <c r="R2565" s="6" t="e">
        <f>$E2565/$N2565</f>
        <v>#DIV/0!</v>
      </c>
      <c r="S2565" t="str">
        <f>LEFT($P2565,FIND("/",$P2565,1)-1)</f>
        <v>food</v>
      </c>
      <c r="T2565" t="str">
        <f>RIGHT($P2565,LEN($P2565)-FIND("/",$P2565,1))</f>
        <v>food trucks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0">
        <f t="shared" si="80"/>
        <v>41852.040497685186</v>
      </c>
      <c r="K2566">
        <v>1404262699</v>
      </c>
      <c r="L2566" s="10">
        <f t="shared" si="8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>$E2566/$D2566</f>
        <v>0</v>
      </c>
      <c r="R2566" s="6" t="e">
        <f>$E2566/$N2566</f>
        <v>#DIV/0!</v>
      </c>
      <c r="S2566" t="str">
        <f>LEFT($P2566,FIND("/",$P2566,1)-1)</f>
        <v>food</v>
      </c>
      <c r="T2566" t="str">
        <f>RIGHT($P2566,LEN($P2566)-FIND("/",$P2566,1))</f>
        <v>food trucks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0">
        <f t="shared" si="80"/>
        <v>42499.868055555555</v>
      </c>
      <c r="K2567">
        <v>1457710589</v>
      </c>
      <c r="L2567" s="10">
        <f t="shared" si="8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>$E2567/$D2567</f>
        <v>0.01</v>
      </c>
      <c r="R2567" s="6">
        <f>$E2567/$N2567</f>
        <v>100</v>
      </c>
      <c r="S2567" t="str">
        <f>LEFT($P2567,FIND("/",$P2567,1)-1)</f>
        <v>food</v>
      </c>
      <c r="T2567" t="str">
        <f>RIGHT($P2567,LEN($P2567)-FIND("/",$P2567,1))</f>
        <v>food trucks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0">
        <f t="shared" si="80"/>
        <v>41872.980879629627</v>
      </c>
      <c r="K2568">
        <v>1406071948</v>
      </c>
      <c r="L2568" s="10">
        <f t="shared" si="8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>$E2568/$D2568</f>
        <v>0</v>
      </c>
      <c r="R2568" s="6" t="e">
        <f>$E2568/$N2568</f>
        <v>#DIV/0!</v>
      </c>
      <c r="S2568" t="str">
        <f>LEFT($P2568,FIND("/",$P2568,1)-1)</f>
        <v>food</v>
      </c>
      <c r="T2568" t="str">
        <f>RIGHT($P2568,LEN($P2568)-FIND("/",$P2568,1))</f>
        <v>food trucks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0">
        <f t="shared" si="80"/>
        <v>42117.878912037035</v>
      </c>
      <c r="K2569">
        <v>1427231138</v>
      </c>
      <c r="L2569" s="10">
        <f t="shared" si="8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>$E2569/$D2569</f>
        <v>2.6666666666666666E-3</v>
      </c>
      <c r="R2569" s="6">
        <f>$E2569/$N2569</f>
        <v>60</v>
      </c>
      <c r="S2569" t="str">
        <f>LEFT($P2569,FIND("/",$P2569,1)-1)</f>
        <v>food</v>
      </c>
      <c r="T2569" t="str">
        <f>RIGHT($P2569,LEN($P2569)-FIND("/",$P2569,1))</f>
        <v>food trucks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0">
        <f t="shared" si="80"/>
        <v>42614.666597222225</v>
      </c>
      <c r="K2570">
        <v>1470153594</v>
      </c>
      <c r="L2570" s="10">
        <f t="shared" si="8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>$E2570/$D2570</f>
        <v>5.0000000000000001E-3</v>
      </c>
      <c r="R2570" s="6">
        <f>$E2570/$N2570</f>
        <v>50</v>
      </c>
      <c r="S2570" t="str">
        <f>LEFT($P2570,FIND("/",$P2570,1)-1)</f>
        <v>food</v>
      </c>
      <c r="T2570" t="str">
        <f>RIGHT($P2570,LEN($P2570)-FIND("/",$P2570,1))</f>
        <v>food trucks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0">
        <f t="shared" si="80"/>
        <v>42264.105462962965</v>
      </c>
      <c r="K2571">
        <v>1439865112</v>
      </c>
      <c r="L2571" s="10">
        <f t="shared" si="8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>$E2571/$D2571</f>
        <v>2.2307692307692306E-2</v>
      </c>
      <c r="R2571" s="6">
        <f>$E2571/$N2571</f>
        <v>72.5</v>
      </c>
      <c r="S2571" t="str">
        <f>LEFT($P2571,FIND("/",$P2571,1)-1)</f>
        <v>food</v>
      </c>
      <c r="T2571" t="str">
        <f>RIGHT($P2571,LEN($P2571)-FIND("/",$P2571,1))</f>
        <v>food trucks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0">
        <f t="shared" si="80"/>
        <v>42774.903182870374</v>
      </c>
      <c r="K2572">
        <v>1483998035</v>
      </c>
      <c r="L2572" s="10">
        <f t="shared" si="8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>$E2572/$D2572</f>
        <v>8.4285714285714294E-3</v>
      </c>
      <c r="R2572" s="6">
        <f>$E2572/$N2572</f>
        <v>29.5</v>
      </c>
      <c r="S2572" t="str">
        <f>LEFT($P2572,FIND("/",$P2572,1)-1)</f>
        <v>food</v>
      </c>
      <c r="T2572" t="str">
        <f>RIGHT($P2572,LEN($P2572)-FIND("/",$P2572,1))</f>
        <v>food trucks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0">
        <f t="shared" si="80"/>
        <v>42509.341678240744</v>
      </c>
      <c r="K2573">
        <v>1458461521</v>
      </c>
      <c r="L2573" s="10">
        <f t="shared" si="8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>$E2573/$D2573</f>
        <v>2.5000000000000001E-3</v>
      </c>
      <c r="R2573" s="6">
        <f>$E2573/$N2573</f>
        <v>62.5</v>
      </c>
      <c r="S2573" t="str">
        <f>LEFT($P2573,FIND("/",$P2573,1)-1)</f>
        <v>food</v>
      </c>
      <c r="T2573" t="str">
        <f>RIGHT($P2573,LEN($P2573)-FIND("/",$P2573,1))</f>
        <v>food trucks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0">
        <f t="shared" si="80"/>
        <v>42107.119409722218</v>
      </c>
      <c r="K2574">
        <v>1426301517</v>
      </c>
      <c r="L2574" s="10">
        <f t="shared" si="8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>$E2574/$D2574</f>
        <v>0</v>
      </c>
      <c r="R2574" s="6" t="e">
        <f>$E2574/$N2574</f>
        <v>#DIV/0!</v>
      </c>
      <c r="S2574" t="str">
        <f>LEFT($P2574,FIND("/",$P2574,1)-1)</f>
        <v>food</v>
      </c>
      <c r="T2574" t="str">
        <f>RIGHT($P2574,LEN($P2574)-FIND("/",$P2574,1))</f>
        <v>food trucks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0">
        <f t="shared" si="80"/>
        <v>41874.592002314814</v>
      </c>
      <c r="K2575">
        <v>1404915149</v>
      </c>
      <c r="L2575" s="10">
        <f t="shared" si="8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>$E2575/$D2575</f>
        <v>0</v>
      </c>
      <c r="R2575" s="6" t="e">
        <f>$E2575/$N2575</f>
        <v>#DIV/0!</v>
      </c>
      <c r="S2575" t="str">
        <f>LEFT($P2575,FIND("/",$P2575,1)-1)</f>
        <v>food</v>
      </c>
      <c r="T2575" t="str">
        <f>RIGHT($P2575,LEN($P2575)-FIND("/",$P2575,1))</f>
        <v>food trucks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0">
        <f t="shared" si="80"/>
        <v>42508.825752314813</v>
      </c>
      <c r="K2576">
        <v>1461786545</v>
      </c>
      <c r="L2576" s="10">
        <f t="shared" si="8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>$E2576/$D2576</f>
        <v>0</v>
      </c>
      <c r="R2576" s="6" t="e">
        <f>$E2576/$N2576</f>
        <v>#DIV/0!</v>
      </c>
      <c r="S2576" t="str">
        <f>LEFT($P2576,FIND("/",$P2576,1)-1)</f>
        <v>food</v>
      </c>
      <c r="T2576" t="str">
        <f>RIGHT($P2576,LEN($P2576)-FIND("/",$P2576,1))</f>
        <v>food trucks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0">
        <f t="shared" si="80"/>
        <v>42016.108726851846</v>
      </c>
      <c r="K2577">
        <v>1418438194</v>
      </c>
      <c r="L2577" s="10">
        <f t="shared" si="8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>$E2577/$D2577</f>
        <v>0</v>
      </c>
      <c r="R2577" s="6" t="e">
        <f>$E2577/$N2577</f>
        <v>#DIV/0!</v>
      </c>
      <c r="S2577" t="str">
        <f>LEFT($P2577,FIND("/",$P2577,1)-1)</f>
        <v>food</v>
      </c>
      <c r="T2577" t="str">
        <f>RIGHT($P2577,LEN($P2577)-FIND("/",$P2577,1))</f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0">
        <f t="shared" si="80"/>
        <v>42104.968136574069</v>
      </c>
      <c r="K2578">
        <v>1424823247</v>
      </c>
      <c r="L2578" s="10">
        <f t="shared" si="8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>$E2578/$D2578</f>
        <v>0</v>
      </c>
      <c r="R2578" s="6" t="e">
        <f>$E2578/$N2578</f>
        <v>#DIV/0!</v>
      </c>
      <c r="S2578" t="str">
        <f>LEFT($P2578,FIND("/",$P2578,1)-1)</f>
        <v>food</v>
      </c>
      <c r="T2578" t="str">
        <f>RIGHT($P2578,LEN($P2578)-FIND("/",$P2578,1))</f>
        <v>food trucks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0">
        <f t="shared" si="80"/>
        <v>41855.820567129631</v>
      </c>
      <c r="K2579">
        <v>1405021297</v>
      </c>
      <c r="L2579" s="10">
        <f t="shared" si="8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>$E2579/$D2579</f>
        <v>0</v>
      </c>
      <c r="R2579" s="6" t="e">
        <f>$E2579/$N2579</f>
        <v>#DIV/0!</v>
      </c>
      <c r="S2579" t="str">
        <f>LEFT($P2579,FIND("/",$P2579,1)-1)</f>
        <v>food</v>
      </c>
      <c r="T2579" t="str">
        <f>RIGHT($P2579,LEN($P2579)-FIND("/",$P2579,1))</f>
        <v>food trucks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0">
        <f t="shared" si="80"/>
        <v>42286.708333333328</v>
      </c>
      <c r="K2580">
        <v>1440203579</v>
      </c>
      <c r="L2580" s="10">
        <f t="shared" si="8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>$E2580/$D2580</f>
        <v>0</v>
      </c>
      <c r="R2580" s="6" t="e">
        <f>$E2580/$N2580</f>
        <v>#DIV/0!</v>
      </c>
      <c r="S2580" t="str">
        <f>LEFT($P2580,FIND("/",$P2580,1)-1)</f>
        <v>food</v>
      </c>
      <c r="T2580" t="str">
        <f>RIGHT($P2580,LEN($P2580)-FIND("/",$P2580,1))</f>
        <v>food trucks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0">
        <f t="shared" si="80"/>
        <v>41897.829895833333</v>
      </c>
      <c r="K2581">
        <v>1405626903</v>
      </c>
      <c r="L2581" s="10">
        <f t="shared" si="8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>$E2581/$D2581</f>
        <v>1.3849999999999999E-3</v>
      </c>
      <c r="R2581" s="6">
        <f>$E2581/$N2581</f>
        <v>23.083333333333332</v>
      </c>
      <c r="S2581" t="str">
        <f>LEFT($P2581,FIND("/",$P2581,1)-1)</f>
        <v>food</v>
      </c>
      <c r="T2581" t="str">
        <f>RIGHT($P2581,LEN($P2581)-FIND("/",$P2581,1))</f>
        <v>food trucks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0">
        <f t="shared" si="80"/>
        <v>42140.125</v>
      </c>
      <c r="K2582">
        <v>1429170603</v>
      </c>
      <c r="L2582" s="10">
        <f t="shared" si="8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>$E2582/$D2582</f>
        <v>6.0000000000000001E-3</v>
      </c>
      <c r="R2582" s="6">
        <f>$E2582/$N2582</f>
        <v>25.5</v>
      </c>
      <c r="S2582" t="str">
        <f>LEFT($P2582,FIND("/",$P2582,1)-1)</f>
        <v>food</v>
      </c>
      <c r="T2582" t="str">
        <f>RIGHT($P2582,LEN($P2582)-FIND("/",$P2582,1))</f>
        <v>food trucks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0">
        <f t="shared" si="80"/>
        <v>42324.670115740737</v>
      </c>
      <c r="K2583">
        <v>1445094298</v>
      </c>
      <c r="L2583" s="10">
        <f t="shared" si="8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>$E2583/$D2583</f>
        <v>0.106</v>
      </c>
      <c r="R2583" s="6">
        <f>$E2583/$N2583</f>
        <v>48.18181818181818</v>
      </c>
      <c r="S2583" t="str">
        <f>LEFT($P2583,FIND("/",$P2583,1)-1)</f>
        <v>food</v>
      </c>
      <c r="T2583" t="str">
        <f>RIGHT($P2583,LEN($P2583)-FIND("/",$P2583,1))</f>
        <v>food trucks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0">
        <f t="shared" si="80"/>
        <v>42672.988819444443</v>
      </c>
      <c r="K2584">
        <v>1475192634</v>
      </c>
      <c r="L2584" s="10">
        <f t="shared" si="8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>$E2584/$D2584</f>
        <v>1.1111111111111112E-5</v>
      </c>
      <c r="R2584" s="6">
        <f>$E2584/$N2584</f>
        <v>1</v>
      </c>
      <c r="S2584" t="str">
        <f>LEFT($P2584,FIND("/",$P2584,1)-1)</f>
        <v>food</v>
      </c>
      <c r="T2584" t="str">
        <f>RIGHT($P2584,LEN($P2584)-FIND("/",$P2584,1))</f>
        <v>food trucks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0">
        <f t="shared" si="80"/>
        <v>42079.727777777778</v>
      </c>
      <c r="K2585">
        <v>1421346480</v>
      </c>
      <c r="L2585" s="10">
        <f t="shared" si="8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>$E2585/$D2585</f>
        <v>5.0000000000000001E-3</v>
      </c>
      <c r="R2585" s="6">
        <f>$E2585/$N2585</f>
        <v>1</v>
      </c>
      <c r="S2585" t="str">
        <f>LEFT($P2585,FIND("/",$P2585,1)-1)</f>
        <v>food</v>
      </c>
      <c r="T2585" t="str">
        <f>RIGHT($P2585,LEN($P2585)-FIND("/",$P2585,1))</f>
        <v>food trucks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0">
        <f t="shared" si="80"/>
        <v>42170.173252314817</v>
      </c>
      <c r="K2586">
        <v>1431749369</v>
      </c>
      <c r="L2586" s="10">
        <f t="shared" si="8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>$E2586/$D2586</f>
        <v>0</v>
      </c>
      <c r="R2586" s="6" t="e">
        <f>$E2586/$N2586</f>
        <v>#DIV/0!</v>
      </c>
      <c r="S2586" t="str">
        <f>LEFT($P2586,FIND("/",$P2586,1)-1)</f>
        <v>food</v>
      </c>
      <c r="T2586" t="str">
        <f>RIGHT($P2586,LEN($P2586)-FIND("/",$P2586,1))</f>
        <v>food trucks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0">
        <f t="shared" si="80"/>
        <v>41825.963333333333</v>
      </c>
      <c r="K2587">
        <v>1402009632</v>
      </c>
      <c r="L2587" s="10">
        <f t="shared" si="8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>$E2587/$D2587</f>
        <v>1.6666666666666668E-3</v>
      </c>
      <c r="R2587" s="6">
        <f>$E2587/$N2587</f>
        <v>50</v>
      </c>
      <c r="S2587" t="str">
        <f>LEFT($P2587,FIND("/",$P2587,1)-1)</f>
        <v>food</v>
      </c>
      <c r="T2587" t="str">
        <f>RIGHT($P2587,LEN($P2587)-FIND("/",$P2587,1))</f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0">
        <f t="shared" si="80"/>
        <v>42363.330277777779</v>
      </c>
      <c r="K2588">
        <v>1448438136</v>
      </c>
      <c r="L2588" s="10">
        <f t="shared" si="8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>$E2588/$D2588</f>
        <v>1.6666666666666668E-3</v>
      </c>
      <c r="R2588" s="6">
        <f>$E2588/$N2588</f>
        <v>5</v>
      </c>
      <c r="S2588" t="str">
        <f>LEFT($P2588,FIND("/",$P2588,1)-1)</f>
        <v>food</v>
      </c>
      <c r="T2588" t="str">
        <f>RIGHT($P2588,LEN($P2588)-FIND("/",$P2588,1))</f>
        <v>food trucks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0">
        <f t="shared" si="80"/>
        <v>42368.675381944442</v>
      </c>
      <c r="K2589">
        <v>1448899953</v>
      </c>
      <c r="L2589" s="10">
        <f t="shared" si="8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>$E2589/$D2589</f>
        <v>2.4340000000000001E-2</v>
      </c>
      <c r="R2589" s="6">
        <f>$E2589/$N2589</f>
        <v>202.83333333333334</v>
      </c>
      <c r="S2589" t="str">
        <f>LEFT($P2589,FIND("/",$P2589,1)-1)</f>
        <v>food</v>
      </c>
      <c r="T2589" t="str">
        <f>RIGHT($P2589,LEN($P2589)-FIND("/",$P2589,1))</f>
        <v>food trucks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0">
        <f t="shared" si="80"/>
        <v>42094.551388888889</v>
      </c>
      <c r="K2590">
        <v>1423325626</v>
      </c>
      <c r="L2590" s="10">
        <f t="shared" si="8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>$E2590/$D2590</f>
        <v>3.8833333333333331E-2</v>
      </c>
      <c r="R2590" s="6">
        <f>$E2590/$N2590</f>
        <v>29.125</v>
      </c>
      <c r="S2590" t="str">
        <f>LEFT($P2590,FIND("/",$P2590,1)-1)</f>
        <v>food</v>
      </c>
      <c r="T2590" t="str">
        <f>RIGHT($P2590,LEN($P2590)-FIND("/",$P2590,1))</f>
        <v>food trucks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0">
        <f t="shared" si="80"/>
        <v>42452.494525462964</v>
      </c>
      <c r="K2591">
        <v>1456145527</v>
      </c>
      <c r="L2591" s="10">
        <f t="shared" si="8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>$E2591/$D2591</f>
        <v>1E-4</v>
      </c>
      <c r="R2591" s="6">
        <f>$E2591/$N2591</f>
        <v>5</v>
      </c>
      <c r="S2591" t="str">
        <f>LEFT($P2591,FIND("/",$P2591,1)-1)</f>
        <v>food</v>
      </c>
      <c r="T2591" t="str">
        <f>RIGHT($P2591,LEN($P2591)-FIND("/",$P2591,1))</f>
        <v>food trucks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0">
        <f t="shared" si="80"/>
        <v>42395.589085648149</v>
      </c>
      <c r="K2592">
        <v>1453212497</v>
      </c>
      <c r="L2592" s="10">
        <f t="shared" si="8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>$E2592/$D2592</f>
        <v>0</v>
      </c>
      <c r="R2592" s="6" t="e">
        <f>$E2592/$N2592</f>
        <v>#DIV/0!</v>
      </c>
      <c r="S2592" t="str">
        <f>LEFT($P2592,FIND("/",$P2592,1)-1)</f>
        <v>food</v>
      </c>
      <c r="T2592" t="str">
        <f>RIGHT($P2592,LEN($P2592)-FIND("/",$P2592,1))</f>
        <v>food trucks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0">
        <f t="shared" si="80"/>
        <v>42442.864861111113</v>
      </c>
      <c r="K2593">
        <v>1452721524</v>
      </c>
      <c r="L2593" s="10">
        <f t="shared" si="8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>$E2593/$D2593</f>
        <v>1.7333333333333333E-2</v>
      </c>
      <c r="R2593" s="6">
        <f>$E2593/$N2593</f>
        <v>13</v>
      </c>
      <c r="S2593" t="str">
        <f>LEFT($P2593,FIND("/",$P2593,1)-1)</f>
        <v>food</v>
      </c>
      <c r="T2593" t="str">
        <f>RIGHT($P2593,LEN($P2593)-FIND("/",$P2593,1))</f>
        <v>food trucks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0">
        <f t="shared" si="80"/>
        <v>41917.801168981481</v>
      </c>
      <c r="K2594">
        <v>1409944421</v>
      </c>
      <c r="L2594" s="10">
        <f t="shared" si="8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>$E2594/$D2594</f>
        <v>1.6666666666666668E-3</v>
      </c>
      <c r="R2594" s="6">
        <f>$E2594/$N2594</f>
        <v>50</v>
      </c>
      <c r="S2594" t="str">
        <f>LEFT($P2594,FIND("/",$P2594,1)-1)</f>
        <v>food</v>
      </c>
      <c r="T2594" t="str">
        <f>RIGHT($P2594,LEN($P2594)-FIND("/",$P2594,1))</f>
        <v>food trucks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0">
        <f t="shared" si="80"/>
        <v>42119.84520833334</v>
      </c>
      <c r="K2595">
        <v>1427401026</v>
      </c>
      <c r="L2595" s="10">
        <f t="shared" si="8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>$E2595/$D2595</f>
        <v>0</v>
      </c>
      <c r="R2595" s="6" t="e">
        <f>$E2595/$N2595</f>
        <v>#DIV/0!</v>
      </c>
      <c r="S2595" t="str">
        <f>LEFT($P2595,FIND("/",$P2595,1)-1)</f>
        <v>food</v>
      </c>
      <c r="T2595" t="str">
        <f>RIGHT($P2595,LEN($P2595)-FIND("/",$P2595,1))</f>
        <v>food trucks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0">
        <f t="shared" si="80"/>
        <v>41858.967916666668</v>
      </c>
      <c r="K2596">
        <v>1404861228</v>
      </c>
      <c r="L2596" s="10">
        <f t="shared" si="8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>$E2596/$D2596</f>
        <v>1.2500000000000001E-5</v>
      </c>
      <c r="R2596" s="6">
        <f>$E2596/$N2596</f>
        <v>1</v>
      </c>
      <c r="S2596" t="str">
        <f>LEFT($P2596,FIND("/",$P2596,1)-1)</f>
        <v>food</v>
      </c>
      <c r="T2596" t="str">
        <f>RIGHT($P2596,LEN($P2596)-FIND("/",$P2596,1))</f>
        <v>food trucks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0">
        <f t="shared" si="80"/>
        <v>42790.244212962964</v>
      </c>
      <c r="K2597">
        <v>1485323500</v>
      </c>
      <c r="L2597" s="10">
        <f t="shared" si="8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>$E2597/$D2597</f>
        <v>0.12166666666666667</v>
      </c>
      <c r="R2597" s="6">
        <f>$E2597/$N2597</f>
        <v>96.05263157894737</v>
      </c>
      <c r="S2597" t="str">
        <f>LEFT($P2597,FIND("/",$P2597,1)-1)</f>
        <v>food</v>
      </c>
      <c r="T2597" t="str">
        <f>RIGHT($P2597,LEN($P2597)-FIND("/",$P2597,1))</f>
        <v>food trucks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0">
        <f t="shared" si="80"/>
        <v>41858.664456018516</v>
      </c>
      <c r="K2598">
        <v>1404835009</v>
      </c>
      <c r="L2598" s="10">
        <f t="shared" si="8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>$E2598/$D2598</f>
        <v>0.23588571428571428</v>
      </c>
      <c r="R2598" s="6">
        <f>$E2598/$N2598</f>
        <v>305.77777777777777</v>
      </c>
      <c r="S2598" t="str">
        <f>LEFT($P2598,FIND("/",$P2598,1)-1)</f>
        <v>food</v>
      </c>
      <c r="T2598" t="str">
        <f>RIGHT($P2598,LEN($P2598)-FIND("/",$P2598,1))</f>
        <v>food trucks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0">
        <f t="shared" si="80"/>
        <v>42540.341631944444</v>
      </c>
      <c r="K2599">
        <v>1463731917</v>
      </c>
      <c r="L2599" s="10">
        <f t="shared" si="8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>$E2599/$D2599</f>
        <v>5.6666666666666664E-2</v>
      </c>
      <c r="R2599" s="6">
        <f>$E2599/$N2599</f>
        <v>12.142857142857142</v>
      </c>
      <c r="S2599" t="str">
        <f>LEFT($P2599,FIND("/",$P2599,1)-1)</f>
        <v>food</v>
      </c>
      <c r="T2599" t="str">
        <f>RIGHT($P2599,LEN($P2599)-FIND("/",$P2599,1))</f>
        <v>food trucks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0">
        <f t="shared" si="80"/>
        <v>42270.840289351851</v>
      </c>
      <c r="K2600">
        <v>1440447001</v>
      </c>
      <c r="L2600" s="10">
        <f t="shared" si="8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>$E2600/$D2600</f>
        <v>0.39</v>
      </c>
      <c r="R2600" s="6">
        <f>$E2600/$N2600</f>
        <v>83.571428571428569</v>
      </c>
      <c r="S2600" t="str">
        <f>LEFT($P2600,FIND("/",$P2600,1)-1)</f>
        <v>food</v>
      </c>
      <c r="T2600" t="str">
        <f>RIGHT($P2600,LEN($P2600)-FIND("/",$P2600,1))</f>
        <v>food trucks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0">
        <f t="shared" si="80"/>
        <v>41854.754016203704</v>
      </c>
      <c r="K2601">
        <v>1403201147</v>
      </c>
      <c r="L2601" s="10">
        <f t="shared" si="8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>$E2601/$D2601</f>
        <v>9.9546510341776348E-3</v>
      </c>
      <c r="R2601" s="6">
        <f>$E2601/$N2601</f>
        <v>18</v>
      </c>
      <c r="S2601" t="str">
        <f>LEFT($P2601,FIND("/",$P2601,1)-1)</f>
        <v>food</v>
      </c>
      <c r="T2601" t="str">
        <f>RIGHT($P2601,LEN($P2601)-FIND("/",$P2601,1))</f>
        <v>food trucks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0">
        <f t="shared" si="80"/>
        <v>42454.858796296292</v>
      </c>
      <c r="K2602">
        <v>1453757800</v>
      </c>
      <c r="L2602" s="10">
        <f t="shared" si="8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>$E2602/$D2602</f>
        <v>6.9320000000000007E-2</v>
      </c>
      <c r="R2602" s="6">
        <f>$E2602/$N2602</f>
        <v>115.53333333333333</v>
      </c>
      <c r="S2602" t="str">
        <f>LEFT($P2602,FIND("/",$P2602,1)-1)</f>
        <v>food</v>
      </c>
      <c r="T2602" t="str">
        <f>RIGHT($P2602,LEN($P2602)-FIND("/",$P2602,1))</f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0">
        <f t="shared" si="80"/>
        <v>41165.165972222225</v>
      </c>
      <c r="K2603">
        <v>1346276349</v>
      </c>
      <c r="L2603" s="10">
        <f t="shared" si="8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>$E2603/$D2603</f>
        <v>6.6139999999999999</v>
      </c>
      <c r="R2603" s="6">
        <f>$E2603/$N2603</f>
        <v>21.900662251655628</v>
      </c>
      <c r="S2603" t="str">
        <f>LEFT($P2603,FIND("/",$P2603,1)-1)</f>
        <v>technology</v>
      </c>
      <c r="T2603" t="str">
        <f>RIGHT($P2603,LEN($P2603)-FIND("/",$P2603,1))</f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0">
        <f t="shared" si="80"/>
        <v>41955.888888888891</v>
      </c>
      <c r="K2604">
        <v>1412358968</v>
      </c>
      <c r="L2604" s="10">
        <f t="shared" si="8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>$E2604/$D2604</f>
        <v>3.2609166666666667</v>
      </c>
      <c r="R2604" s="6">
        <f>$E2604/$N2604</f>
        <v>80.022494887525568</v>
      </c>
      <c r="S2604" t="str">
        <f>LEFT($P2604,FIND("/",$P2604,1)-1)</f>
        <v>technology</v>
      </c>
      <c r="T2604" t="str">
        <f>RIGHT($P2604,LEN($P2604)-FIND("/",$P2604,1))</f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0">
        <f t="shared" si="80"/>
        <v>41631.912662037037</v>
      </c>
      <c r="K2605">
        <v>1386626054</v>
      </c>
      <c r="L2605" s="10">
        <f t="shared" si="8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>$E2605/$D2605</f>
        <v>1.0148571428571429</v>
      </c>
      <c r="R2605" s="6">
        <f>$E2605/$N2605</f>
        <v>35.520000000000003</v>
      </c>
      <c r="S2605" t="str">
        <f>LEFT($P2605,FIND("/",$P2605,1)-1)</f>
        <v>technology</v>
      </c>
      <c r="T2605" t="str">
        <f>RIGHT($P2605,LEN($P2605)-FIND("/",$P2605,1))</f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0">
        <f t="shared" si="80"/>
        <v>41028.051192129627</v>
      </c>
      <c r="K2606">
        <v>1333070023</v>
      </c>
      <c r="L2606" s="10">
        <f t="shared" si="8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>$E2606/$D2606</f>
        <v>1.0421799999999999</v>
      </c>
      <c r="R2606" s="6">
        <f>$E2606/$N2606</f>
        <v>64.933333333333323</v>
      </c>
      <c r="S2606" t="str">
        <f>LEFT($P2606,FIND("/",$P2606,1)-1)</f>
        <v>technology</v>
      </c>
      <c r="T2606" t="str">
        <f>RIGHT($P2606,LEN($P2606)-FIND("/",$P2606,1))</f>
        <v>space exploration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0">
        <f t="shared" si="80"/>
        <v>42538.541550925926</v>
      </c>
      <c r="K2607">
        <v>1463576390</v>
      </c>
      <c r="L2607" s="10">
        <f t="shared" si="8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>$E2607/$D2607</f>
        <v>1.0742157000000001</v>
      </c>
      <c r="R2607" s="6">
        <f>$E2607/$N2607</f>
        <v>60.965703745743475</v>
      </c>
      <c r="S2607" t="str">
        <f>LEFT($P2607,FIND("/",$P2607,1)-1)</f>
        <v>technology</v>
      </c>
      <c r="T2607" t="str">
        <f>RIGHT($P2607,LEN($P2607)-FIND("/",$P2607,1))</f>
        <v>space exploration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0">
        <f t="shared" si="80"/>
        <v>41758.712754629632</v>
      </c>
      <c r="K2608">
        <v>1396026382</v>
      </c>
      <c r="L2608" s="10">
        <f t="shared" si="8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>$E2608/$D2608</f>
        <v>1.1005454545454545</v>
      </c>
      <c r="R2608" s="6">
        <f>$E2608/$N2608</f>
        <v>31.444155844155844</v>
      </c>
      <c r="S2608" t="str">
        <f>LEFT($P2608,FIND("/",$P2608,1)-1)</f>
        <v>technology</v>
      </c>
      <c r="T2608" t="str">
        <f>RIGHT($P2608,LEN($P2608)-FIND("/",$P2608,1))</f>
        <v>space exploration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0">
        <f t="shared" si="80"/>
        <v>42228.083333333328</v>
      </c>
      <c r="K2609">
        <v>1435611572</v>
      </c>
      <c r="L2609" s="10">
        <f t="shared" si="8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>$E2609/$D2609</f>
        <v>4.077</v>
      </c>
      <c r="R2609" s="6">
        <f>$E2609/$N2609</f>
        <v>81.949748743718587</v>
      </c>
      <c r="S2609" t="str">
        <f>LEFT($P2609,FIND("/",$P2609,1)-1)</f>
        <v>technology</v>
      </c>
      <c r="T2609" t="str">
        <f>RIGHT($P2609,LEN($P2609)-FIND("/",$P2609,1))</f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0">
        <f t="shared" si="80"/>
        <v>42809</v>
      </c>
      <c r="K2610">
        <v>1485976468</v>
      </c>
      <c r="L2610" s="10">
        <f t="shared" si="8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>$E2610/$D2610</f>
        <v>2.2392500000000002</v>
      </c>
      <c r="R2610" s="6">
        <f>$E2610/$N2610</f>
        <v>58.92763157894737</v>
      </c>
      <c r="S2610" t="str">
        <f>LEFT($P2610,FIND("/",$P2610,1)-1)</f>
        <v>technology</v>
      </c>
      <c r="T2610" t="str">
        <f>RIGHT($P2610,LEN($P2610)-FIND("/",$P2610,1))</f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0">
        <f t="shared" si="80"/>
        <v>41105.237858796296</v>
      </c>
      <c r="K2611">
        <v>1339738951</v>
      </c>
      <c r="L2611" s="10">
        <f t="shared" si="8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>$E2611/$D2611</f>
        <v>3.038011142857143</v>
      </c>
      <c r="R2611" s="6">
        <f>$E2611/$N2611</f>
        <v>157.29347633136095</v>
      </c>
      <c r="S2611" t="str">
        <f>LEFT($P2611,FIND("/",$P2611,1)-1)</f>
        <v>technology</v>
      </c>
      <c r="T2611" t="str">
        <f>RIGHT($P2611,LEN($P2611)-FIND("/",$P2611,1))</f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0">
        <f t="shared" si="80"/>
        <v>42604.290972222225</v>
      </c>
      <c r="K2612">
        <v>1468444125</v>
      </c>
      <c r="L2612" s="10">
        <f t="shared" si="8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>$E2612/$D2612</f>
        <v>1.4132510432681749</v>
      </c>
      <c r="R2612" s="6">
        <f>$E2612/$N2612</f>
        <v>55.758509532062391</v>
      </c>
      <c r="S2612" t="str">
        <f>LEFT($P2612,FIND("/",$P2612,1)-1)</f>
        <v>technology</v>
      </c>
      <c r="T2612" t="str">
        <f>RIGHT($P2612,LEN($P2612)-FIND("/",$P2612,1))</f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0">
        <f t="shared" si="80"/>
        <v>42737.957638888889</v>
      </c>
      <c r="K2613">
        <v>1480493014</v>
      </c>
      <c r="L2613" s="10">
        <f t="shared" si="8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>$E2613/$D2613</f>
        <v>27.906363636363636</v>
      </c>
      <c r="R2613" s="6">
        <f>$E2613/$N2613</f>
        <v>83.802893802893806</v>
      </c>
      <c r="S2613" t="str">
        <f>LEFT($P2613,FIND("/",$P2613,1)-1)</f>
        <v>technology</v>
      </c>
      <c r="T2613" t="str">
        <f>RIGHT($P2613,LEN($P2613)-FIND("/",$P2613,1))</f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0">
        <f t="shared" si="80"/>
        <v>42013.143171296295</v>
      </c>
      <c r="K2614">
        <v>1418095570</v>
      </c>
      <c r="L2614" s="10">
        <f t="shared" si="8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>$E2614/$D2614</f>
        <v>1.7176130000000001</v>
      </c>
      <c r="R2614" s="6">
        <f>$E2614/$N2614</f>
        <v>58.422210884353746</v>
      </c>
      <c r="S2614" t="str">
        <f>LEFT($P2614,FIND("/",$P2614,1)-1)</f>
        <v>technology</v>
      </c>
      <c r="T2614" t="str">
        <f>RIGHT($P2614,LEN($P2614)-FIND("/",$P2614,1))</f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0">
        <f t="shared" si="80"/>
        <v>41173.81821759259</v>
      </c>
      <c r="K2615">
        <v>1345664294</v>
      </c>
      <c r="L2615" s="10">
        <f t="shared" si="8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>$E2615/$D2615</f>
        <v>1.0101333333333333</v>
      </c>
      <c r="R2615" s="6">
        <f>$E2615/$N2615</f>
        <v>270.57142857142856</v>
      </c>
      <c r="S2615" t="str">
        <f>LEFT($P2615,FIND("/",$P2615,1)-1)</f>
        <v>technology</v>
      </c>
      <c r="T2615" t="str">
        <f>RIGHT($P2615,LEN($P2615)-FIND("/",$P2615,1))</f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0">
        <f t="shared" si="80"/>
        <v>41759.208333333336</v>
      </c>
      <c r="K2616">
        <v>1396371612</v>
      </c>
      <c r="L2616" s="10">
        <f t="shared" si="8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>$E2616/$D2616</f>
        <v>1.02</v>
      </c>
      <c r="R2616" s="6">
        <f>$E2616/$N2616</f>
        <v>107.1</v>
      </c>
      <c r="S2616" t="str">
        <f>LEFT($P2616,FIND("/",$P2616,1)-1)</f>
        <v>technology</v>
      </c>
      <c r="T2616" t="str">
        <f>RIGHT($P2616,LEN($P2616)-FIND("/",$P2616,1))</f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0">
        <f t="shared" si="80"/>
        <v>42490.5</v>
      </c>
      <c r="K2617">
        <v>1458820564</v>
      </c>
      <c r="L2617" s="10">
        <f t="shared" si="8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>$E2617/$D2617</f>
        <v>1.6976511744127936</v>
      </c>
      <c r="R2617" s="6">
        <f>$E2617/$N2617</f>
        <v>47.180555555555557</v>
      </c>
      <c r="S2617" t="str">
        <f>LEFT($P2617,FIND("/",$P2617,1)-1)</f>
        <v>technology</v>
      </c>
      <c r="T2617" t="str">
        <f>RIGHT($P2617,LEN($P2617)-FIND("/",$P2617,1))</f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0">
        <f t="shared" si="80"/>
        <v>42241.99454861111</v>
      </c>
      <c r="K2618">
        <v>1437954729</v>
      </c>
      <c r="L2618" s="10">
        <f t="shared" si="8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>$E2618/$D2618</f>
        <v>1.14534</v>
      </c>
      <c r="R2618" s="6">
        <f>$E2618/$N2618</f>
        <v>120.30882352941177</v>
      </c>
      <c r="S2618" t="str">
        <f>LEFT($P2618,FIND("/",$P2618,1)-1)</f>
        <v>technology</v>
      </c>
      <c r="T2618" t="str">
        <f>RIGHT($P2618,LEN($P2618)-FIND("/",$P2618,1))</f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0">
        <f t="shared" si="80"/>
        <v>41932.874432870369</v>
      </c>
      <c r="K2619">
        <v>1411246751</v>
      </c>
      <c r="L2619" s="10">
        <f t="shared" si="8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>$E2619/$D2619</f>
        <v>8.7759999999999998</v>
      </c>
      <c r="R2619" s="6">
        <f>$E2619/$N2619</f>
        <v>27.59748427672956</v>
      </c>
      <c r="S2619" t="str">
        <f>LEFT($P2619,FIND("/",$P2619,1)-1)</f>
        <v>technology</v>
      </c>
      <c r="T2619" t="str">
        <f>RIGHT($P2619,LEN($P2619)-FIND("/",$P2619,1))</f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0">
        <f t="shared" si="80"/>
        <v>42339.834039351852</v>
      </c>
      <c r="K2620">
        <v>1443812461</v>
      </c>
      <c r="L2620" s="10">
        <f t="shared" si="8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>$E2620/$D2620</f>
        <v>1.0538666666666667</v>
      </c>
      <c r="R2620" s="6">
        <f>$E2620/$N2620</f>
        <v>205.2987012987013</v>
      </c>
      <c r="S2620" t="str">
        <f>LEFT($P2620,FIND("/",$P2620,1)-1)</f>
        <v>technology</v>
      </c>
      <c r="T2620" t="str">
        <f>RIGHT($P2620,LEN($P2620)-FIND("/",$P2620,1))</f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0">
        <f t="shared" si="80"/>
        <v>42300.458333333328</v>
      </c>
      <c r="K2621">
        <v>1443302004</v>
      </c>
      <c r="L2621" s="10">
        <f t="shared" si="8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>$E2621/$D2621</f>
        <v>1.8839999999999999</v>
      </c>
      <c r="R2621" s="6">
        <f>$E2621/$N2621</f>
        <v>35.547169811320757</v>
      </c>
      <c r="S2621" t="str">
        <f>LEFT($P2621,FIND("/",$P2621,1)-1)</f>
        <v>technology</v>
      </c>
      <c r="T2621" t="str">
        <f>RIGHT($P2621,LEN($P2621)-FIND("/",$P2621,1))</f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0">
        <f t="shared" si="80"/>
        <v>42288.041666666672</v>
      </c>
      <c r="K2622">
        <v>1441339242</v>
      </c>
      <c r="L2622" s="10">
        <f t="shared" si="8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>$E2622/$D2622</f>
        <v>1.436523076923077</v>
      </c>
      <c r="R2622" s="6">
        <f>$E2622/$N2622</f>
        <v>74.639488409272587</v>
      </c>
      <c r="S2622" t="str">
        <f>LEFT($P2622,FIND("/",$P2622,1)-1)</f>
        <v>technology</v>
      </c>
      <c r="T2622" t="str">
        <f>RIGHT($P2622,LEN($P2622)-FIND("/",$P2622,1))</f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0">
        <f t="shared" si="80"/>
        <v>42145.74754629629</v>
      </c>
      <c r="K2623">
        <v>1429638988</v>
      </c>
      <c r="L2623" s="10">
        <f t="shared" si="8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>$E2623/$D2623</f>
        <v>1.4588000000000001</v>
      </c>
      <c r="R2623" s="6">
        <f>$E2623/$N2623</f>
        <v>47.058064516129029</v>
      </c>
      <c r="S2623" t="str">
        <f>LEFT($P2623,FIND("/",$P2623,1)-1)</f>
        <v>technology</v>
      </c>
      <c r="T2623" t="str">
        <f>RIGHT($P2623,LEN($P2623)-FIND("/",$P2623,1))</f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0">
        <f t="shared" si="80"/>
        <v>42734.74324074074</v>
      </c>
      <c r="K2624">
        <v>1479232216</v>
      </c>
      <c r="L2624" s="10">
        <f t="shared" si="8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>$E2624/$D2624</f>
        <v>1.3118399999999999</v>
      </c>
      <c r="R2624" s="6">
        <f>$E2624/$N2624</f>
        <v>26.591351351351353</v>
      </c>
      <c r="S2624" t="str">
        <f>LEFT($P2624,FIND("/",$P2624,1)-1)</f>
        <v>technology</v>
      </c>
      <c r="T2624" t="str">
        <f>RIGHT($P2624,LEN($P2624)-FIND("/",$P2624,1))</f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0">
        <f t="shared" si="80"/>
        <v>42706.256550925929</v>
      </c>
      <c r="K2625">
        <v>1479449366</v>
      </c>
      <c r="L2625" s="10">
        <f t="shared" si="8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>$E2625/$D2625</f>
        <v>1.1399999999999999</v>
      </c>
      <c r="R2625" s="6">
        <f>$E2625/$N2625</f>
        <v>36.774193548387096</v>
      </c>
      <c r="S2625" t="str">
        <f>LEFT($P2625,FIND("/",$P2625,1)-1)</f>
        <v>technology</v>
      </c>
      <c r="T2625" t="str">
        <f>RIGHT($P2625,LEN($P2625)-FIND("/",$P2625,1))</f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0">
        <f t="shared" si="80"/>
        <v>41165.42155092593</v>
      </c>
      <c r="K2626">
        <v>1345716422</v>
      </c>
      <c r="L2626" s="10">
        <f t="shared" si="8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>$E2626/$D2626</f>
        <v>13.794206249999998</v>
      </c>
      <c r="R2626" s="6">
        <f>$E2626/$N2626</f>
        <v>31.820544982698959</v>
      </c>
      <c r="S2626" t="str">
        <f>LEFT($P2626,FIND("/",$P2626,1)-1)</f>
        <v>technology</v>
      </c>
      <c r="T2626" t="str">
        <f>RIGHT($P2626,LEN($P2626)-FIND("/",$P2626,1))</f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0">
        <f t="shared" ref="J2627:J2690" si="82">((($I2627/60)/60)/24)+DATE(1970,1,1)</f>
        <v>42683.851944444439</v>
      </c>
      <c r="K2627">
        <v>1476559608</v>
      </c>
      <c r="L2627" s="10">
        <f t="shared" ref="L2627:L2690" si="83">((($K2627/60)/60)/24)+DATE(1970,1,1)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>$E2627/$D2627</f>
        <v>9.56</v>
      </c>
      <c r="R2627" s="6">
        <f>$E2627/$N2627</f>
        <v>27.576923076923077</v>
      </c>
      <c r="S2627" t="str">
        <f>LEFT($P2627,FIND("/",$P2627,1)-1)</f>
        <v>technology</v>
      </c>
      <c r="T2627" t="str">
        <f>RIGHT($P2627,LEN($P2627)-FIND("/",$P2627,1))</f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0">
        <f t="shared" si="82"/>
        <v>42158.628113425926</v>
      </c>
      <c r="K2628">
        <v>1430751869</v>
      </c>
      <c r="L2628" s="10">
        <f t="shared" si="83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>$E2628/$D2628</f>
        <v>1.1200000000000001</v>
      </c>
      <c r="R2628" s="6">
        <f>$E2628/$N2628</f>
        <v>56</v>
      </c>
      <c r="S2628" t="str">
        <f>LEFT($P2628,FIND("/",$P2628,1)-1)</f>
        <v>technology</v>
      </c>
      <c r="T2628" t="str">
        <f>RIGHT($P2628,LEN($P2628)-FIND("/",$P2628,1))</f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0">
        <f t="shared" si="82"/>
        <v>42334.871076388896</v>
      </c>
      <c r="K2629">
        <v>1445975661</v>
      </c>
      <c r="L2629" s="10">
        <f t="shared" si="83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>$E2629/$D2629</f>
        <v>6.4666666666666668</v>
      </c>
      <c r="R2629" s="6">
        <f>$E2629/$N2629</f>
        <v>21.555555555555557</v>
      </c>
      <c r="S2629" t="str">
        <f>LEFT($P2629,FIND("/",$P2629,1)-1)</f>
        <v>technology</v>
      </c>
      <c r="T2629" t="str">
        <f>RIGHT($P2629,LEN($P2629)-FIND("/",$P2629,1))</f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0">
        <f t="shared" si="82"/>
        <v>41973.966053240743</v>
      </c>
      <c r="K2630">
        <v>1415661067</v>
      </c>
      <c r="L2630" s="10">
        <f t="shared" si="83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>$E2630/$D2630</f>
        <v>1.1036948748510131</v>
      </c>
      <c r="R2630" s="6">
        <f>$E2630/$N2630</f>
        <v>44.095238095238095</v>
      </c>
      <c r="S2630" t="str">
        <f>LEFT($P2630,FIND("/",$P2630,1)-1)</f>
        <v>technology</v>
      </c>
      <c r="T2630" t="str">
        <f>RIGHT($P2630,LEN($P2630)-FIND("/",$P2630,1))</f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0">
        <f t="shared" si="82"/>
        <v>42138.538449074069</v>
      </c>
      <c r="K2631">
        <v>1429016122</v>
      </c>
      <c r="L2631" s="10">
        <f t="shared" si="83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>$E2631/$D2631</f>
        <v>1.2774000000000001</v>
      </c>
      <c r="R2631" s="6">
        <f>$E2631/$N2631</f>
        <v>63.87</v>
      </c>
      <c r="S2631" t="str">
        <f>LEFT($P2631,FIND("/",$P2631,1)-1)</f>
        <v>technology</v>
      </c>
      <c r="T2631" t="str">
        <f>RIGHT($P2631,LEN($P2631)-FIND("/",$P2631,1))</f>
        <v>space exploration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0">
        <f t="shared" si="82"/>
        <v>42551.416666666672</v>
      </c>
      <c r="K2632">
        <v>1464921112</v>
      </c>
      <c r="L2632" s="10">
        <f t="shared" si="83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>$E2632/$D2632</f>
        <v>1.579</v>
      </c>
      <c r="R2632" s="6">
        <f>$E2632/$N2632</f>
        <v>38.987654320987652</v>
      </c>
      <c r="S2632" t="str">
        <f>LEFT($P2632,FIND("/",$P2632,1)-1)</f>
        <v>technology</v>
      </c>
      <c r="T2632" t="str">
        <f>RIGHT($P2632,LEN($P2632)-FIND("/",$P2632,1))</f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0">
        <f t="shared" si="82"/>
        <v>42246.169293981482</v>
      </c>
      <c r="K2633">
        <v>1438488227</v>
      </c>
      <c r="L2633" s="10">
        <f t="shared" si="83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>$E2633/$D2633</f>
        <v>1.1466525000000001</v>
      </c>
      <c r="R2633" s="6">
        <f>$E2633/$N2633</f>
        <v>80.185489510489504</v>
      </c>
      <c r="S2633" t="str">
        <f>LEFT($P2633,FIND("/",$P2633,1)-1)</f>
        <v>technology</v>
      </c>
      <c r="T2633" t="str">
        <f>RIGHT($P2633,LEN($P2633)-FIND("/",$P2633,1))</f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0">
        <f t="shared" si="82"/>
        <v>42519.061793981484</v>
      </c>
      <c r="K2634">
        <v>1462325339</v>
      </c>
      <c r="L2634" s="10">
        <f t="shared" si="83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>$E2634/$D2634</f>
        <v>1.3700934579439252</v>
      </c>
      <c r="R2634" s="6">
        <f>$E2634/$N2634</f>
        <v>34.904761904761905</v>
      </c>
      <c r="S2634" t="str">
        <f>LEFT($P2634,FIND("/",$P2634,1)-1)</f>
        <v>technology</v>
      </c>
      <c r="T2634" t="str">
        <f>RIGHT($P2634,LEN($P2634)-FIND("/",$P2634,1))</f>
        <v>space exploration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0">
        <f t="shared" si="82"/>
        <v>41697.958333333336</v>
      </c>
      <c r="K2635">
        <v>1390938332</v>
      </c>
      <c r="L2635" s="10">
        <f t="shared" si="83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>$E2635/$D2635</f>
        <v>3.5461999999999998</v>
      </c>
      <c r="R2635" s="6">
        <f>$E2635/$N2635</f>
        <v>89.100502512562812</v>
      </c>
      <c r="S2635" t="str">
        <f>LEFT($P2635,FIND("/",$P2635,1)-1)</f>
        <v>technology</v>
      </c>
      <c r="T2635" t="str">
        <f>RIGHT($P2635,LEN($P2635)-FIND("/",$P2635,1))</f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0">
        <f t="shared" si="82"/>
        <v>42642.656493055561</v>
      </c>
      <c r="K2636">
        <v>1472571921</v>
      </c>
      <c r="L2636" s="10">
        <f t="shared" si="83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>$E2636/$D2636</f>
        <v>1.0602150537634409</v>
      </c>
      <c r="R2636" s="6">
        <f>$E2636/$N2636</f>
        <v>39.44</v>
      </c>
      <c r="S2636" t="str">
        <f>LEFT($P2636,FIND("/",$P2636,1)-1)</f>
        <v>technology</v>
      </c>
      <c r="T2636" t="str">
        <f>RIGHT($P2636,LEN($P2636)-FIND("/",$P2636,1))</f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0">
        <f t="shared" si="82"/>
        <v>42072.909270833334</v>
      </c>
      <c r="K2637">
        <v>1422917361</v>
      </c>
      <c r="L2637" s="10">
        <f t="shared" si="83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>$E2637/$D2637</f>
        <v>1</v>
      </c>
      <c r="R2637" s="6">
        <f>$E2637/$N2637</f>
        <v>136.9047619047619</v>
      </c>
      <c r="S2637" t="str">
        <f>LEFT($P2637,FIND("/",$P2637,1)-1)</f>
        <v>technology</v>
      </c>
      <c r="T2637" t="str">
        <f>RIGHT($P2637,LEN($P2637)-FIND("/",$P2637,1))</f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0">
        <f t="shared" si="82"/>
        <v>42659.041666666672</v>
      </c>
      <c r="K2638">
        <v>1474641914</v>
      </c>
      <c r="L2638" s="10">
        <f t="shared" si="83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>$E2638/$D2638</f>
        <v>1.873</v>
      </c>
      <c r="R2638" s="6">
        <f>$E2638/$N2638</f>
        <v>37.46</v>
      </c>
      <c r="S2638" t="str">
        <f>LEFT($P2638,FIND("/",$P2638,1)-1)</f>
        <v>technology</v>
      </c>
      <c r="T2638" t="str">
        <f>RIGHT($P2638,LEN($P2638)-FIND("/",$P2638,1))</f>
        <v>space exploration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0">
        <f t="shared" si="82"/>
        <v>42655.549479166672</v>
      </c>
      <c r="K2639">
        <v>1474895475</v>
      </c>
      <c r="L2639" s="10">
        <f t="shared" si="83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>$E2639/$D2639</f>
        <v>1.6619999999999999</v>
      </c>
      <c r="R2639" s="6">
        <f>$E2639/$N2639</f>
        <v>31.96153846153846</v>
      </c>
      <c r="S2639" t="str">
        <f>LEFT($P2639,FIND("/",$P2639,1)-1)</f>
        <v>technology</v>
      </c>
      <c r="T2639" t="str">
        <f>RIGHT($P2639,LEN($P2639)-FIND("/",$P2639,1))</f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0">
        <f t="shared" si="82"/>
        <v>42019.913136574076</v>
      </c>
      <c r="K2640">
        <v>1418766895</v>
      </c>
      <c r="L2640" s="10">
        <f t="shared" si="83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>$E2640/$D2640</f>
        <v>1.0172910662824208</v>
      </c>
      <c r="R2640" s="6">
        <f>$E2640/$N2640</f>
        <v>25.214285714285715</v>
      </c>
      <c r="S2640" t="str">
        <f>LEFT($P2640,FIND("/",$P2640,1)-1)</f>
        <v>technology</v>
      </c>
      <c r="T2640" t="str">
        <f>RIGHT($P2640,LEN($P2640)-FIND("/",$P2640,1))</f>
        <v>space exploration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0">
        <f t="shared" si="82"/>
        <v>42054.86513888889</v>
      </c>
      <c r="K2641">
        <v>1421786748</v>
      </c>
      <c r="L2641" s="10">
        <f t="shared" si="83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>$E2641/$D2641</f>
        <v>1.64</v>
      </c>
      <c r="R2641" s="6">
        <f>$E2641/$N2641</f>
        <v>10.040816326530612</v>
      </c>
      <c r="S2641" t="str">
        <f>LEFT($P2641,FIND("/",$P2641,1)-1)</f>
        <v>technology</v>
      </c>
      <c r="T2641" t="str">
        <f>RIGHT($P2641,LEN($P2641)-FIND("/",$P2641,1))</f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0">
        <f t="shared" si="82"/>
        <v>42163.160578703704</v>
      </c>
      <c r="K2642">
        <v>1428551474</v>
      </c>
      <c r="L2642" s="10">
        <f t="shared" si="83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>$E2642/$D2642</f>
        <v>1.0566666666666666</v>
      </c>
      <c r="R2642" s="6">
        <f>$E2642/$N2642</f>
        <v>45.94202898550725</v>
      </c>
      <c r="S2642" t="str">
        <f>LEFT($P2642,FIND("/",$P2642,1)-1)</f>
        <v>technology</v>
      </c>
      <c r="T2642" t="str">
        <f>RIGHT($P2642,LEN($P2642)-FIND("/",$P2642,1))</f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0">
        <f t="shared" si="82"/>
        <v>41897.839583333334</v>
      </c>
      <c r="K2643">
        <v>1409341863</v>
      </c>
      <c r="L2643" s="10">
        <f t="shared" si="83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>$E2643/$D2643</f>
        <v>0.01</v>
      </c>
      <c r="R2643" s="6">
        <f>$E2643/$N2643</f>
        <v>15</v>
      </c>
      <c r="S2643" t="str">
        <f>LEFT($P2643,FIND("/",$P2643,1)-1)</f>
        <v>technology</v>
      </c>
      <c r="T2643" t="str">
        <f>RIGHT($P2643,LEN($P2643)-FIND("/",$P2643,1))</f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0">
        <f t="shared" si="82"/>
        <v>42566.289583333331</v>
      </c>
      <c r="K2644">
        <v>1465970108</v>
      </c>
      <c r="L2644" s="10">
        <f t="shared" si="83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>$E2644/$D2644</f>
        <v>0</v>
      </c>
      <c r="R2644" s="6" t="e">
        <f>$E2644/$N2644</f>
        <v>#DIV/0!</v>
      </c>
      <c r="S2644" t="str">
        <f>LEFT($P2644,FIND("/",$P2644,1)-1)</f>
        <v>technology</v>
      </c>
      <c r="T2644" t="str">
        <f>RIGHT($P2644,LEN($P2644)-FIND("/",$P2644,1))</f>
        <v>space exploration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0">
        <f t="shared" si="82"/>
        <v>42725.332638888889</v>
      </c>
      <c r="K2645">
        <v>1479218315</v>
      </c>
      <c r="L2645" s="10">
        <f t="shared" si="83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>$E2645/$D2645</f>
        <v>0.33559730999999998</v>
      </c>
      <c r="R2645" s="6">
        <f>$E2645/$N2645</f>
        <v>223.58248500999335</v>
      </c>
      <c r="S2645" t="str">
        <f>LEFT($P2645,FIND("/",$P2645,1)-1)</f>
        <v>technology</v>
      </c>
      <c r="T2645" t="str">
        <f>RIGHT($P2645,LEN($P2645)-FIND("/",$P2645,1))</f>
        <v>space exploration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0">
        <f t="shared" si="82"/>
        <v>42804.792071759264</v>
      </c>
      <c r="K2646">
        <v>1486580435</v>
      </c>
      <c r="L2646" s="10">
        <f t="shared" si="83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>$E2646/$D2646</f>
        <v>2.053E-2</v>
      </c>
      <c r="R2646" s="6">
        <f>$E2646/$N2646</f>
        <v>39.480769230769234</v>
      </c>
      <c r="S2646" t="str">
        <f>LEFT($P2646,FIND("/",$P2646,1)-1)</f>
        <v>technology</v>
      </c>
      <c r="T2646" t="str">
        <f>RIGHT($P2646,LEN($P2646)-FIND("/",$P2646,1))</f>
        <v>space exploration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0">
        <f t="shared" si="82"/>
        <v>41951.884293981479</v>
      </c>
      <c r="K2647">
        <v>1412885603</v>
      </c>
      <c r="L2647" s="10">
        <f t="shared" si="83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>$E2647/$D2647</f>
        <v>0.105</v>
      </c>
      <c r="R2647" s="6">
        <f>$E2647/$N2647</f>
        <v>91.304347826086953</v>
      </c>
      <c r="S2647" t="str">
        <f>LEFT($P2647,FIND("/",$P2647,1)-1)</f>
        <v>technology</v>
      </c>
      <c r="T2647" t="str">
        <f>RIGHT($P2647,LEN($P2647)-FIND("/",$P2647,1))</f>
        <v>space exploration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0">
        <f t="shared" si="82"/>
        <v>42256.313298611116</v>
      </c>
      <c r="K2648">
        <v>1439191869</v>
      </c>
      <c r="L2648" s="10">
        <f t="shared" si="83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>$E2648/$D2648</f>
        <v>8.4172839999999999E-2</v>
      </c>
      <c r="R2648" s="6">
        <f>$E2648/$N2648</f>
        <v>78.666205607476627</v>
      </c>
      <c r="S2648" t="str">
        <f>LEFT($P2648,FIND("/",$P2648,1)-1)</f>
        <v>technology</v>
      </c>
      <c r="T2648" t="str">
        <f>RIGHT($P2648,LEN($P2648)-FIND("/",$P2648,1))</f>
        <v>space exploration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0">
        <f t="shared" si="82"/>
        <v>42230.261793981481</v>
      </c>
      <c r="K2649">
        <v>1436941019</v>
      </c>
      <c r="L2649" s="10">
        <f t="shared" si="83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>$E2649/$D2649</f>
        <v>1.44E-2</v>
      </c>
      <c r="R2649" s="6">
        <f>$E2649/$N2649</f>
        <v>12</v>
      </c>
      <c r="S2649" t="str">
        <f>LEFT($P2649,FIND("/",$P2649,1)-1)</f>
        <v>technology</v>
      </c>
      <c r="T2649" t="str">
        <f>RIGHT($P2649,LEN($P2649)-FIND("/",$P2649,1))</f>
        <v>space exploration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0">
        <f t="shared" si="82"/>
        <v>42438.714814814812</v>
      </c>
      <c r="K2650">
        <v>1454951360</v>
      </c>
      <c r="L2650" s="10">
        <f t="shared" si="83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>$E2650/$D2650</f>
        <v>8.8333333333333337E-3</v>
      </c>
      <c r="R2650" s="6">
        <f>$E2650/$N2650</f>
        <v>17.666666666666668</v>
      </c>
      <c r="S2650" t="str">
        <f>LEFT($P2650,FIND("/",$P2650,1)-1)</f>
        <v>technology</v>
      </c>
      <c r="T2650" t="str">
        <f>RIGHT($P2650,LEN($P2650)-FIND("/",$P2650,1))</f>
        <v>space exploration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0">
        <f t="shared" si="82"/>
        <v>42401.99700231482</v>
      </c>
      <c r="K2651">
        <v>1449186941</v>
      </c>
      <c r="L2651" s="10">
        <f t="shared" si="83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>$E2651/$D2651</f>
        <v>9.9200000000000004E-4</v>
      </c>
      <c r="R2651" s="6">
        <f>$E2651/$N2651</f>
        <v>41.333333333333336</v>
      </c>
      <c r="S2651" t="str">
        <f>LEFT($P2651,FIND("/",$P2651,1)-1)</f>
        <v>technology</v>
      </c>
      <c r="T2651" t="str">
        <f>RIGHT($P2651,LEN($P2651)-FIND("/",$P2651,1))</f>
        <v>space exploration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0">
        <f t="shared" si="82"/>
        <v>42725.624340277776</v>
      </c>
      <c r="K2652">
        <v>1479740343</v>
      </c>
      <c r="L2652" s="10">
        <f t="shared" si="83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>$E2652/$D2652</f>
        <v>5.966666666666667E-3</v>
      </c>
      <c r="R2652" s="6">
        <f>$E2652/$N2652</f>
        <v>71.599999999999994</v>
      </c>
      <c r="S2652" t="str">
        <f>LEFT($P2652,FIND("/",$P2652,1)-1)</f>
        <v>technology</v>
      </c>
      <c r="T2652" t="str">
        <f>RIGHT($P2652,LEN($P2652)-FIND("/",$P2652,1))</f>
        <v>space exploration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0">
        <f t="shared" si="82"/>
        <v>42355.805659722217</v>
      </c>
      <c r="K2653">
        <v>1447960809</v>
      </c>
      <c r="L2653" s="10">
        <f t="shared" si="83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>$E2653/$D2653</f>
        <v>1.8689285714285714E-2</v>
      </c>
      <c r="R2653" s="6">
        <f>$E2653/$N2653</f>
        <v>307.8235294117647</v>
      </c>
      <c r="S2653" t="str">
        <f>LEFT($P2653,FIND("/",$P2653,1)-1)</f>
        <v>technology</v>
      </c>
      <c r="T2653" t="str">
        <f>RIGHT($P2653,LEN($P2653)-FIND("/",$P2653,1))</f>
        <v>space exploration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0">
        <f t="shared" si="82"/>
        <v>41983.158854166672</v>
      </c>
      <c r="K2654">
        <v>1415591325</v>
      </c>
      <c r="L2654" s="10">
        <f t="shared" si="83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>$E2654/$D2654</f>
        <v>8.8500000000000002E-3</v>
      </c>
      <c r="R2654" s="6">
        <f>$E2654/$N2654</f>
        <v>80.454545454545453</v>
      </c>
      <c r="S2654" t="str">
        <f>LEFT($P2654,FIND("/",$P2654,1)-1)</f>
        <v>technology</v>
      </c>
      <c r="T2654" t="str">
        <f>RIGHT($P2654,LEN($P2654)-FIND("/",$P2654,1))</f>
        <v>space exploration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0">
        <f t="shared" si="82"/>
        <v>41803.166666666664</v>
      </c>
      <c r="K2655">
        <v>1399909127</v>
      </c>
      <c r="L2655" s="10">
        <f t="shared" si="83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>$E2655/$D2655</f>
        <v>0.1152156862745098</v>
      </c>
      <c r="R2655" s="6">
        <f>$E2655/$N2655</f>
        <v>83.942857142857136</v>
      </c>
      <c r="S2655" t="str">
        <f>LEFT($P2655,FIND("/",$P2655,1)-1)</f>
        <v>technology</v>
      </c>
      <c r="T2655" t="str">
        <f>RIGHT($P2655,LEN($P2655)-FIND("/",$P2655,1))</f>
        <v>space exploration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0">
        <f t="shared" si="82"/>
        <v>42115.559328703705</v>
      </c>
      <c r="K2656">
        <v>1424442326</v>
      </c>
      <c r="L2656" s="10">
        <f t="shared" si="83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>$E2656/$D2656</f>
        <v>5.1000000000000004E-4</v>
      </c>
      <c r="R2656" s="6">
        <f>$E2656/$N2656</f>
        <v>8.5</v>
      </c>
      <c r="S2656" t="str">
        <f>LEFT($P2656,FIND("/",$P2656,1)-1)</f>
        <v>technology</v>
      </c>
      <c r="T2656" t="str">
        <f>RIGHT($P2656,LEN($P2656)-FIND("/",$P2656,1))</f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0">
        <f t="shared" si="82"/>
        <v>42409.833333333328</v>
      </c>
      <c r="K2657">
        <v>1452631647</v>
      </c>
      <c r="L2657" s="10">
        <f t="shared" si="83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>$E2657/$D2657</f>
        <v>0.21033333333333334</v>
      </c>
      <c r="R2657" s="6">
        <f>$E2657/$N2657</f>
        <v>73.372093023255815</v>
      </c>
      <c r="S2657" t="str">
        <f>LEFT($P2657,FIND("/",$P2657,1)-1)</f>
        <v>technology</v>
      </c>
      <c r="T2657" t="str">
        <f>RIGHT($P2657,LEN($P2657)-FIND("/",$P2657,1))</f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0">
        <f t="shared" si="82"/>
        <v>42806.791666666672</v>
      </c>
      <c r="K2658">
        <v>1485966688</v>
      </c>
      <c r="L2658" s="10">
        <f t="shared" si="83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>$E2658/$D2658</f>
        <v>0.11436666666666667</v>
      </c>
      <c r="R2658" s="6">
        <f>$E2658/$N2658</f>
        <v>112.86184210526316</v>
      </c>
      <c r="S2658" t="str">
        <f>LEFT($P2658,FIND("/",$P2658,1)-1)</f>
        <v>technology</v>
      </c>
      <c r="T2658" t="str">
        <f>RIGHT($P2658,LEN($P2658)-FIND("/",$P2658,1))</f>
        <v>space exploration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0">
        <f t="shared" si="82"/>
        <v>42585.0625</v>
      </c>
      <c r="K2659">
        <v>1467325053</v>
      </c>
      <c r="L2659" s="10">
        <f t="shared" si="83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>$E2659/$D2659</f>
        <v>0.18737933333333334</v>
      </c>
      <c r="R2659" s="6">
        <f>$E2659/$N2659</f>
        <v>95.277627118644077</v>
      </c>
      <c r="S2659" t="str">
        <f>LEFT($P2659,FIND("/",$P2659,1)-1)</f>
        <v>technology</v>
      </c>
      <c r="T2659" t="str">
        <f>RIGHT($P2659,LEN($P2659)-FIND("/",$P2659,1))</f>
        <v>space exploration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0">
        <f t="shared" si="82"/>
        <v>42581.884189814817</v>
      </c>
      <c r="K2660">
        <v>1467321194</v>
      </c>
      <c r="L2660" s="10">
        <f t="shared" si="83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>$E2660/$D2660</f>
        <v>9.2857142857142856E-4</v>
      </c>
      <c r="R2660" s="6">
        <f>$E2660/$N2660</f>
        <v>22.75</v>
      </c>
      <c r="S2660" t="str">
        <f>LEFT($P2660,FIND("/",$P2660,1)-1)</f>
        <v>technology</v>
      </c>
      <c r="T2660" t="str">
        <f>RIGHT($P2660,LEN($P2660)-FIND("/",$P2660,1))</f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0">
        <f t="shared" si="82"/>
        <v>42112.069560185191</v>
      </c>
      <c r="K2661">
        <v>1426729210</v>
      </c>
      <c r="L2661" s="10">
        <f t="shared" si="83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>$E2661/$D2661</f>
        <v>2.720408163265306E-2</v>
      </c>
      <c r="R2661" s="6">
        <f>$E2661/$N2661</f>
        <v>133.30000000000001</v>
      </c>
      <c r="S2661" t="str">
        <f>LEFT($P2661,FIND("/",$P2661,1)-1)</f>
        <v>technology</v>
      </c>
      <c r="T2661" t="str">
        <f>RIGHT($P2661,LEN($P2661)-FIND("/",$P2661,1))</f>
        <v>space exploration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0">
        <f t="shared" si="82"/>
        <v>42332.754837962959</v>
      </c>
      <c r="K2662">
        <v>1443200818</v>
      </c>
      <c r="L2662" s="10">
        <f t="shared" si="83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>$E2662/$D2662</f>
        <v>9.5E-4</v>
      </c>
      <c r="R2662" s="6">
        <f>$E2662/$N2662</f>
        <v>3.8</v>
      </c>
      <c r="S2662" t="str">
        <f>LEFT($P2662,FIND("/",$P2662,1)-1)</f>
        <v>technology</v>
      </c>
      <c r="T2662" t="str">
        <f>RIGHT($P2662,LEN($P2662)-FIND("/",$P2662,1))</f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0">
        <f t="shared" si="82"/>
        <v>41572.958449074074</v>
      </c>
      <c r="K2663">
        <v>1380150010</v>
      </c>
      <c r="L2663" s="10">
        <f t="shared" si="83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>$E2663/$D2663</f>
        <v>1.0289999999999999</v>
      </c>
      <c r="R2663" s="6">
        <f>$E2663/$N2663</f>
        <v>85.75</v>
      </c>
      <c r="S2663" t="str">
        <f>LEFT($P2663,FIND("/",$P2663,1)-1)</f>
        <v>technology</v>
      </c>
      <c r="T2663" t="str">
        <f>RIGHT($P2663,LEN($P2663)-FIND("/",$P2663,1))</f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0">
        <f t="shared" si="82"/>
        <v>42237.746678240743</v>
      </c>
      <c r="K2664">
        <v>1437587713</v>
      </c>
      <c r="L2664" s="10">
        <f t="shared" si="83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>$E2664/$D2664</f>
        <v>1.0680000000000001</v>
      </c>
      <c r="R2664" s="6">
        <f>$E2664/$N2664</f>
        <v>267</v>
      </c>
      <c r="S2664" t="str">
        <f>LEFT($P2664,FIND("/",$P2664,1)-1)</f>
        <v>technology</v>
      </c>
      <c r="T2664" t="str">
        <f>RIGHT($P2664,LEN($P2664)-FIND("/",$P2664,1))</f>
        <v>makerspaces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0">
        <f t="shared" si="82"/>
        <v>42251.625</v>
      </c>
      <c r="K2665">
        <v>1438873007</v>
      </c>
      <c r="L2665" s="10">
        <f t="shared" si="83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>$E2665/$D2665</f>
        <v>1.0459624999999999</v>
      </c>
      <c r="R2665" s="6">
        <f>$E2665/$N2665</f>
        <v>373.55803571428572</v>
      </c>
      <c r="S2665" t="str">
        <f>LEFT($P2665,FIND("/",$P2665,1)-1)</f>
        <v>technology</v>
      </c>
      <c r="T2665" t="str">
        <f>RIGHT($P2665,LEN($P2665)-FIND("/",$P2665,1))</f>
        <v>makerspaces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0">
        <f t="shared" si="82"/>
        <v>42347.290972222225</v>
      </c>
      <c r="K2666">
        <v>1446683797</v>
      </c>
      <c r="L2666" s="10">
        <f t="shared" si="83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>$E2666/$D2666</f>
        <v>1.0342857142857143</v>
      </c>
      <c r="R2666" s="6">
        <f>$E2666/$N2666</f>
        <v>174.03846153846155</v>
      </c>
      <c r="S2666" t="str">
        <f>LEFT($P2666,FIND("/",$P2666,1)-1)</f>
        <v>technology</v>
      </c>
      <c r="T2666" t="str">
        <f>RIGHT($P2666,LEN($P2666)-FIND("/",$P2666,1))</f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0">
        <f t="shared" si="82"/>
        <v>42128.895532407405</v>
      </c>
      <c r="K2667">
        <v>1426886974</v>
      </c>
      <c r="L2667" s="10">
        <f t="shared" si="83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>$E2667/$D2667</f>
        <v>1.2314285714285715</v>
      </c>
      <c r="R2667" s="6">
        <f>$E2667/$N2667</f>
        <v>93.695652173913047</v>
      </c>
      <c r="S2667" t="str">
        <f>LEFT($P2667,FIND("/",$P2667,1)-1)</f>
        <v>technology</v>
      </c>
      <c r="T2667" t="str">
        <f>RIGHT($P2667,LEN($P2667)-FIND("/",$P2667,1))</f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0">
        <f t="shared" si="82"/>
        <v>42272.875</v>
      </c>
      <c r="K2668">
        <v>1440008439</v>
      </c>
      <c r="L2668" s="10">
        <f t="shared" si="83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>$E2668/$D2668</f>
        <v>1.592951</v>
      </c>
      <c r="R2668" s="6">
        <f>$E2668/$N2668</f>
        <v>77.327718446601949</v>
      </c>
      <c r="S2668" t="str">
        <f>LEFT($P2668,FIND("/",$P2668,1)-1)</f>
        <v>technology</v>
      </c>
      <c r="T2668" t="str">
        <f>RIGHT($P2668,LEN($P2668)-FIND("/",$P2668,1))</f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0">
        <f t="shared" si="82"/>
        <v>42410.926111111112</v>
      </c>
      <c r="K2669">
        <v>1452550416</v>
      </c>
      <c r="L2669" s="10">
        <f t="shared" si="83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>$E2669/$D2669</f>
        <v>1.1066666666666667</v>
      </c>
      <c r="R2669" s="6">
        <f>$E2669/$N2669</f>
        <v>92.222222222222229</v>
      </c>
      <c r="S2669" t="str">
        <f>LEFT($P2669,FIND("/",$P2669,1)-1)</f>
        <v>technology</v>
      </c>
      <c r="T2669" t="str">
        <f>RIGHT($P2669,LEN($P2669)-FIND("/",$P2669,1))</f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0">
        <f t="shared" si="82"/>
        <v>42317.60555555555</v>
      </c>
      <c r="K2670">
        <v>1443449265</v>
      </c>
      <c r="L2670" s="10">
        <f t="shared" si="83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>$E2670/$D2670</f>
        <v>1.7070000000000001</v>
      </c>
      <c r="R2670" s="6">
        <f>$E2670/$N2670</f>
        <v>60.964285714285715</v>
      </c>
      <c r="S2670" t="str">
        <f>LEFT($P2670,FIND("/",$P2670,1)-1)</f>
        <v>technology</v>
      </c>
      <c r="T2670" t="str">
        <f>RIGHT($P2670,LEN($P2670)-FIND("/",$P2670,1))</f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0">
        <f t="shared" si="82"/>
        <v>42379.035833333335</v>
      </c>
      <c r="K2671">
        <v>1447203096</v>
      </c>
      <c r="L2671" s="10">
        <f t="shared" si="83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>$E2671/$D2671</f>
        <v>1.25125</v>
      </c>
      <c r="R2671" s="6">
        <f>$E2671/$N2671</f>
        <v>91</v>
      </c>
      <c r="S2671" t="str">
        <f>LEFT($P2671,FIND("/",$P2671,1)-1)</f>
        <v>technology</v>
      </c>
      <c r="T2671" t="str">
        <f>RIGHT($P2671,LEN($P2671)-FIND("/",$P2671,1))</f>
        <v>makerspaces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0">
        <f t="shared" si="82"/>
        <v>41849.020601851851</v>
      </c>
      <c r="K2672">
        <v>1404174580</v>
      </c>
      <c r="L2672" s="10">
        <f t="shared" si="83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>$E2672/$D2672</f>
        <v>6.4158609339642042E-2</v>
      </c>
      <c r="R2672" s="6">
        <f>$E2672/$N2672</f>
        <v>41.583333333333336</v>
      </c>
      <c r="S2672" t="str">
        <f>LEFT($P2672,FIND("/",$P2672,1)-1)</f>
        <v>technology</v>
      </c>
      <c r="T2672" t="str">
        <f>RIGHT($P2672,LEN($P2672)-FIND("/",$P2672,1))</f>
        <v>makerspaces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0">
        <f t="shared" si="82"/>
        <v>41992.818055555559</v>
      </c>
      <c r="K2673">
        <v>1416419916</v>
      </c>
      <c r="L2673" s="10">
        <f t="shared" si="83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>$E2673/$D2673</f>
        <v>0.11344</v>
      </c>
      <c r="R2673" s="6">
        <f>$E2673/$N2673</f>
        <v>33.761904761904759</v>
      </c>
      <c r="S2673" t="str">
        <f>LEFT($P2673,FIND("/",$P2673,1)-1)</f>
        <v>technology</v>
      </c>
      <c r="T2673" t="str">
        <f>RIGHT($P2673,LEN($P2673)-FIND("/",$P2673,1))</f>
        <v>makerspaces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0">
        <f t="shared" si="82"/>
        <v>42366.25</v>
      </c>
      <c r="K2674">
        <v>1449436390</v>
      </c>
      <c r="L2674" s="10">
        <f t="shared" si="83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>$E2674/$D2674</f>
        <v>0.33189999999999997</v>
      </c>
      <c r="R2674" s="6">
        <f>$E2674/$N2674</f>
        <v>70.61702127659575</v>
      </c>
      <c r="S2674" t="str">
        <f>LEFT($P2674,FIND("/",$P2674,1)-1)</f>
        <v>technology</v>
      </c>
      <c r="T2674" t="str">
        <f>RIGHT($P2674,LEN($P2674)-FIND("/",$P2674,1))</f>
        <v>makerspaces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0">
        <f t="shared" si="82"/>
        <v>41941.947916666664</v>
      </c>
      <c r="K2675">
        <v>1412081999</v>
      </c>
      <c r="L2675" s="10">
        <f t="shared" si="83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>$E2675/$D2675</f>
        <v>0.27579999999999999</v>
      </c>
      <c r="R2675" s="6">
        <f>$E2675/$N2675</f>
        <v>167.15151515151516</v>
      </c>
      <c r="S2675" t="str">
        <f>LEFT($P2675,FIND("/",$P2675,1)-1)</f>
        <v>technology</v>
      </c>
      <c r="T2675" t="str">
        <f>RIGHT($P2675,LEN($P2675)-FIND("/",$P2675,1))</f>
        <v>makerspaces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0">
        <f t="shared" si="82"/>
        <v>42556.207638888889</v>
      </c>
      <c r="K2676">
        <v>1465398670</v>
      </c>
      <c r="L2676" s="10">
        <f t="shared" si="83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>$E2676/$D2676</f>
        <v>0.62839999999999996</v>
      </c>
      <c r="R2676" s="6">
        <f>$E2676/$N2676</f>
        <v>128.61988304093566</v>
      </c>
      <c r="S2676" t="str">
        <f>LEFT($P2676,FIND("/",$P2676,1)-1)</f>
        <v>technology</v>
      </c>
      <c r="T2676" t="str">
        <f>RIGHT($P2676,LEN($P2676)-FIND("/",$P2676,1))</f>
        <v>makerspaces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0">
        <f t="shared" si="82"/>
        <v>41953.899178240739</v>
      </c>
      <c r="K2677">
        <v>1413059689</v>
      </c>
      <c r="L2677" s="10">
        <f t="shared" si="83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>$E2677/$D2677</f>
        <v>7.5880000000000003E-2</v>
      </c>
      <c r="R2677" s="6">
        <f>$E2677/$N2677</f>
        <v>65.41379310344827</v>
      </c>
      <c r="S2677" t="str">
        <f>LEFT($P2677,FIND("/",$P2677,1)-1)</f>
        <v>technology</v>
      </c>
      <c r="T2677" t="str">
        <f>RIGHT($P2677,LEN($P2677)-FIND("/",$P2677,1))</f>
        <v>makerspaces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0">
        <f t="shared" si="82"/>
        <v>42512.624699074076</v>
      </c>
      <c r="K2678">
        <v>1461337174</v>
      </c>
      <c r="L2678" s="10">
        <f t="shared" si="83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>$E2678/$D2678</f>
        <v>0.50380952380952382</v>
      </c>
      <c r="R2678" s="6">
        <f>$E2678/$N2678</f>
        <v>117.55555555555556</v>
      </c>
      <c r="S2678" t="str">
        <f>LEFT($P2678,FIND("/",$P2678,1)-1)</f>
        <v>technology</v>
      </c>
      <c r="T2678" t="str">
        <f>RIGHT($P2678,LEN($P2678)-FIND("/",$P2678,1))</f>
        <v>makerspaces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0">
        <f t="shared" si="82"/>
        <v>41823.029432870368</v>
      </c>
      <c r="K2679">
        <v>1401756143</v>
      </c>
      <c r="L2679" s="10">
        <f t="shared" si="83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>$E2679/$D2679</f>
        <v>0.17512820512820512</v>
      </c>
      <c r="R2679" s="6">
        <f>$E2679/$N2679</f>
        <v>126.48148148148148</v>
      </c>
      <c r="S2679" t="str">
        <f>LEFT($P2679,FIND("/",$P2679,1)-1)</f>
        <v>technology</v>
      </c>
      <c r="T2679" t="str">
        <f>RIGHT($P2679,LEN($P2679)-FIND("/",$P2679,1))</f>
        <v>makerspaces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0">
        <f t="shared" si="82"/>
        <v>42271.798206018517</v>
      </c>
      <c r="K2680">
        <v>1440529765</v>
      </c>
      <c r="L2680" s="10">
        <f t="shared" si="83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>$E2680/$D2680</f>
        <v>1.3750000000000001E-4</v>
      </c>
      <c r="R2680" s="6">
        <f>$E2680/$N2680</f>
        <v>550</v>
      </c>
      <c r="S2680" t="str">
        <f>LEFT($P2680,FIND("/",$P2680,1)-1)</f>
        <v>technology</v>
      </c>
      <c r="T2680" t="str">
        <f>RIGHT($P2680,LEN($P2680)-FIND("/",$P2680,1))</f>
        <v>makerspaces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0">
        <f t="shared" si="82"/>
        <v>42063.001087962963</v>
      </c>
      <c r="K2681">
        <v>1422489694</v>
      </c>
      <c r="L2681" s="10">
        <f t="shared" si="83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>$E2681/$D2681</f>
        <v>3.3E-3</v>
      </c>
      <c r="R2681" s="6">
        <f>$E2681/$N2681</f>
        <v>44</v>
      </c>
      <c r="S2681" t="str">
        <f>LEFT($P2681,FIND("/",$P2681,1)-1)</f>
        <v>technology</v>
      </c>
      <c r="T2681" t="str">
        <f>RIGHT($P2681,LEN($P2681)-FIND("/",$P2681,1))</f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0">
        <f t="shared" si="82"/>
        <v>42466.170034722221</v>
      </c>
      <c r="K2682">
        <v>1457327091</v>
      </c>
      <c r="L2682" s="10">
        <f t="shared" si="83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>$E2682/$D2682</f>
        <v>8.6250000000000007E-3</v>
      </c>
      <c r="R2682" s="6">
        <f>$E2682/$N2682</f>
        <v>69</v>
      </c>
      <c r="S2682" t="str">
        <f>LEFT($P2682,FIND("/",$P2682,1)-1)</f>
        <v>technology</v>
      </c>
      <c r="T2682" t="str">
        <f>RIGHT($P2682,LEN($P2682)-FIND("/",$P2682,1))</f>
        <v>makerspaces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0">
        <f t="shared" si="82"/>
        <v>41830.895254629628</v>
      </c>
      <c r="K2683">
        <v>1402867750</v>
      </c>
      <c r="L2683" s="10">
        <f t="shared" si="83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>$E2683/$D2683</f>
        <v>6.875E-3</v>
      </c>
      <c r="R2683" s="6">
        <f>$E2683/$N2683</f>
        <v>27.5</v>
      </c>
      <c r="S2683" t="str">
        <f>LEFT($P2683,FIND("/",$P2683,1)-1)</f>
        <v>food</v>
      </c>
      <c r="T2683" t="str">
        <f>RIGHT($P2683,LEN($P2683)-FIND("/",$P2683,1))</f>
        <v>food trucks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0">
        <f t="shared" si="82"/>
        <v>41965.249305555553</v>
      </c>
      <c r="K2684">
        <v>1413838540</v>
      </c>
      <c r="L2684" s="10">
        <f t="shared" si="83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>$E2684/$D2684</f>
        <v>0.28299999999999997</v>
      </c>
      <c r="R2684" s="6">
        <f>$E2684/$N2684</f>
        <v>84.9</v>
      </c>
      <c r="S2684" t="str">
        <f>LEFT($P2684,FIND("/",$P2684,1)-1)</f>
        <v>food</v>
      </c>
      <c r="T2684" t="str">
        <f>RIGHT($P2684,LEN($P2684)-FIND("/",$P2684,1))</f>
        <v>food trucks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0">
        <f t="shared" si="82"/>
        <v>42064.75509259259</v>
      </c>
      <c r="K2685">
        <v>1422641240</v>
      </c>
      <c r="L2685" s="10">
        <f t="shared" si="83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>$E2685/$D2685</f>
        <v>2.3999999999999998E-3</v>
      </c>
      <c r="R2685" s="6">
        <f>$E2685/$N2685</f>
        <v>12</v>
      </c>
      <c r="S2685" t="str">
        <f>LEFT($P2685,FIND("/",$P2685,1)-1)</f>
        <v>food</v>
      </c>
      <c r="T2685" t="str">
        <f>RIGHT($P2685,LEN($P2685)-FIND("/",$P2685,1))</f>
        <v>food trucks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0">
        <f t="shared" si="82"/>
        <v>41860.914641203701</v>
      </c>
      <c r="K2686">
        <v>1404165425</v>
      </c>
      <c r="L2686" s="10">
        <f t="shared" si="83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>$E2686/$D2686</f>
        <v>1.1428571428571429E-2</v>
      </c>
      <c r="R2686" s="6">
        <f>$E2686/$N2686</f>
        <v>200</v>
      </c>
      <c r="S2686" t="str">
        <f>LEFT($P2686,FIND("/",$P2686,1)-1)</f>
        <v>food</v>
      </c>
      <c r="T2686" t="str">
        <f>RIGHT($P2686,LEN($P2686)-FIND("/",$P2686,1))</f>
        <v>food trucks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0">
        <f t="shared" si="82"/>
        <v>42121.654282407413</v>
      </c>
      <c r="K2687">
        <v>1424968930</v>
      </c>
      <c r="L2687" s="10">
        <f t="shared" si="83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>$E2687/$D2687</f>
        <v>2.0000000000000001E-4</v>
      </c>
      <c r="R2687" s="6">
        <f>$E2687/$N2687</f>
        <v>10</v>
      </c>
      <c r="S2687" t="str">
        <f>LEFT($P2687,FIND("/",$P2687,1)-1)</f>
        <v>food</v>
      </c>
      <c r="T2687" t="str">
        <f>RIGHT($P2687,LEN($P2687)-FIND("/",$P2687,1))</f>
        <v>food trucks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0">
        <f t="shared" si="82"/>
        <v>41912.974803240737</v>
      </c>
      <c r="K2688">
        <v>1410391423</v>
      </c>
      <c r="L2688" s="10">
        <f t="shared" si="83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>$E2688/$D2688</f>
        <v>0</v>
      </c>
      <c r="R2688" s="6" t="e">
        <f>$E2688/$N2688</f>
        <v>#DIV/0!</v>
      </c>
      <c r="S2688" t="str">
        <f>LEFT($P2688,FIND("/",$P2688,1)-1)</f>
        <v>food</v>
      </c>
      <c r="T2688" t="str">
        <f>RIGHT($P2688,LEN($P2688)-FIND("/",$P2688,1))</f>
        <v>food trucks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0">
        <f t="shared" si="82"/>
        <v>42184.64025462963</v>
      </c>
      <c r="K2689">
        <v>1432999318</v>
      </c>
      <c r="L2689" s="10">
        <f t="shared" si="83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>$E2689/$D2689</f>
        <v>0</v>
      </c>
      <c r="R2689" s="6" t="e">
        <f>$E2689/$N2689</f>
        <v>#DIV/0!</v>
      </c>
      <c r="S2689" t="str">
        <f>LEFT($P2689,FIND("/",$P2689,1)-1)</f>
        <v>food</v>
      </c>
      <c r="T2689" t="str">
        <f>RIGHT($P2689,LEN($P2689)-FIND("/",$P2689,1))</f>
        <v>food trucks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0">
        <f t="shared" si="82"/>
        <v>42059.125</v>
      </c>
      <c r="K2690">
        <v>1422067870</v>
      </c>
      <c r="L2690" s="10">
        <f t="shared" si="83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>$E2690/$D2690</f>
        <v>1.48E-3</v>
      </c>
      <c r="R2690" s="6">
        <f>$E2690/$N2690</f>
        <v>5.2857142857142856</v>
      </c>
      <c r="S2690" t="str">
        <f>LEFT($P2690,FIND("/",$P2690,1)-1)</f>
        <v>food</v>
      </c>
      <c r="T2690" t="str">
        <f>RIGHT($P2690,LEN($P2690)-FIND("/",$P2690,1))</f>
        <v>food trucks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0">
        <f t="shared" ref="J2691:J2754" si="84">((($I2691/60)/60)/24)+DATE(1970,1,1)</f>
        <v>42581.961689814809</v>
      </c>
      <c r="K2691">
        <v>1467327890</v>
      </c>
      <c r="L2691" s="10">
        <f t="shared" ref="L2691:L2754" si="85">((($K2691/60)/60)/24)+DATE(1970,1,1)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>$E2691/$D2691</f>
        <v>2.8571428571428571E-5</v>
      </c>
      <c r="R2691" s="6">
        <f>$E2691/$N2691</f>
        <v>1</v>
      </c>
      <c r="S2691" t="str">
        <f>LEFT($P2691,FIND("/",$P2691,1)-1)</f>
        <v>food</v>
      </c>
      <c r="T2691" t="str">
        <f>RIGHT($P2691,LEN($P2691)-FIND("/",$P2691,1))</f>
        <v>food trucks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0">
        <f t="shared" si="84"/>
        <v>42158.105046296296</v>
      </c>
      <c r="K2692">
        <v>1429410676</v>
      </c>
      <c r="L2692" s="10">
        <f t="shared" si="85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>$E2692/$D2692</f>
        <v>0.107325</v>
      </c>
      <c r="R2692" s="6">
        <f>$E2692/$N2692</f>
        <v>72.762711864406782</v>
      </c>
      <c r="S2692" t="str">
        <f>LEFT($P2692,FIND("/",$P2692,1)-1)</f>
        <v>food</v>
      </c>
      <c r="T2692" t="str">
        <f>RIGHT($P2692,LEN($P2692)-FIND("/",$P2692,1))</f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0">
        <f t="shared" si="84"/>
        <v>42134.724039351851</v>
      </c>
      <c r="K2693">
        <v>1427390557</v>
      </c>
      <c r="L2693" s="10">
        <f t="shared" si="85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>$E2693/$D2693</f>
        <v>5.3846153846153844E-4</v>
      </c>
      <c r="R2693" s="6">
        <f>$E2693/$N2693</f>
        <v>17.5</v>
      </c>
      <c r="S2693" t="str">
        <f>LEFT($P2693,FIND("/",$P2693,1)-1)</f>
        <v>food</v>
      </c>
      <c r="T2693" t="str">
        <f>RIGHT($P2693,LEN($P2693)-FIND("/",$P2693,1))</f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0">
        <f t="shared" si="84"/>
        <v>42088.292361111111</v>
      </c>
      <c r="K2694">
        <v>1424678460</v>
      </c>
      <c r="L2694" s="10">
        <f t="shared" si="85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>$E2694/$D2694</f>
        <v>7.1428571428571426E-3</v>
      </c>
      <c r="R2694" s="6">
        <f>$E2694/$N2694</f>
        <v>25</v>
      </c>
      <c r="S2694" t="str">
        <f>LEFT($P2694,FIND("/",$P2694,1)-1)</f>
        <v>food</v>
      </c>
      <c r="T2694" t="str">
        <f>RIGHT($P2694,LEN($P2694)-FIND("/",$P2694,1))</f>
        <v>food trucks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0">
        <f t="shared" si="84"/>
        <v>41864.138495370367</v>
      </c>
      <c r="K2695">
        <v>1405307966</v>
      </c>
      <c r="L2695" s="10">
        <f t="shared" si="85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>$E2695/$D2695</f>
        <v>8.0000000000000002E-3</v>
      </c>
      <c r="R2695" s="6">
        <f>$E2695/$N2695</f>
        <v>13.333333333333334</v>
      </c>
      <c r="S2695" t="str">
        <f>LEFT($P2695,FIND("/",$P2695,1)-1)</f>
        <v>food</v>
      </c>
      <c r="T2695" t="str">
        <f>RIGHT($P2695,LEN($P2695)-FIND("/",$P2695,1))</f>
        <v>food trucks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0">
        <f t="shared" si="84"/>
        <v>41908.140497685185</v>
      </c>
      <c r="K2696">
        <v>1409109739</v>
      </c>
      <c r="L2696" s="10">
        <f t="shared" si="85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>$E2696/$D2696</f>
        <v>3.3333333333333335E-5</v>
      </c>
      <c r="R2696" s="6">
        <f>$E2696/$N2696</f>
        <v>1</v>
      </c>
      <c r="S2696" t="str">
        <f>LEFT($P2696,FIND("/",$P2696,1)-1)</f>
        <v>food</v>
      </c>
      <c r="T2696" t="str">
        <f>RIGHT($P2696,LEN($P2696)-FIND("/",$P2696,1))</f>
        <v>food trucks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0">
        <f t="shared" si="84"/>
        <v>42108.14025462963</v>
      </c>
      <c r="K2697">
        <v>1423801318</v>
      </c>
      <c r="L2697" s="10">
        <f t="shared" si="85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>$E2697/$D2697</f>
        <v>4.7333333333333333E-3</v>
      </c>
      <c r="R2697" s="6">
        <f>$E2697/$N2697</f>
        <v>23.666666666666668</v>
      </c>
      <c r="S2697" t="str">
        <f>LEFT($P2697,FIND("/",$P2697,1)-1)</f>
        <v>food</v>
      </c>
      <c r="T2697" t="str">
        <f>RIGHT($P2697,LEN($P2697)-FIND("/",$P2697,1))</f>
        <v>food trucks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0">
        <f t="shared" si="84"/>
        <v>41998.844444444447</v>
      </c>
      <c r="K2698">
        <v>1416600960</v>
      </c>
      <c r="L2698" s="10">
        <f t="shared" si="85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>$E2698/$D2698</f>
        <v>5.6500000000000002E-2</v>
      </c>
      <c r="R2698" s="6">
        <f>$E2698/$N2698</f>
        <v>89.21052631578948</v>
      </c>
      <c r="S2698" t="str">
        <f>LEFT($P2698,FIND("/",$P2698,1)-1)</f>
        <v>food</v>
      </c>
      <c r="T2698" t="str">
        <f>RIGHT($P2698,LEN($P2698)-FIND("/",$P2698,1))</f>
        <v>food trucks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0">
        <f t="shared" si="84"/>
        <v>42218.916666666672</v>
      </c>
      <c r="K2699">
        <v>1435876423</v>
      </c>
      <c r="L2699" s="10">
        <f t="shared" si="85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>$E2699/$D2699</f>
        <v>0.26352173913043481</v>
      </c>
      <c r="R2699" s="6">
        <f>$E2699/$N2699</f>
        <v>116.55769230769231</v>
      </c>
      <c r="S2699" t="str">
        <f>LEFT($P2699,FIND("/",$P2699,1)-1)</f>
        <v>food</v>
      </c>
      <c r="T2699" t="str">
        <f>RIGHT($P2699,LEN($P2699)-FIND("/",$P2699,1))</f>
        <v>food trucks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0">
        <f t="shared" si="84"/>
        <v>41817.898240740738</v>
      </c>
      <c r="K2700">
        <v>1401312808</v>
      </c>
      <c r="L2700" s="10">
        <f t="shared" si="85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>$E2700/$D2700</f>
        <v>3.2512500000000002E-3</v>
      </c>
      <c r="R2700" s="6">
        <f>$E2700/$N2700</f>
        <v>13.005000000000001</v>
      </c>
      <c r="S2700" t="str">
        <f>LEFT($P2700,FIND("/",$P2700,1)-1)</f>
        <v>food</v>
      </c>
      <c r="T2700" t="str">
        <f>RIGHT($P2700,LEN($P2700)-FIND("/",$P2700,1))</f>
        <v>food trucks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0">
        <f t="shared" si="84"/>
        <v>41859.896562499998</v>
      </c>
      <c r="K2701">
        <v>1404941463</v>
      </c>
      <c r="L2701" s="10">
        <f t="shared" si="85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>$E2701/$D2701</f>
        <v>0</v>
      </c>
      <c r="R2701" s="6" t="e">
        <f>$E2701/$N2701</f>
        <v>#DIV/0!</v>
      </c>
      <c r="S2701" t="str">
        <f>LEFT($P2701,FIND("/",$P2701,1)-1)</f>
        <v>food</v>
      </c>
      <c r="T2701" t="str">
        <f>RIGHT($P2701,LEN($P2701)-FIND("/",$P2701,1))</f>
        <v>food trucks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0">
        <f t="shared" si="84"/>
        <v>41900.87467592593</v>
      </c>
      <c r="K2702">
        <v>1408481972</v>
      </c>
      <c r="L2702" s="10">
        <f t="shared" si="85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>$E2702/$D2702</f>
        <v>7.0007000700070005E-3</v>
      </c>
      <c r="R2702" s="6">
        <f>$E2702/$N2702</f>
        <v>17.5</v>
      </c>
      <c r="S2702" t="str">
        <f>LEFT($P2702,FIND("/",$P2702,1)-1)</f>
        <v>food</v>
      </c>
      <c r="T2702" t="str">
        <f>RIGHT($P2702,LEN($P2702)-FIND("/",$P2702,1))</f>
        <v>food trucks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0">
        <f t="shared" si="84"/>
        <v>42832.733032407406</v>
      </c>
      <c r="K2703">
        <v>1488911734</v>
      </c>
      <c r="L2703" s="10">
        <f t="shared" si="85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>$E2703/$D2703</f>
        <v>0.46176470588235297</v>
      </c>
      <c r="R2703" s="6">
        <f>$E2703/$N2703</f>
        <v>34.130434782608695</v>
      </c>
      <c r="S2703" t="str">
        <f>LEFT($P2703,FIND("/",$P2703,1)-1)</f>
        <v>theater</v>
      </c>
      <c r="T2703" t="str">
        <f>RIGHT($P2703,LEN($P2703)-FIND("/",$P2703,1))</f>
        <v>spaces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0">
        <f t="shared" si="84"/>
        <v>42830.760150462964</v>
      </c>
      <c r="K2704">
        <v>1488827677</v>
      </c>
      <c r="L2704" s="10">
        <f t="shared" si="85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>$E2704/$D2704</f>
        <v>0.34410000000000002</v>
      </c>
      <c r="R2704" s="6">
        <f>$E2704/$N2704</f>
        <v>132.34615384615384</v>
      </c>
      <c r="S2704" t="str">
        <f>LEFT($P2704,FIND("/",$P2704,1)-1)</f>
        <v>theater</v>
      </c>
      <c r="T2704" t="str">
        <f>RIGHT($P2704,LEN($P2704)-FIND("/",$P2704,1))</f>
        <v>spaces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0">
        <f t="shared" si="84"/>
        <v>42816.648495370369</v>
      </c>
      <c r="K2705">
        <v>1485016430</v>
      </c>
      <c r="L2705" s="10">
        <f t="shared" si="85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>$E2705/$D2705</f>
        <v>1.0375000000000001</v>
      </c>
      <c r="R2705" s="6">
        <f>$E2705/$N2705</f>
        <v>922.22222222222217</v>
      </c>
      <c r="S2705" t="str">
        <f>LEFT($P2705,FIND("/",$P2705,1)-1)</f>
        <v>theater</v>
      </c>
      <c r="T2705" t="str">
        <f>RIGHT($P2705,LEN($P2705)-FIND("/",$P2705,1))</f>
        <v>spaces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0">
        <f t="shared" si="84"/>
        <v>42830.820763888885</v>
      </c>
      <c r="K2706">
        <v>1487709714</v>
      </c>
      <c r="L2706" s="10">
        <f t="shared" si="85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>$E2706/$D2706</f>
        <v>6.0263157894736845E-2</v>
      </c>
      <c r="R2706" s="6">
        <f>$E2706/$N2706</f>
        <v>163.57142857142858</v>
      </c>
      <c r="S2706" t="str">
        <f>LEFT($P2706,FIND("/",$P2706,1)-1)</f>
        <v>theater</v>
      </c>
      <c r="T2706" t="str">
        <f>RIGHT($P2706,LEN($P2706)-FIND("/",$P2706,1))</f>
        <v>spaces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0">
        <f t="shared" si="84"/>
        <v>42818.874513888892</v>
      </c>
      <c r="K2707">
        <v>1486504758</v>
      </c>
      <c r="L2707" s="10">
        <f t="shared" si="85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>$E2707/$D2707</f>
        <v>0.10539393939393939</v>
      </c>
      <c r="R2707" s="6">
        <f>$E2707/$N2707</f>
        <v>217.375</v>
      </c>
      <c r="S2707" t="str">
        <f>LEFT($P2707,FIND("/",$P2707,1)-1)</f>
        <v>theater</v>
      </c>
      <c r="T2707" t="str">
        <f>RIGHT($P2707,LEN($P2707)-FIND("/",$P2707,1))</f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0">
        <f t="shared" si="84"/>
        <v>41928.290972222225</v>
      </c>
      <c r="K2708">
        <v>1410937483</v>
      </c>
      <c r="L2708" s="10">
        <f t="shared" si="85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>$E2708/$D2708</f>
        <v>1.1229714285714285</v>
      </c>
      <c r="R2708" s="6">
        <f>$E2708/$N2708</f>
        <v>149.44486692015209</v>
      </c>
      <c r="S2708" t="str">
        <f>LEFT($P2708,FIND("/",$P2708,1)-1)</f>
        <v>theater</v>
      </c>
      <c r="T2708" t="str">
        <f>RIGHT($P2708,LEN($P2708)-FIND("/",$P2708,1))</f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0">
        <f t="shared" si="84"/>
        <v>41421.290972222225</v>
      </c>
      <c r="K2709">
        <v>1367088443</v>
      </c>
      <c r="L2709" s="10">
        <f t="shared" si="85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>$E2709/$D2709</f>
        <v>3.50844625</v>
      </c>
      <c r="R2709" s="6">
        <f>$E2709/$N2709</f>
        <v>71.237487309644663</v>
      </c>
      <c r="S2709" t="str">
        <f>LEFT($P2709,FIND("/",$P2709,1)-1)</f>
        <v>theater</v>
      </c>
      <c r="T2709" t="str">
        <f>RIGHT($P2709,LEN($P2709)-FIND("/",$P2709,1))</f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0">
        <f t="shared" si="84"/>
        <v>42572.698217592595</v>
      </c>
      <c r="K2710">
        <v>1463935526</v>
      </c>
      <c r="L2710" s="10">
        <f t="shared" si="85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>$E2710/$D2710</f>
        <v>2.3321535</v>
      </c>
      <c r="R2710" s="6">
        <f>$E2710/$N2710</f>
        <v>44.464318398474738</v>
      </c>
      <c r="S2710" t="str">
        <f>LEFT($P2710,FIND("/",$P2710,1)-1)</f>
        <v>theater</v>
      </c>
      <c r="T2710" t="str">
        <f>RIGHT($P2710,LEN($P2710)-FIND("/",$P2710,1))</f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0">
        <f t="shared" si="84"/>
        <v>42647.165972222225</v>
      </c>
      <c r="K2711">
        <v>1472528141</v>
      </c>
      <c r="L2711" s="10">
        <f t="shared" si="85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>$E2711/$D2711</f>
        <v>1.01606</v>
      </c>
      <c r="R2711" s="6">
        <f>$E2711/$N2711</f>
        <v>164.94480519480518</v>
      </c>
      <c r="S2711" t="str">
        <f>LEFT($P2711,FIND("/",$P2711,1)-1)</f>
        <v>theater</v>
      </c>
      <c r="T2711" t="str">
        <f>RIGHT($P2711,LEN($P2711)-FIND("/",$P2711,1))</f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0">
        <f t="shared" si="84"/>
        <v>41860.083333333336</v>
      </c>
      <c r="K2712">
        <v>1404797428</v>
      </c>
      <c r="L2712" s="10">
        <f t="shared" si="85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>$E2712/$D2712</f>
        <v>1.5390035000000002</v>
      </c>
      <c r="R2712" s="6">
        <f>$E2712/$N2712</f>
        <v>84.871516544117654</v>
      </c>
      <c r="S2712" t="str">
        <f>LEFT($P2712,FIND("/",$P2712,1)-1)</f>
        <v>theater</v>
      </c>
      <c r="T2712" t="str">
        <f>RIGHT($P2712,LEN($P2712)-FIND("/",$P2712,1))</f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0">
        <f t="shared" si="84"/>
        <v>41810.917361111111</v>
      </c>
      <c r="K2713">
        <v>1400694790</v>
      </c>
      <c r="L2713" s="10">
        <f t="shared" si="85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>$E2713/$D2713</f>
        <v>1.007161125319693</v>
      </c>
      <c r="R2713" s="6">
        <f>$E2713/$N2713</f>
        <v>53.945205479452056</v>
      </c>
      <c r="S2713" t="str">
        <f>LEFT($P2713,FIND("/",$P2713,1)-1)</f>
        <v>theater</v>
      </c>
      <c r="T2713" t="str">
        <f>RIGHT($P2713,LEN($P2713)-FIND("/",$P2713,1))</f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0">
        <f t="shared" si="84"/>
        <v>41468.75</v>
      </c>
      <c r="K2714">
        <v>1370568560</v>
      </c>
      <c r="L2714" s="10">
        <f t="shared" si="85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>$E2714/$D2714</f>
        <v>1.3138181818181818</v>
      </c>
      <c r="R2714" s="6">
        <f>$E2714/$N2714</f>
        <v>50.531468531468533</v>
      </c>
      <c r="S2714" t="str">
        <f>LEFT($P2714,FIND("/",$P2714,1)-1)</f>
        <v>theater</v>
      </c>
      <c r="T2714" t="str">
        <f>RIGHT($P2714,LEN($P2714)-FIND("/",$P2714,1))</f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0">
        <f t="shared" si="84"/>
        <v>42362.653749999998</v>
      </c>
      <c r="K2715">
        <v>1447515684</v>
      </c>
      <c r="L2715" s="10">
        <f t="shared" si="85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>$E2715/$D2715</f>
        <v>1.0224133333333334</v>
      </c>
      <c r="R2715" s="6">
        <f>$E2715/$N2715</f>
        <v>108.00140845070422</v>
      </c>
      <c r="S2715" t="str">
        <f>LEFT($P2715,FIND("/",$P2715,1)-1)</f>
        <v>theater</v>
      </c>
      <c r="T2715" t="str">
        <f>RIGHT($P2715,LEN($P2715)-FIND("/",$P2715,1))</f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0">
        <f t="shared" si="84"/>
        <v>42657.958333333328</v>
      </c>
      <c r="K2716">
        <v>1474040596</v>
      </c>
      <c r="L2716" s="10">
        <f t="shared" si="85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>$E2716/$D2716</f>
        <v>1.1635599999999999</v>
      </c>
      <c r="R2716" s="6">
        <f>$E2716/$N2716</f>
        <v>95.373770491803285</v>
      </c>
      <c r="S2716" t="str">
        <f>LEFT($P2716,FIND("/",$P2716,1)-1)</f>
        <v>theater</v>
      </c>
      <c r="T2716" t="str">
        <f>RIGHT($P2716,LEN($P2716)-FIND("/",$P2716,1))</f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0">
        <f t="shared" si="84"/>
        <v>42421.398472222223</v>
      </c>
      <c r="K2717">
        <v>1453109628</v>
      </c>
      <c r="L2717" s="10">
        <f t="shared" si="85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>$E2717/$D2717</f>
        <v>2.6462241666666664</v>
      </c>
      <c r="R2717" s="6">
        <f>$E2717/$N2717</f>
        <v>57.631016333938291</v>
      </c>
      <c r="S2717" t="str">
        <f>LEFT($P2717,FIND("/",$P2717,1)-1)</f>
        <v>theater</v>
      </c>
      <c r="T2717" t="str">
        <f>RIGHT($P2717,LEN($P2717)-FIND("/",$P2717,1))</f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0">
        <f t="shared" si="84"/>
        <v>42285.333252314813</v>
      </c>
      <c r="K2718">
        <v>1441699193</v>
      </c>
      <c r="L2718" s="10">
        <f t="shared" si="85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>$E2718/$D2718</f>
        <v>1.1998010000000001</v>
      </c>
      <c r="R2718" s="6">
        <f>$E2718/$N2718</f>
        <v>64.160481283422456</v>
      </c>
      <c r="S2718" t="str">
        <f>LEFT($P2718,FIND("/",$P2718,1)-1)</f>
        <v>theater</v>
      </c>
      <c r="T2718" t="str">
        <f>RIGHT($P2718,LEN($P2718)-FIND("/",$P2718,1))</f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0">
        <f t="shared" si="84"/>
        <v>41979.956585648149</v>
      </c>
      <c r="K2719">
        <v>1414015049</v>
      </c>
      <c r="L2719" s="10">
        <f t="shared" si="85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>$E2719/$D2719</f>
        <v>1.2010400000000001</v>
      </c>
      <c r="R2719" s="6">
        <f>$E2719/$N2719</f>
        <v>92.387692307692305</v>
      </c>
      <c r="S2719" t="str">
        <f>LEFT($P2719,FIND("/",$P2719,1)-1)</f>
        <v>theater</v>
      </c>
      <c r="T2719" t="str">
        <f>RIGHT($P2719,LEN($P2719)-FIND("/",$P2719,1))</f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0">
        <f t="shared" si="84"/>
        <v>42493.958333333328</v>
      </c>
      <c r="K2720">
        <v>1459865945</v>
      </c>
      <c r="L2720" s="10">
        <f t="shared" si="85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>$E2720/$D2720</f>
        <v>1.0358333333333334</v>
      </c>
      <c r="R2720" s="6">
        <f>$E2720/$N2720</f>
        <v>125.97972972972973</v>
      </c>
      <c r="S2720" t="str">
        <f>LEFT($P2720,FIND("/",$P2720,1)-1)</f>
        <v>theater</v>
      </c>
      <c r="T2720" t="str">
        <f>RIGHT($P2720,LEN($P2720)-FIND("/",$P2720,1))</f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0">
        <f t="shared" si="84"/>
        <v>42477.989513888882</v>
      </c>
      <c r="K2721">
        <v>1455756294</v>
      </c>
      <c r="L2721" s="10">
        <f t="shared" si="85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>$E2721/$D2721</f>
        <v>1.0883333333333334</v>
      </c>
      <c r="R2721" s="6">
        <f>$E2721/$N2721</f>
        <v>94.637681159420296</v>
      </c>
      <c r="S2721" t="str">
        <f>LEFT($P2721,FIND("/",$P2721,1)-1)</f>
        <v>theater</v>
      </c>
      <c r="T2721" t="str">
        <f>RIGHT($P2721,LEN($P2721)-FIND("/",$P2721,1))</f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0">
        <f t="shared" si="84"/>
        <v>42685.507557870369</v>
      </c>
      <c r="K2722">
        <v>1476270653</v>
      </c>
      <c r="L2722" s="10">
        <f t="shared" si="85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>$E2722/$D2722</f>
        <v>1.1812400000000001</v>
      </c>
      <c r="R2722" s="6">
        <f>$E2722/$N2722</f>
        <v>170.69942196531792</v>
      </c>
      <c r="S2722" t="str">
        <f>LEFT($P2722,FIND("/",$P2722,1)-1)</f>
        <v>theater</v>
      </c>
      <c r="T2722" t="str">
        <f>RIGHT($P2722,LEN($P2722)-FIND("/",$P2722,1))</f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0">
        <f t="shared" si="84"/>
        <v>41523.791666666664</v>
      </c>
      <c r="K2723">
        <v>1375880598</v>
      </c>
      <c r="L2723" s="10">
        <f t="shared" si="85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>$E2723/$D2723</f>
        <v>14.62</v>
      </c>
      <c r="R2723" s="6">
        <f>$E2723/$N2723</f>
        <v>40.762081784386616</v>
      </c>
      <c r="S2723" t="str">
        <f>LEFT($P2723,FIND("/",$P2723,1)-1)</f>
        <v>technology</v>
      </c>
      <c r="T2723" t="str">
        <f>RIGHT($P2723,LEN($P2723)-FIND("/",$P2723,1))</f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0">
        <f t="shared" si="84"/>
        <v>42764.857094907406</v>
      </c>
      <c r="K2724">
        <v>1480538053</v>
      </c>
      <c r="L2724" s="10">
        <f t="shared" si="85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>$E2724/$D2724</f>
        <v>2.5253999999999999</v>
      </c>
      <c r="R2724" s="6">
        <f>$E2724/$N2724</f>
        <v>68.254054054054052</v>
      </c>
      <c r="S2724" t="str">
        <f>LEFT($P2724,FIND("/",$P2724,1)-1)</f>
        <v>technology</v>
      </c>
      <c r="T2724" t="str">
        <f>RIGHT($P2724,LEN($P2724)-FIND("/",$P2724,1))</f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0">
        <f t="shared" si="84"/>
        <v>42004.880648148144</v>
      </c>
      <c r="K2725">
        <v>1414872488</v>
      </c>
      <c r="L2725" s="10">
        <f t="shared" si="85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>$E2725/$D2725</f>
        <v>1.4005000000000001</v>
      </c>
      <c r="R2725" s="6">
        <f>$E2725/$N2725</f>
        <v>95.48863636363636</v>
      </c>
      <c r="S2725" t="str">
        <f>LEFT($P2725,FIND("/",$P2725,1)-1)</f>
        <v>technology</v>
      </c>
      <c r="T2725" t="str">
        <f>RIGHT($P2725,LEN($P2725)-FIND("/",$P2725,1))</f>
        <v>hardware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0">
        <f t="shared" si="84"/>
        <v>42231.32707175926</v>
      </c>
      <c r="K2726">
        <v>1436860259</v>
      </c>
      <c r="L2726" s="10">
        <f t="shared" si="85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>$E2726/$D2726</f>
        <v>2.9687520259319289</v>
      </c>
      <c r="R2726" s="6">
        <f>$E2726/$N2726</f>
        <v>7.1902649656526005</v>
      </c>
      <c r="S2726" t="str">
        <f>LEFT($P2726,FIND("/",$P2726,1)-1)</f>
        <v>technology</v>
      </c>
      <c r="T2726" t="str">
        <f>RIGHT($P2726,LEN($P2726)-FIND("/",$P2726,1))</f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0">
        <f t="shared" si="84"/>
        <v>42795.744618055556</v>
      </c>
      <c r="K2727">
        <v>1484070735</v>
      </c>
      <c r="L2727" s="10">
        <f t="shared" si="85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>$E2727/$D2727</f>
        <v>1.445425</v>
      </c>
      <c r="R2727" s="6">
        <f>$E2727/$N2727</f>
        <v>511.65486725663715</v>
      </c>
      <c r="S2727" t="str">
        <f>LEFT($P2727,FIND("/",$P2727,1)-1)</f>
        <v>technology</v>
      </c>
      <c r="T2727" t="str">
        <f>RIGHT($P2727,LEN($P2727)-FIND("/",$P2727,1))</f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0">
        <f t="shared" si="84"/>
        <v>42482.579988425925</v>
      </c>
      <c r="K2728">
        <v>1458741311</v>
      </c>
      <c r="L2728" s="10">
        <f t="shared" si="85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>$E2728/$D2728</f>
        <v>1.05745</v>
      </c>
      <c r="R2728" s="6">
        <f>$E2728/$N2728</f>
        <v>261.74504950495049</v>
      </c>
      <c r="S2728" t="str">
        <f>LEFT($P2728,FIND("/",$P2728,1)-1)</f>
        <v>technology</v>
      </c>
      <c r="T2728" t="str">
        <f>RIGHT($P2728,LEN($P2728)-FIND("/",$P2728,1))</f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0">
        <f t="shared" si="84"/>
        <v>42223.676655092597</v>
      </c>
      <c r="K2729">
        <v>1436804063</v>
      </c>
      <c r="L2729" s="10">
        <f t="shared" si="85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>$E2729/$D2729</f>
        <v>4.9321000000000002</v>
      </c>
      <c r="R2729" s="6">
        <f>$E2729/$N2729</f>
        <v>69.760961810466767</v>
      </c>
      <c r="S2729" t="str">
        <f>LEFT($P2729,FIND("/",$P2729,1)-1)</f>
        <v>technology</v>
      </c>
      <c r="T2729" t="str">
        <f>RIGHT($P2729,LEN($P2729)-FIND("/",$P2729,1))</f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0">
        <f t="shared" si="84"/>
        <v>42368.59993055556</v>
      </c>
      <c r="K2730">
        <v>1448461434</v>
      </c>
      <c r="L2730" s="10">
        <f t="shared" si="85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>$E2730/$D2730</f>
        <v>2.0182666666666669</v>
      </c>
      <c r="R2730" s="6">
        <f>$E2730/$N2730</f>
        <v>77.229591836734699</v>
      </c>
      <c r="S2730" t="str">
        <f>LEFT($P2730,FIND("/",$P2730,1)-1)</f>
        <v>technology</v>
      </c>
      <c r="T2730" t="str">
        <f>RIGHT($P2730,LEN($P2730)-FIND("/",$P2730,1))</f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0">
        <f t="shared" si="84"/>
        <v>42125.240706018521</v>
      </c>
      <c r="K2731">
        <v>1427867197</v>
      </c>
      <c r="L2731" s="10">
        <f t="shared" si="85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>$E2731/$D2731</f>
        <v>1.0444</v>
      </c>
      <c r="R2731" s="6">
        <f>$E2731/$N2731</f>
        <v>340.56521739130437</v>
      </c>
      <c r="S2731" t="str">
        <f>LEFT($P2731,FIND("/",$P2731,1)-1)</f>
        <v>technology</v>
      </c>
      <c r="T2731" t="str">
        <f>RIGHT($P2731,LEN($P2731)-FIND("/",$P2731,1))</f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0">
        <f t="shared" si="84"/>
        <v>41386.541377314818</v>
      </c>
      <c r="K2732">
        <v>1363611575</v>
      </c>
      <c r="L2732" s="10">
        <f t="shared" si="85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>$E2732/$D2732</f>
        <v>1.7029262962962963</v>
      </c>
      <c r="R2732" s="6">
        <f>$E2732/$N2732</f>
        <v>67.417903225806455</v>
      </c>
      <c r="S2732" t="str">
        <f>LEFT($P2732,FIND("/",$P2732,1)-1)</f>
        <v>technology</v>
      </c>
      <c r="T2732" t="str">
        <f>RIGHT($P2732,LEN($P2732)-FIND("/",$P2732,1))</f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0">
        <f t="shared" si="84"/>
        <v>41930.166666666664</v>
      </c>
      <c r="K2733">
        <v>1408624622</v>
      </c>
      <c r="L2733" s="10">
        <f t="shared" si="85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>$E2733/$D2733</f>
        <v>1.0430333333333333</v>
      </c>
      <c r="R2733" s="6">
        <f>$E2733/$N2733</f>
        <v>845.70270270270271</v>
      </c>
      <c r="S2733" t="str">
        <f>LEFT($P2733,FIND("/",$P2733,1)-1)</f>
        <v>technology</v>
      </c>
      <c r="T2733" t="str">
        <f>RIGHT($P2733,LEN($P2733)-FIND("/",$P2733,1))</f>
        <v>hardware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0">
        <f t="shared" si="84"/>
        <v>41422</v>
      </c>
      <c r="K2734">
        <v>1366917828</v>
      </c>
      <c r="L2734" s="10">
        <f t="shared" si="85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>$E2734/$D2734</f>
        <v>1.1825000000000001</v>
      </c>
      <c r="R2734" s="6">
        <f>$E2734/$N2734</f>
        <v>97.191780821917803</v>
      </c>
      <c r="S2734" t="str">
        <f>LEFT($P2734,FIND("/",$P2734,1)-1)</f>
        <v>technology</v>
      </c>
      <c r="T2734" t="str">
        <f>RIGHT($P2734,LEN($P2734)-FIND("/",$P2734,1))</f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0">
        <f t="shared" si="84"/>
        <v>42104.231180555551</v>
      </c>
      <c r="K2735">
        <v>1423463574</v>
      </c>
      <c r="L2735" s="10">
        <f t="shared" si="85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>$E2735/$D2735</f>
        <v>1.07538</v>
      </c>
      <c r="R2735" s="6">
        <f>$E2735/$N2735</f>
        <v>451.84033613445376</v>
      </c>
      <c r="S2735" t="str">
        <f>LEFT($P2735,FIND("/",$P2735,1)-1)</f>
        <v>technology</v>
      </c>
      <c r="T2735" t="str">
        <f>RIGHT($P2735,LEN($P2735)-FIND("/",$P2735,1))</f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0">
        <f t="shared" si="84"/>
        <v>42656.915972222225</v>
      </c>
      <c r="K2736">
        <v>1473782592</v>
      </c>
      <c r="L2736" s="10">
        <f t="shared" si="85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>$E2736/$D2736</f>
        <v>22603</v>
      </c>
      <c r="R2736" s="6">
        <f>$E2736/$N2736</f>
        <v>138.66871165644173</v>
      </c>
      <c r="S2736" t="str">
        <f>LEFT($P2736,FIND("/",$P2736,1)-1)</f>
        <v>technology</v>
      </c>
      <c r="T2736" t="str">
        <f>RIGHT($P2736,LEN($P2736)-FIND("/",$P2736,1))</f>
        <v>hardware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0">
        <f t="shared" si="84"/>
        <v>41346.833333333336</v>
      </c>
      <c r="K2737">
        <v>1360551250</v>
      </c>
      <c r="L2737" s="10">
        <f t="shared" si="85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>$E2737/$D2737</f>
        <v>9.7813466666666677</v>
      </c>
      <c r="R2737" s="6">
        <f>$E2737/$N2737</f>
        <v>21.640147492625371</v>
      </c>
      <c r="S2737" t="str">
        <f>LEFT($P2737,FIND("/",$P2737,1)-1)</f>
        <v>technology</v>
      </c>
      <c r="T2737" t="str">
        <f>RIGHT($P2737,LEN($P2737)-FIND("/",$P2737,1))</f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0">
        <f t="shared" si="84"/>
        <v>41752.666354166664</v>
      </c>
      <c r="K2738">
        <v>1395676773</v>
      </c>
      <c r="L2738" s="10">
        <f t="shared" si="85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>$E2738/$D2738</f>
        <v>1.2290000000000001</v>
      </c>
      <c r="R2738" s="6">
        <f>$E2738/$N2738</f>
        <v>169.51724137931035</v>
      </c>
      <c r="S2738" t="str">
        <f>LEFT($P2738,FIND("/",$P2738,1)-1)</f>
        <v>technology</v>
      </c>
      <c r="T2738" t="str">
        <f>RIGHT($P2738,LEN($P2738)-FIND("/",$P2738,1))</f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0">
        <f t="shared" si="84"/>
        <v>41654.791666666664</v>
      </c>
      <c r="K2739">
        <v>1386108087</v>
      </c>
      <c r="L2739" s="10">
        <f t="shared" si="85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>$E2739/$D2739</f>
        <v>2.4606080000000001</v>
      </c>
      <c r="R2739" s="6">
        <f>$E2739/$N2739</f>
        <v>161.88210526315791</v>
      </c>
      <c r="S2739" t="str">
        <f>LEFT($P2739,FIND("/",$P2739,1)-1)</f>
        <v>technology</v>
      </c>
      <c r="T2739" t="str">
        <f>RIGHT($P2739,LEN($P2739)-FIND("/",$P2739,1))</f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0">
        <f t="shared" si="84"/>
        <v>42680.143564814818</v>
      </c>
      <c r="K2740">
        <v>1473218804</v>
      </c>
      <c r="L2740" s="10">
        <f t="shared" si="85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>$E2740/$D2740</f>
        <v>1.4794</v>
      </c>
      <c r="R2740" s="6">
        <f>$E2740/$N2740</f>
        <v>493.13333333333333</v>
      </c>
      <c r="S2740" t="str">
        <f>LEFT($P2740,FIND("/",$P2740,1)-1)</f>
        <v>technology</v>
      </c>
      <c r="T2740" t="str">
        <f>RIGHT($P2740,LEN($P2740)-FIND("/",$P2740,1))</f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0">
        <f t="shared" si="84"/>
        <v>41764.887928240743</v>
      </c>
      <c r="K2741">
        <v>1395436717</v>
      </c>
      <c r="L2741" s="10">
        <f t="shared" si="85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>$E2741/$D2741</f>
        <v>3.8409090909090908</v>
      </c>
      <c r="R2741" s="6">
        <f>$E2741/$N2741</f>
        <v>22.120418848167539</v>
      </c>
      <c r="S2741" t="str">
        <f>LEFT($P2741,FIND("/",$P2741,1)-1)</f>
        <v>technology</v>
      </c>
      <c r="T2741" t="str">
        <f>RIGHT($P2741,LEN($P2741)-FIND("/",$P2741,1))</f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0">
        <f t="shared" si="84"/>
        <v>42074.99018518519</v>
      </c>
      <c r="K2742">
        <v>1423529152</v>
      </c>
      <c r="L2742" s="10">
        <f t="shared" si="85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>$E2742/$D2742</f>
        <v>1.0333333333333334</v>
      </c>
      <c r="R2742" s="6">
        <f>$E2742/$N2742</f>
        <v>18.235294117647058</v>
      </c>
      <c r="S2742" t="str">
        <f>LEFT($P2742,FIND("/",$P2742,1)-1)</f>
        <v>technology</v>
      </c>
      <c r="T2742" t="str">
        <f>RIGHT($P2742,LEN($P2742)-FIND("/",$P2742,1))</f>
        <v>hardware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0">
        <f t="shared" si="84"/>
        <v>41932.088194444441</v>
      </c>
      <c r="K2743">
        <v>1412005602</v>
      </c>
      <c r="L2743" s="10">
        <f t="shared" si="85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>$E2743/$D2743</f>
        <v>4.3750000000000004E-3</v>
      </c>
      <c r="R2743" s="6">
        <f>$E2743/$N2743</f>
        <v>8.75</v>
      </c>
      <c r="S2743" t="str">
        <f>LEFT($P2743,FIND("/",$P2743,1)-1)</f>
        <v>publishing</v>
      </c>
      <c r="T2743" t="str">
        <f>RIGHT($P2743,LEN($P2743)-FIND("/",$P2743,1))</f>
        <v>children's books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0">
        <f t="shared" si="84"/>
        <v>41044.719756944447</v>
      </c>
      <c r="K2744">
        <v>1335892587</v>
      </c>
      <c r="L2744" s="10">
        <f t="shared" si="85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>$E2744/$D2744</f>
        <v>0.29239999999999999</v>
      </c>
      <c r="R2744" s="6">
        <f>$E2744/$N2744</f>
        <v>40.611111111111114</v>
      </c>
      <c r="S2744" t="str">
        <f>LEFT($P2744,FIND("/",$P2744,1)-1)</f>
        <v>publishing</v>
      </c>
      <c r="T2744" t="str">
        <f>RIGHT($P2744,LEN($P2744)-FIND("/",$P2744,1))</f>
        <v>children's books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0">
        <f t="shared" si="84"/>
        <v>42662.328784722224</v>
      </c>
      <c r="K2745">
        <v>1474271607</v>
      </c>
      <c r="L2745" s="10">
        <f t="shared" si="85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>$E2745/$D2745</f>
        <v>0</v>
      </c>
      <c r="R2745" s="6" t="e">
        <f>$E2745/$N2745</f>
        <v>#DIV/0!</v>
      </c>
      <c r="S2745" t="str">
        <f>LEFT($P2745,FIND("/",$P2745,1)-1)</f>
        <v>publishing</v>
      </c>
      <c r="T2745" t="str">
        <f>RIGHT($P2745,LEN($P2745)-FIND("/",$P2745,1))</f>
        <v>children's books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0">
        <f t="shared" si="84"/>
        <v>40968.062476851854</v>
      </c>
      <c r="K2746">
        <v>1327886998</v>
      </c>
      <c r="L2746" s="10">
        <f t="shared" si="85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>$E2746/$D2746</f>
        <v>5.2187499999999998E-2</v>
      </c>
      <c r="R2746" s="6">
        <f>$E2746/$N2746</f>
        <v>37.954545454545453</v>
      </c>
      <c r="S2746" t="str">
        <f>LEFT($P2746,FIND("/",$P2746,1)-1)</f>
        <v>publishing</v>
      </c>
      <c r="T2746" t="str">
        <f>RIGHT($P2746,LEN($P2746)-FIND("/",$P2746,1))</f>
        <v>children's books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0">
        <f t="shared" si="84"/>
        <v>41104.988055555557</v>
      </c>
      <c r="K2747">
        <v>1337125368</v>
      </c>
      <c r="L2747" s="10">
        <f t="shared" si="85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>$E2747/$D2747</f>
        <v>0.21887499999999999</v>
      </c>
      <c r="R2747" s="6">
        <f>$E2747/$N2747</f>
        <v>35.734693877551024</v>
      </c>
      <c r="S2747" t="str">
        <f>LEFT($P2747,FIND("/",$P2747,1)-1)</f>
        <v>publishing</v>
      </c>
      <c r="T2747" t="str">
        <f>RIGHT($P2747,LEN($P2747)-FIND("/",$P2747,1))</f>
        <v>children's books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0">
        <f t="shared" si="84"/>
        <v>41880.781377314815</v>
      </c>
      <c r="K2748">
        <v>1406745911</v>
      </c>
      <c r="L2748" s="10">
        <f t="shared" si="85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>$E2748/$D2748</f>
        <v>0.26700000000000002</v>
      </c>
      <c r="R2748" s="6">
        <f>$E2748/$N2748</f>
        <v>42.157894736842103</v>
      </c>
      <c r="S2748" t="str">
        <f>LEFT($P2748,FIND("/",$P2748,1)-1)</f>
        <v>publishing</v>
      </c>
      <c r="T2748" t="str">
        <f>RIGHT($P2748,LEN($P2748)-FIND("/",$P2748,1))</f>
        <v>children's books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0">
        <f t="shared" si="84"/>
        <v>41076.131944444445</v>
      </c>
      <c r="K2749">
        <v>1337095997</v>
      </c>
      <c r="L2749" s="10">
        <f t="shared" si="85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>$E2749/$D2749</f>
        <v>0.28000000000000003</v>
      </c>
      <c r="R2749" s="6">
        <f>$E2749/$N2749</f>
        <v>35</v>
      </c>
      <c r="S2749" t="str">
        <f>LEFT($P2749,FIND("/",$P2749,1)-1)</f>
        <v>publishing</v>
      </c>
      <c r="T2749" t="str">
        <f>RIGHT($P2749,LEN($P2749)-FIND("/",$P2749,1))</f>
        <v>children's books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0">
        <f t="shared" si="84"/>
        <v>42615.7106712963</v>
      </c>
      <c r="K2750">
        <v>1470243802</v>
      </c>
      <c r="L2750" s="10">
        <f t="shared" si="85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>$E2750/$D2750</f>
        <v>1.06E-2</v>
      </c>
      <c r="R2750" s="6">
        <f>$E2750/$N2750</f>
        <v>13.25</v>
      </c>
      <c r="S2750" t="str">
        <f>LEFT($P2750,FIND("/",$P2750,1)-1)</f>
        <v>publishing</v>
      </c>
      <c r="T2750" t="str">
        <f>RIGHT($P2750,LEN($P2750)-FIND("/",$P2750,1))</f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0">
        <f t="shared" si="84"/>
        <v>42098.757372685184</v>
      </c>
      <c r="K2751">
        <v>1425582637</v>
      </c>
      <c r="L2751" s="10">
        <f t="shared" si="85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>$E2751/$D2751</f>
        <v>1.0999999999999999E-2</v>
      </c>
      <c r="R2751" s="6">
        <f>$E2751/$N2751</f>
        <v>55</v>
      </c>
      <c r="S2751" t="str">
        <f>LEFT($P2751,FIND("/",$P2751,1)-1)</f>
        <v>publishing</v>
      </c>
      <c r="T2751" t="str">
        <f>RIGHT($P2751,LEN($P2751)-FIND("/",$P2751,1))</f>
        <v>children's books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0">
        <f t="shared" si="84"/>
        <v>41090.833333333336</v>
      </c>
      <c r="K2752">
        <v>1340055345</v>
      </c>
      <c r="L2752" s="10">
        <f t="shared" si="85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>$E2752/$D2752</f>
        <v>0</v>
      </c>
      <c r="R2752" s="6" t="e">
        <f>$E2752/$N2752</f>
        <v>#DIV/0!</v>
      </c>
      <c r="S2752" t="str">
        <f>LEFT($P2752,FIND("/",$P2752,1)-1)</f>
        <v>publishing</v>
      </c>
      <c r="T2752" t="str">
        <f>RIGHT($P2752,LEN($P2752)-FIND("/",$P2752,1))</f>
        <v>children's books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0">
        <f t="shared" si="84"/>
        <v>41807.887060185189</v>
      </c>
      <c r="K2753">
        <v>1397855842</v>
      </c>
      <c r="L2753" s="10">
        <f t="shared" si="85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>$E2753/$D2753</f>
        <v>0</v>
      </c>
      <c r="R2753" s="6" t="e">
        <f>$E2753/$N2753</f>
        <v>#DIV/0!</v>
      </c>
      <c r="S2753" t="str">
        <f>LEFT($P2753,FIND("/",$P2753,1)-1)</f>
        <v>publishing</v>
      </c>
      <c r="T2753" t="str">
        <f>RIGHT($P2753,LEN($P2753)-FIND("/",$P2753,1))</f>
        <v>children's books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0">
        <f t="shared" si="84"/>
        <v>40895.765092592592</v>
      </c>
      <c r="K2754">
        <v>1320776504</v>
      </c>
      <c r="L2754" s="10">
        <f t="shared" si="85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>$E2754/$D2754</f>
        <v>0.11458333333333333</v>
      </c>
      <c r="R2754" s="6">
        <f>$E2754/$N2754</f>
        <v>39.285714285714285</v>
      </c>
      <c r="S2754" t="str">
        <f>LEFT($P2754,FIND("/",$P2754,1)-1)</f>
        <v>publishing</v>
      </c>
      <c r="T2754" t="str">
        <f>RIGHT($P2754,LEN($P2754)-FIND("/",$P2754,1))</f>
        <v>children's books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0">
        <f t="shared" ref="J2755:J2818" si="86">((($I2755/60)/60)/24)+DATE(1970,1,1)</f>
        <v>41147.900729166664</v>
      </c>
      <c r="K2755">
        <v>1343425023</v>
      </c>
      <c r="L2755" s="10">
        <f t="shared" ref="L2755:L2818" si="87">((($K2755/60)/60)/24)+DATE(1970,1,1)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>$E2755/$D2755</f>
        <v>0.19</v>
      </c>
      <c r="R2755" s="6">
        <f>$E2755/$N2755</f>
        <v>47.5</v>
      </c>
      <c r="S2755" t="str">
        <f>LEFT($P2755,FIND("/",$P2755,1)-1)</f>
        <v>publishing</v>
      </c>
      <c r="T2755" t="str">
        <f>RIGHT($P2755,LEN($P2755)-FIND("/",$P2755,1))</f>
        <v>children's books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0">
        <f t="shared" si="86"/>
        <v>41893.636006944449</v>
      </c>
      <c r="K2756">
        <v>1407856551</v>
      </c>
      <c r="L2756" s="10">
        <f t="shared" si="87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>$E2756/$D2756</f>
        <v>0</v>
      </c>
      <c r="R2756" s="6" t="e">
        <f>$E2756/$N2756</f>
        <v>#DIV/0!</v>
      </c>
      <c r="S2756" t="str">
        <f>LEFT($P2756,FIND("/",$P2756,1)-1)</f>
        <v>publishing</v>
      </c>
      <c r="T2756" t="str">
        <f>RIGHT($P2756,LEN($P2756)-FIND("/",$P2756,1))</f>
        <v>children's books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0">
        <f t="shared" si="86"/>
        <v>42102.790821759263</v>
      </c>
      <c r="K2757">
        <v>1425927527</v>
      </c>
      <c r="L2757" s="10">
        <f t="shared" si="87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>$E2757/$D2757</f>
        <v>0.52</v>
      </c>
      <c r="R2757" s="6">
        <f>$E2757/$N2757</f>
        <v>17.333333333333332</v>
      </c>
      <c r="S2757" t="str">
        <f>LEFT($P2757,FIND("/",$P2757,1)-1)</f>
        <v>publishing</v>
      </c>
      <c r="T2757" t="str">
        <f>RIGHT($P2757,LEN($P2757)-FIND("/",$P2757,1))</f>
        <v>children's books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0">
        <f t="shared" si="86"/>
        <v>41650.90047453704</v>
      </c>
      <c r="K2758">
        <v>1386884201</v>
      </c>
      <c r="L2758" s="10">
        <f t="shared" si="87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>$E2758/$D2758</f>
        <v>0.1048</v>
      </c>
      <c r="R2758" s="6">
        <f>$E2758/$N2758</f>
        <v>31.757575757575758</v>
      </c>
      <c r="S2758" t="str">
        <f>LEFT($P2758,FIND("/",$P2758,1)-1)</f>
        <v>publishing</v>
      </c>
      <c r="T2758" t="str">
        <f>RIGHT($P2758,LEN($P2758)-FIND("/",$P2758,1))</f>
        <v>children's books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0">
        <f t="shared" si="86"/>
        <v>42588.65662037037</v>
      </c>
      <c r="K2759">
        <v>1469202332</v>
      </c>
      <c r="L2759" s="10">
        <f t="shared" si="87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>$E2759/$D2759</f>
        <v>6.6666666666666671E-3</v>
      </c>
      <c r="R2759" s="6">
        <f>$E2759/$N2759</f>
        <v>5</v>
      </c>
      <c r="S2759" t="str">
        <f>LEFT($P2759,FIND("/",$P2759,1)-1)</f>
        <v>publishing</v>
      </c>
      <c r="T2759" t="str">
        <f>RIGHT($P2759,LEN($P2759)-FIND("/",$P2759,1))</f>
        <v>children's books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0">
        <f t="shared" si="86"/>
        <v>42653.441932870366</v>
      </c>
      <c r="K2760">
        <v>1474886183</v>
      </c>
      <c r="L2760" s="10">
        <f t="shared" si="87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>$E2760/$D2760</f>
        <v>0.11700000000000001</v>
      </c>
      <c r="R2760" s="6">
        <f>$E2760/$N2760</f>
        <v>39</v>
      </c>
      <c r="S2760" t="str">
        <f>LEFT($P2760,FIND("/",$P2760,1)-1)</f>
        <v>publishing</v>
      </c>
      <c r="T2760" t="str">
        <f>RIGHT($P2760,LEN($P2760)-FIND("/",$P2760,1))</f>
        <v>children's books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0">
        <f t="shared" si="86"/>
        <v>42567.36650462963</v>
      </c>
      <c r="K2761">
        <v>1464943666</v>
      </c>
      <c r="L2761" s="10">
        <f t="shared" si="87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>$E2761/$D2761</f>
        <v>0.105</v>
      </c>
      <c r="R2761" s="6">
        <f>$E2761/$N2761</f>
        <v>52.5</v>
      </c>
      <c r="S2761" t="str">
        <f>LEFT($P2761,FIND("/",$P2761,1)-1)</f>
        <v>publishing</v>
      </c>
      <c r="T2761" t="str">
        <f>RIGHT($P2761,LEN($P2761)-FIND("/",$P2761,1))</f>
        <v>children's books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0">
        <f t="shared" si="86"/>
        <v>41445.461319444446</v>
      </c>
      <c r="K2762">
        <v>1369134258</v>
      </c>
      <c r="L2762" s="10">
        <f t="shared" si="87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>$E2762/$D2762</f>
        <v>0</v>
      </c>
      <c r="R2762" s="6" t="e">
        <f>$E2762/$N2762</f>
        <v>#DIV/0!</v>
      </c>
      <c r="S2762" t="str">
        <f>LEFT($P2762,FIND("/",$P2762,1)-1)</f>
        <v>publishing</v>
      </c>
      <c r="T2762" t="str">
        <f>RIGHT($P2762,LEN($P2762)-FIND("/",$P2762,1))</f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0">
        <f t="shared" si="86"/>
        <v>41277.063576388886</v>
      </c>
      <c r="K2763">
        <v>1354584693</v>
      </c>
      <c r="L2763" s="10">
        <f t="shared" si="87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>$E2763/$D2763</f>
        <v>7.1999999999999998E-3</v>
      </c>
      <c r="R2763" s="6">
        <f>$E2763/$N2763</f>
        <v>9</v>
      </c>
      <c r="S2763" t="str">
        <f>LEFT($P2763,FIND("/",$P2763,1)-1)</f>
        <v>publishing</v>
      </c>
      <c r="T2763" t="str">
        <f>RIGHT($P2763,LEN($P2763)-FIND("/",$P2763,1))</f>
        <v>children's books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0">
        <f t="shared" si="86"/>
        <v>40986.995312500003</v>
      </c>
      <c r="K2764">
        <v>1326934395</v>
      </c>
      <c r="L2764" s="10">
        <f t="shared" si="87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>$E2764/$D2764</f>
        <v>7.6923076923076927E-3</v>
      </c>
      <c r="R2764" s="6">
        <f>$E2764/$N2764</f>
        <v>25</v>
      </c>
      <c r="S2764" t="str">
        <f>LEFT($P2764,FIND("/",$P2764,1)-1)</f>
        <v>publishing</v>
      </c>
      <c r="T2764" t="str">
        <f>RIGHT($P2764,LEN($P2764)-FIND("/",$P2764,1))</f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0">
        <f t="shared" si="86"/>
        <v>41418.579675925925</v>
      </c>
      <c r="K2765">
        <v>1365515684</v>
      </c>
      <c r="L2765" s="10">
        <f t="shared" si="87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>$E2765/$D2765</f>
        <v>2.2842639593908631E-3</v>
      </c>
      <c r="R2765" s="6">
        <f>$E2765/$N2765</f>
        <v>30</v>
      </c>
      <c r="S2765" t="str">
        <f>LEFT($P2765,FIND("/",$P2765,1)-1)</f>
        <v>publishing</v>
      </c>
      <c r="T2765" t="str">
        <f>RIGHT($P2765,LEN($P2765)-FIND("/",$P2765,1))</f>
        <v>children's books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0">
        <f t="shared" si="86"/>
        <v>41059.791666666664</v>
      </c>
      <c r="K2766">
        <v>1335855631</v>
      </c>
      <c r="L2766" s="10">
        <f t="shared" si="87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>$E2766/$D2766</f>
        <v>1.125E-2</v>
      </c>
      <c r="R2766" s="6">
        <f>$E2766/$N2766</f>
        <v>11.25</v>
      </c>
      <c r="S2766" t="str">
        <f>LEFT($P2766,FIND("/",$P2766,1)-1)</f>
        <v>publishing</v>
      </c>
      <c r="T2766" t="str">
        <f>RIGHT($P2766,LEN($P2766)-FIND("/",$P2766,1))</f>
        <v>children's books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0">
        <f t="shared" si="86"/>
        <v>41210.579027777778</v>
      </c>
      <c r="K2767">
        <v>1350050028</v>
      </c>
      <c r="L2767" s="10">
        <f t="shared" si="87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>$E2767/$D2767</f>
        <v>0</v>
      </c>
      <c r="R2767" s="6" t="e">
        <f>$E2767/$N2767</f>
        <v>#DIV/0!</v>
      </c>
      <c r="S2767" t="str">
        <f>LEFT($P2767,FIND("/",$P2767,1)-1)</f>
        <v>publishing</v>
      </c>
      <c r="T2767" t="str">
        <f>RIGHT($P2767,LEN($P2767)-FIND("/",$P2767,1))</f>
        <v>children's books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0">
        <f t="shared" si="86"/>
        <v>40766.668032407404</v>
      </c>
      <c r="K2768">
        <v>1310486518</v>
      </c>
      <c r="L2768" s="10">
        <f t="shared" si="87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>$E2768/$D2768</f>
        <v>0.02</v>
      </c>
      <c r="R2768" s="6">
        <f>$E2768/$N2768</f>
        <v>25</v>
      </c>
      <c r="S2768" t="str">
        <f>LEFT($P2768,FIND("/",$P2768,1)-1)</f>
        <v>publishing</v>
      </c>
      <c r="T2768" t="str">
        <f>RIGHT($P2768,LEN($P2768)-FIND("/",$P2768,1))</f>
        <v>children's books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0">
        <f t="shared" si="86"/>
        <v>42232.958912037036</v>
      </c>
      <c r="K2769">
        <v>1434582050</v>
      </c>
      <c r="L2769" s="10">
        <f t="shared" si="87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>$E2769/$D2769</f>
        <v>8.5000000000000006E-3</v>
      </c>
      <c r="R2769" s="6">
        <f>$E2769/$N2769</f>
        <v>11.333333333333334</v>
      </c>
      <c r="S2769" t="str">
        <f>LEFT($P2769,FIND("/",$P2769,1)-1)</f>
        <v>publishing</v>
      </c>
      <c r="T2769" t="str">
        <f>RIGHT($P2769,LEN($P2769)-FIND("/",$P2769,1))</f>
        <v>children's books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0">
        <f t="shared" si="86"/>
        <v>40997.573182870372</v>
      </c>
      <c r="K2770">
        <v>1330440323</v>
      </c>
      <c r="L2770" s="10">
        <f t="shared" si="87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>$E2770/$D2770</f>
        <v>0.14314285714285716</v>
      </c>
      <c r="R2770" s="6">
        <f>$E2770/$N2770</f>
        <v>29.470588235294116</v>
      </c>
      <c r="S2770" t="str">
        <f>LEFT($P2770,FIND("/",$P2770,1)-1)</f>
        <v>publishing</v>
      </c>
      <c r="T2770" t="str">
        <f>RIGHT($P2770,LEN($P2770)-FIND("/",$P2770,1))</f>
        <v>children's books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0">
        <f t="shared" si="86"/>
        <v>41795.826273148145</v>
      </c>
      <c r="K2771">
        <v>1397677790</v>
      </c>
      <c r="L2771" s="10">
        <f t="shared" si="87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>$E2771/$D2771</f>
        <v>2.5000000000000001E-3</v>
      </c>
      <c r="R2771" s="6">
        <f>$E2771/$N2771</f>
        <v>1</v>
      </c>
      <c r="S2771" t="str">
        <f>LEFT($P2771,FIND("/",$P2771,1)-1)</f>
        <v>publishing</v>
      </c>
      <c r="T2771" t="str">
        <f>RIGHT($P2771,LEN($P2771)-FIND("/",$P2771,1))</f>
        <v>children's books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0">
        <f t="shared" si="86"/>
        <v>41716.663541666669</v>
      </c>
      <c r="K2772">
        <v>1392569730</v>
      </c>
      <c r="L2772" s="10">
        <f t="shared" si="87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>$E2772/$D2772</f>
        <v>0.1041125</v>
      </c>
      <c r="R2772" s="6">
        <f>$E2772/$N2772</f>
        <v>63.098484848484851</v>
      </c>
      <c r="S2772" t="str">
        <f>LEFT($P2772,FIND("/",$P2772,1)-1)</f>
        <v>publishing</v>
      </c>
      <c r="T2772" t="str">
        <f>RIGHT($P2772,LEN($P2772)-FIND("/",$P2772,1))</f>
        <v>children's books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0">
        <f t="shared" si="86"/>
        <v>41306.708333333336</v>
      </c>
      <c r="K2773">
        <v>1355489140</v>
      </c>
      <c r="L2773" s="10">
        <f t="shared" si="87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>$E2773/$D2773</f>
        <v>0</v>
      </c>
      <c r="R2773" s="6" t="e">
        <f>$E2773/$N2773</f>
        <v>#DIV/0!</v>
      </c>
      <c r="S2773" t="str">
        <f>LEFT($P2773,FIND("/",$P2773,1)-1)</f>
        <v>publishing</v>
      </c>
      <c r="T2773" t="str">
        <f>RIGHT($P2773,LEN($P2773)-FIND("/",$P2773,1))</f>
        <v>children's books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0">
        <f t="shared" si="86"/>
        <v>41552.869143518517</v>
      </c>
      <c r="K2774">
        <v>1379710294</v>
      </c>
      <c r="L2774" s="10">
        <f t="shared" si="87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>$E2774/$D2774</f>
        <v>0</v>
      </c>
      <c r="R2774" s="6" t="e">
        <f>$E2774/$N2774</f>
        <v>#DIV/0!</v>
      </c>
      <c r="S2774" t="str">
        <f>LEFT($P2774,FIND("/",$P2774,1)-1)</f>
        <v>publishing</v>
      </c>
      <c r="T2774" t="str">
        <f>RIGHT($P2774,LEN($P2774)-FIND("/",$P2774,1))</f>
        <v>children's books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0">
        <f t="shared" si="86"/>
        <v>42484.86482638889</v>
      </c>
      <c r="K2775">
        <v>1460666721</v>
      </c>
      <c r="L2775" s="10">
        <f t="shared" si="87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>$E2775/$D2775</f>
        <v>1.8867924528301887E-3</v>
      </c>
      <c r="R2775" s="6">
        <f>$E2775/$N2775</f>
        <v>1</v>
      </c>
      <c r="S2775" t="str">
        <f>LEFT($P2775,FIND("/",$P2775,1)-1)</f>
        <v>publishing</v>
      </c>
      <c r="T2775" t="str">
        <f>RIGHT($P2775,LEN($P2775)-FIND("/",$P2775,1))</f>
        <v>children's books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0">
        <f t="shared" si="86"/>
        <v>41341.126481481479</v>
      </c>
      <c r="K2776">
        <v>1360119728</v>
      </c>
      <c r="L2776" s="10">
        <f t="shared" si="87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>$E2776/$D2776</f>
        <v>0.14249999999999999</v>
      </c>
      <c r="R2776" s="6">
        <f>$E2776/$N2776</f>
        <v>43.846153846153847</v>
      </c>
      <c r="S2776" t="str">
        <f>LEFT($P2776,FIND("/",$P2776,1)-1)</f>
        <v>publishing</v>
      </c>
      <c r="T2776" t="str">
        <f>RIGHT($P2776,LEN($P2776)-FIND("/",$P2776,1))</f>
        <v>children's books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0">
        <f t="shared" si="86"/>
        <v>40893.013356481482</v>
      </c>
      <c r="K2777">
        <v>1321402754</v>
      </c>
      <c r="L2777" s="10">
        <f t="shared" si="87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>$E2777/$D2777</f>
        <v>0.03</v>
      </c>
      <c r="R2777" s="6">
        <f>$E2777/$N2777</f>
        <v>75</v>
      </c>
      <c r="S2777" t="str">
        <f>LEFT($P2777,FIND("/",$P2777,1)-1)</f>
        <v>publishing</v>
      </c>
      <c r="T2777" t="str">
        <f>RIGHT($P2777,LEN($P2777)-FIND("/",$P2777,1))</f>
        <v>children's books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0">
        <f t="shared" si="86"/>
        <v>42167.297175925924</v>
      </c>
      <c r="K2778">
        <v>1431414476</v>
      </c>
      <c r="L2778" s="10">
        <f t="shared" si="87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>$E2778/$D2778</f>
        <v>7.8809523809523815E-2</v>
      </c>
      <c r="R2778" s="6">
        <f>$E2778/$N2778</f>
        <v>45.972222222222221</v>
      </c>
      <c r="S2778" t="str">
        <f>LEFT($P2778,FIND("/",$P2778,1)-1)</f>
        <v>publishing</v>
      </c>
      <c r="T2778" t="str">
        <f>RIGHT($P2778,LEN($P2778)-FIND("/",$P2778,1))</f>
        <v>children's books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0">
        <f t="shared" si="86"/>
        <v>42202.669027777782</v>
      </c>
      <c r="K2779">
        <v>1434557004</v>
      </c>
      <c r="L2779" s="10">
        <f t="shared" si="87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>$E2779/$D2779</f>
        <v>3.3333333333333335E-3</v>
      </c>
      <c r="R2779" s="6">
        <f>$E2779/$N2779</f>
        <v>10</v>
      </c>
      <c r="S2779" t="str">
        <f>LEFT($P2779,FIND("/",$P2779,1)-1)</f>
        <v>publishing</v>
      </c>
      <c r="T2779" t="str">
        <f>RIGHT($P2779,LEN($P2779)-FIND("/",$P2779,1))</f>
        <v>children's books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0">
        <f t="shared" si="86"/>
        <v>41876.978078703702</v>
      </c>
      <c r="K2780">
        <v>1406417306</v>
      </c>
      <c r="L2780" s="10">
        <f t="shared" si="87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>$E2780/$D2780</f>
        <v>0.25545454545454543</v>
      </c>
      <c r="R2780" s="6">
        <f>$E2780/$N2780</f>
        <v>93.666666666666671</v>
      </c>
      <c r="S2780" t="str">
        <f>LEFT($P2780,FIND("/",$P2780,1)-1)</f>
        <v>publishing</v>
      </c>
      <c r="T2780" t="str">
        <f>RIGHT($P2780,LEN($P2780)-FIND("/",$P2780,1))</f>
        <v>children's books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0">
        <f t="shared" si="86"/>
        <v>42330.627557870372</v>
      </c>
      <c r="K2781">
        <v>1445609021</v>
      </c>
      <c r="L2781" s="10">
        <f t="shared" si="87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>$E2781/$D2781</f>
        <v>2.12E-2</v>
      </c>
      <c r="R2781" s="6">
        <f>$E2781/$N2781</f>
        <v>53</v>
      </c>
      <c r="S2781" t="str">
        <f>LEFT($P2781,FIND("/",$P2781,1)-1)</f>
        <v>publishing</v>
      </c>
      <c r="T2781" t="str">
        <f>RIGHT($P2781,LEN($P2781)-FIND("/",$P2781,1))</f>
        <v>children's books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0">
        <f t="shared" si="86"/>
        <v>42804.447777777779</v>
      </c>
      <c r="K2782">
        <v>1486550688</v>
      </c>
      <c r="L2782" s="10">
        <f t="shared" si="87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>$E2782/$D2782</f>
        <v>0</v>
      </c>
      <c r="R2782" s="6" t="e">
        <f>$E2782/$N2782</f>
        <v>#DIV/0!</v>
      </c>
      <c r="S2782" t="str">
        <f>LEFT($P2782,FIND("/",$P2782,1)-1)</f>
        <v>publishing</v>
      </c>
      <c r="T2782" t="str">
        <f>RIGHT($P2782,LEN($P2782)-FIND("/",$P2782,1))</f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0">
        <f t="shared" si="86"/>
        <v>42047.291666666672</v>
      </c>
      <c r="K2783">
        <v>1421274954</v>
      </c>
      <c r="L2783" s="10">
        <f t="shared" si="87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>$E2783/$D2783</f>
        <v>1.0528</v>
      </c>
      <c r="R2783" s="6">
        <f>$E2783/$N2783</f>
        <v>47</v>
      </c>
      <c r="S2783" t="str">
        <f>LEFT($P2783,FIND("/",$P2783,1)-1)</f>
        <v>theater</v>
      </c>
      <c r="T2783" t="str">
        <f>RIGHT($P2783,LEN($P2783)-FIND("/",$P2783,1))</f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0">
        <f t="shared" si="86"/>
        <v>42052.207638888889</v>
      </c>
      <c r="K2784">
        <v>1421964718</v>
      </c>
      <c r="L2784" s="10">
        <f t="shared" si="87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>$E2784/$D2784</f>
        <v>1.2</v>
      </c>
      <c r="R2784" s="6">
        <f>$E2784/$N2784</f>
        <v>66.666666666666671</v>
      </c>
      <c r="S2784" t="str">
        <f>LEFT($P2784,FIND("/",$P2784,1)-1)</f>
        <v>theater</v>
      </c>
      <c r="T2784" t="str">
        <f>RIGHT($P2784,LEN($P2784)-FIND("/",$P2784,1))</f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0">
        <f t="shared" si="86"/>
        <v>42117.535254629634</v>
      </c>
      <c r="K2785">
        <v>1428583846</v>
      </c>
      <c r="L2785" s="10">
        <f t="shared" si="87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>$E2785/$D2785</f>
        <v>1.145</v>
      </c>
      <c r="R2785" s="6">
        <f>$E2785/$N2785</f>
        <v>18.770491803278688</v>
      </c>
      <c r="S2785" t="str">
        <f>LEFT($P2785,FIND("/",$P2785,1)-1)</f>
        <v>theater</v>
      </c>
      <c r="T2785" t="str">
        <f>RIGHT($P2785,LEN($P2785)-FIND("/",$P2785,1))</f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0">
        <f t="shared" si="86"/>
        <v>41941.787534722222</v>
      </c>
      <c r="K2786">
        <v>1412794443</v>
      </c>
      <c r="L2786" s="10">
        <f t="shared" si="87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>$E2786/$D2786</f>
        <v>1.19</v>
      </c>
      <c r="R2786" s="6">
        <f>$E2786/$N2786</f>
        <v>66.111111111111114</v>
      </c>
      <c r="S2786" t="str">
        <f>LEFT($P2786,FIND("/",$P2786,1)-1)</f>
        <v>theater</v>
      </c>
      <c r="T2786" t="str">
        <f>RIGHT($P2786,LEN($P2786)-FIND("/",$P2786,1))</f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0">
        <f t="shared" si="86"/>
        <v>42587.875</v>
      </c>
      <c r="K2787">
        <v>1467865967</v>
      </c>
      <c r="L2787" s="10">
        <f t="shared" si="87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>$E2787/$D2787</f>
        <v>1.0468</v>
      </c>
      <c r="R2787" s="6">
        <f>$E2787/$N2787</f>
        <v>36.859154929577464</v>
      </c>
      <c r="S2787" t="str">
        <f>LEFT($P2787,FIND("/",$P2787,1)-1)</f>
        <v>theater</v>
      </c>
      <c r="T2787" t="str">
        <f>RIGHT($P2787,LEN($P2787)-FIND("/",$P2787,1))</f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0">
        <f t="shared" si="86"/>
        <v>41829.569212962961</v>
      </c>
      <c r="K2788">
        <v>1403703580</v>
      </c>
      <c r="L2788" s="10">
        <f t="shared" si="87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>$E2788/$D2788</f>
        <v>1.1783999999999999</v>
      </c>
      <c r="R2788" s="6">
        <f>$E2788/$N2788</f>
        <v>39.810810810810814</v>
      </c>
      <c r="S2788" t="str">
        <f>LEFT($P2788,FIND("/",$P2788,1)-1)</f>
        <v>theater</v>
      </c>
      <c r="T2788" t="str">
        <f>RIGHT($P2788,LEN($P2788)-FIND("/",$P2788,1))</f>
        <v>plays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0">
        <f t="shared" si="86"/>
        <v>41838.198518518519</v>
      </c>
      <c r="K2789">
        <v>1403066752</v>
      </c>
      <c r="L2789" s="10">
        <f t="shared" si="87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>$E2789/$D2789</f>
        <v>1.1970000000000001</v>
      </c>
      <c r="R2789" s="6">
        <f>$E2789/$N2789</f>
        <v>31.5</v>
      </c>
      <c r="S2789" t="str">
        <f>LEFT($P2789,FIND("/",$P2789,1)-1)</f>
        <v>theater</v>
      </c>
      <c r="T2789" t="str">
        <f>RIGHT($P2789,LEN($P2789)-FIND("/",$P2789,1))</f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0">
        <f t="shared" si="86"/>
        <v>42580.701886574068</v>
      </c>
      <c r="K2790">
        <v>1467219043</v>
      </c>
      <c r="L2790" s="10">
        <f t="shared" si="87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>$E2790/$D2790</f>
        <v>1.0249999999999999</v>
      </c>
      <c r="R2790" s="6">
        <f>$E2790/$N2790</f>
        <v>102.5</v>
      </c>
      <c r="S2790" t="str">
        <f>LEFT($P2790,FIND("/",$P2790,1)-1)</f>
        <v>theater</v>
      </c>
      <c r="T2790" t="str">
        <f>RIGHT($P2790,LEN($P2790)-FIND("/",$P2790,1))</f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0">
        <f t="shared" si="86"/>
        <v>42075.166666666672</v>
      </c>
      <c r="K2791">
        <v>1424477934</v>
      </c>
      <c r="L2791" s="10">
        <f t="shared" si="87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>$E2791/$D2791</f>
        <v>1.0116666666666667</v>
      </c>
      <c r="R2791" s="6">
        <f>$E2791/$N2791</f>
        <v>126.45833333333333</v>
      </c>
      <c r="S2791" t="str">
        <f>LEFT($P2791,FIND("/",$P2791,1)-1)</f>
        <v>theater</v>
      </c>
      <c r="T2791" t="str">
        <f>RIGHT($P2791,LEN($P2791)-FIND("/",$P2791,1))</f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0">
        <f t="shared" si="86"/>
        <v>42046.938692129625</v>
      </c>
      <c r="K2792">
        <v>1421101903</v>
      </c>
      <c r="L2792" s="10">
        <f t="shared" si="87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>$E2792/$D2792</f>
        <v>1.0533333333333332</v>
      </c>
      <c r="R2792" s="6">
        <f>$E2792/$N2792</f>
        <v>47.878787878787875</v>
      </c>
      <c r="S2792" t="str">
        <f>LEFT($P2792,FIND("/",$P2792,1)-1)</f>
        <v>theater</v>
      </c>
      <c r="T2792" t="str">
        <f>RIGHT($P2792,LEN($P2792)-FIND("/",$P2792,1))</f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0">
        <f t="shared" si="86"/>
        <v>42622.166666666672</v>
      </c>
      <c r="K2793">
        <v>1470778559</v>
      </c>
      <c r="L2793" s="10">
        <f t="shared" si="87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>$E2793/$D2793</f>
        <v>1.0249999999999999</v>
      </c>
      <c r="R2793" s="6">
        <f>$E2793/$N2793</f>
        <v>73.214285714285708</v>
      </c>
      <c r="S2793" t="str">
        <f>LEFT($P2793,FIND("/",$P2793,1)-1)</f>
        <v>theater</v>
      </c>
      <c r="T2793" t="str">
        <f>RIGHT($P2793,LEN($P2793)-FIND("/",$P2793,1))</f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0">
        <f t="shared" si="86"/>
        <v>42228.231006944443</v>
      </c>
      <c r="K2794">
        <v>1435469559</v>
      </c>
      <c r="L2794" s="10">
        <f t="shared" si="87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>$E2794/$D2794</f>
        <v>1.0760000000000001</v>
      </c>
      <c r="R2794" s="6">
        <f>$E2794/$N2794</f>
        <v>89.666666666666671</v>
      </c>
      <c r="S2794" t="str">
        <f>LEFT($P2794,FIND("/",$P2794,1)-1)</f>
        <v>theater</v>
      </c>
      <c r="T2794" t="str">
        <f>RIGHT($P2794,LEN($P2794)-FIND("/",$P2794,1))</f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0">
        <f t="shared" si="86"/>
        <v>42206.419039351851</v>
      </c>
      <c r="K2795">
        <v>1434881005</v>
      </c>
      <c r="L2795" s="10">
        <f t="shared" si="87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>$E2795/$D2795</f>
        <v>1.105675</v>
      </c>
      <c r="R2795" s="6">
        <f>$E2795/$N2795</f>
        <v>151.4623287671233</v>
      </c>
      <c r="S2795" t="str">
        <f>LEFT($P2795,FIND("/",$P2795,1)-1)</f>
        <v>theater</v>
      </c>
      <c r="T2795" t="str">
        <f>RIGHT($P2795,LEN($P2795)-FIND("/",$P2795,1))</f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0">
        <f t="shared" si="86"/>
        <v>42432.791666666672</v>
      </c>
      <c r="K2796">
        <v>1455640559</v>
      </c>
      <c r="L2796" s="10">
        <f t="shared" si="87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>$E2796/$D2796</f>
        <v>1.5</v>
      </c>
      <c r="R2796" s="6">
        <f>$E2796/$N2796</f>
        <v>25</v>
      </c>
      <c r="S2796" t="str">
        <f>LEFT($P2796,FIND("/",$P2796,1)-1)</f>
        <v>theater</v>
      </c>
      <c r="T2796" t="str">
        <f>RIGHT($P2796,LEN($P2796)-FIND("/",$P2796,1))</f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0">
        <f t="shared" si="86"/>
        <v>41796.958333333336</v>
      </c>
      <c r="K2797">
        <v>1400675841</v>
      </c>
      <c r="L2797" s="10">
        <f t="shared" si="87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>$E2797/$D2797</f>
        <v>1.0428571428571429</v>
      </c>
      <c r="R2797" s="6">
        <f>$E2797/$N2797</f>
        <v>36.5</v>
      </c>
      <c r="S2797" t="str">
        <f>LEFT($P2797,FIND("/",$P2797,1)-1)</f>
        <v>theater</v>
      </c>
      <c r="T2797" t="str">
        <f>RIGHT($P2797,LEN($P2797)-FIND("/",$P2797,1))</f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0">
        <f t="shared" si="86"/>
        <v>41825.528101851851</v>
      </c>
      <c r="K2798">
        <v>1401972028</v>
      </c>
      <c r="L2798" s="10">
        <f t="shared" si="87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>$E2798/$D2798</f>
        <v>1.155</v>
      </c>
      <c r="R2798" s="6">
        <f>$E2798/$N2798</f>
        <v>44</v>
      </c>
      <c r="S2798" t="str">
        <f>LEFT($P2798,FIND("/",$P2798,1)-1)</f>
        <v>theater</v>
      </c>
      <c r="T2798" t="str">
        <f>RIGHT($P2798,LEN($P2798)-FIND("/",$P2798,1))</f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0">
        <f t="shared" si="86"/>
        <v>41828.94027777778</v>
      </c>
      <c r="K2799">
        <v>1402266840</v>
      </c>
      <c r="L2799" s="10">
        <f t="shared" si="87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>$E2799/$D2799</f>
        <v>1.02645125</v>
      </c>
      <c r="R2799" s="6">
        <f>$E2799/$N2799</f>
        <v>87.357553191489373</v>
      </c>
      <c r="S2799" t="str">
        <f>LEFT($P2799,FIND("/",$P2799,1)-1)</f>
        <v>theater</v>
      </c>
      <c r="T2799" t="str">
        <f>RIGHT($P2799,LEN($P2799)-FIND("/",$P2799,1))</f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0">
        <f t="shared" si="86"/>
        <v>42216.666666666672</v>
      </c>
      <c r="K2800">
        <v>1437063121</v>
      </c>
      <c r="L2800" s="10">
        <f t="shared" si="87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>$E2800/$D2800</f>
        <v>1.014</v>
      </c>
      <c r="R2800" s="6">
        <f>$E2800/$N2800</f>
        <v>36.474820143884891</v>
      </c>
      <c r="S2800" t="str">
        <f>LEFT($P2800,FIND("/",$P2800,1)-1)</f>
        <v>theater</v>
      </c>
      <c r="T2800" t="str">
        <f>RIGHT($P2800,LEN($P2800)-FIND("/",$P2800,1))</f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0">
        <f t="shared" si="86"/>
        <v>42538.666666666672</v>
      </c>
      <c r="K2801">
        <v>1463466070</v>
      </c>
      <c r="L2801" s="10">
        <f t="shared" si="87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>$E2801/$D2801</f>
        <v>1.1663479999999999</v>
      </c>
      <c r="R2801" s="6">
        <f>$E2801/$N2801</f>
        <v>44.859538461538463</v>
      </c>
      <c r="S2801" t="str">
        <f>LEFT($P2801,FIND("/",$P2801,1)-1)</f>
        <v>theater</v>
      </c>
      <c r="T2801" t="str">
        <f>RIGHT($P2801,LEN($P2801)-FIND("/",$P2801,1))</f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0">
        <f t="shared" si="86"/>
        <v>42008.552847222221</v>
      </c>
      <c r="K2802">
        <v>1415193366</v>
      </c>
      <c r="L2802" s="10">
        <f t="shared" si="87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>$E2802/$D2802</f>
        <v>1.33</v>
      </c>
      <c r="R2802" s="6">
        <f>$E2802/$N2802</f>
        <v>42.903225806451616</v>
      </c>
      <c r="S2802" t="str">
        <f>LEFT($P2802,FIND("/",$P2802,1)-1)</f>
        <v>theater</v>
      </c>
      <c r="T2802" t="str">
        <f>RIGHT($P2802,LEN($P2802)-FIND("/",$P2802,1))</f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0">
        <f t="shared" si="86"/>
        <v>41922.458333333336</v>
      </c>
      <c r="K2803">
        <v>1411019409</v>
      </c>
      <c r="L2803" s="10">
        <f t="shared" si="87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>$E2803/$D2803</f>
        <v>1.3320000000000001</v>
      </c>
      <c r="R2803" s="6">
        <f>$E2803/$N2803</f>
        <v>51.230769230769234</v>
      </c>
      <c r="S2803" t="str">
        <f>LEFT($P2803,FIND("/",$P2803,1)-1)</f>
        <v>theater</v>
      </c>
      <c r="T2803" t="str">
        <f>RIGHT($P2803,LEN($P2803)-FIND("/",$P2803,1))</f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0">
        <f t="shared" si="86"/>
        <v>42222.64707175926</v>
      </c>
      <c r="K2804">
        <v>1436283107</v>
      </c>
      <c r="L2804" s="10">
        <f t="shared" si="87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>$E2804/$D2804</f>
        <v>1.0183333333333333</v>
      </c>
      <c r="R2804" s="6">
        <f>$E2804/$N2804</f>
        <v>33.944444444444443</v>
      </c>
      <c r="S2804" t="str">
        <f>LEFT($P2804,FIND("/",$P2804,1)-1)</f>
        <v>theater</v>
      </c>
      <c r="T2804" t="str">
        <f>RIGHT($P2804,LEN($P2804)-FIND("/",$P2804,1))</f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0">
        <f t="shared" si="86"/>
        <v>42201</v>
      </c>
      <c r="K2805">
        <v>1433295276</v>
      </c>
      <c r="L2805" s="10">
        <f t="shared" si="87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>$E2805/$D2805</f>
        <v>1.2795000000000001</v>
      </c>
      <c r="R2805" s="6">
        <f>$E2805/$N2805</f>
        <v>90.744680851063833</v>
      </c>
      <c r="S2805" t="str">
        <f>LEFT($P2805,FIND("/",$P2805,1)-1)</f>
        <v>theater</v>
      </c>
      <c r="T2805" t="str">
        <f>RIGHT($P2805,LEN($P2805)-FIND("/",$P2805,1))</f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0">
        <f t="shared" si="86"/>
        <v>41911.453587962962</v>
      </c>
      <c r="K2806">
        <v>1409395990</v>
      </c>
      <c r="L2806" s="10">
        <f t="shared" si="87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>$E2806/$D2806</f>
        <v>1.1499999999999999</v>
      </c>
      <c r="R2806" s="6">
        <f>$E2806/$N2806</f>
        <v>50</v>
      </c>
      <c r="S2806" t="str">
        <f>LEFT($P2806,FIND("/",$P2806,1)-1)</f>
        <v>theater</v>
      </c>
      <c r="T2806" t="str">
        <f>RIGHT($P2806,LEN($P2806)-FIND("/",$P2806,1))</f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0">
        <f t="shared" si="86"/>
        <v>42238.505474537036</v>
      </c>
      <c r="K2807">
        <v>1438085273</v>
      </c>
      <c r="L2807" s="10">
        <f t="shared" si="87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>$E2807/$D2807</f>
        <v>1.1000000000000001</v>
      </c>
      <c r="R2807" s="6">
        <f>$E2807/$N2807</f>
        <v>24.444444444444443</v>
      </c>
      <c r="S2807" t="str">
        <f>LEFT($P2807,FIND("/",$P2807,1)-1)</f>
        <v>theater</v>
      </c>
      <c r="T2807" t="str">
        <f>RIGHT($P2807,LEN($P2807)-FIND("/",$P2807,1))</f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0">
        <f t="shared" si="86"/>
        <v>42221.458333333328</v>
      </c>
      <c r="K2808">
        <v>1435645490</v>
      </c>
      <c r="L2808" s="10">
        <f t="shared" si="87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>$E2808/$D2808</f>
        <v>1.121</v>
      </c>
      <c r="R2808" s="6">
        <f>$E2808/$N2808</f>
        <v>44.25</v>
      </c>
      <c r="S2808" t="str">
        <f>LEFT($P2808,FIND("/",$P2808,1)-1)</f>
        <v>theater</v>
      </c>
      <c r="T2808" t="str">
        <f>RIGHT($P2808,LEN($P2808)-FIND("/",$P2808,1))</f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0">
        <f t="shared" si="86"/>
        <v>42184.873124999998</v>
      </c>
      <c r="K2809">
        <v>1433019438</v>
      </c>
      <c r="L2809" s="10">
        <f t="shared" si="87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>$E2809/$D2809</f>
        <v>1.26</v>
      </c>
      <c r="R2809" s="6">
        <f>$E2809/$N2809</f>
        <v>67.741935483870961</v>
      </c>
      <c r="S2809" t="str">
        <f>LEFT($P2809,FIND("/",$P2809,1)-1)</f>
        <v>theater</v>
      </c>
      <c r="T2809" t="str">
        <f>RIGHT($P2809,LEN($P2809)-FIND("/",$P2809,1))</f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0">
        <f t="shared" si="86"/>
        <v>42238.84646990741</v>
      </c>
      <c r="K2810">
        <v>1437682735</v>
      </c>
      <c r="L2810" s="10">
        <f t="shared" si="87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>$E2810/$D2810</f>
        <v>1.0024444444444445</v>
      </c>
      <c r="R2810" s="6">
        <f>$E2810/$N2810</f>
        <v>65.376811594202906</v>
      </c>
      <c r="S2810" t="str">
        <f>LEFT($P2810,FIND("/",$P2810,1)-1)</f>
        <v>theater</v>
      </c>
      <c r="T2810" t="str">
        <f>RIGHT($P2810,LEN($P2810)-FIND("/",$P2810,1))</f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0">
        <f t="shared" si="86"/>
        <v>42459.610416666663</v>
      </c>
      <c r="K2811">
        <v>1458647725</v>
      </c>
      <c r="L2811" s="10">
        <f t="shared" si="87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>$E2811/$D2811</f>
        <v>1.024</v>
      </c>
      <c r="R2811" s="6">
        <f>$E2811/$N2811</f>
        <v>121.9047619047619</v>
      </c>
      <c r="S2811" t="str">
        <f>LEFT($P2811,FIND("/",$P2811,1)-1)</f>
        <v>theater</v>
      </c>
      <c r="T2811" t="str">
        <f>RIGHT($P2811,LEN($P2811)-FIND("/",$P2811,1))</f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0">
        <f t="shared" si="86"/>
        <v>41791.165972222225</v>
      </c>
      <c r="K2812">
        <v>1398828064</v>
      </c>
      <c r="L2812" s="10">
        <f t="shared" si="87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>$E2812/$D2812</f>
        <v>1.0820000000000001</v>
      </c>
      <c r="R2812" s="6">
        <f>$E2812/$N2812</f>
        <v>47.456140350877192</v>
      </c>
      <c r="S2812" t="str">
        <f>LEFT($P2812,FIND("/",$P2812,1)-1)</f>
        <v>theater</v>
      </c>
      <c r="T2812" t="str">
        <f>RIGHT($P2812,LEN($P2812)-FIND("/",$P2812,1))</f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0">
        <f t="shared" si="86"/>
        <v>42058.496562500004</v>
      </c>
      <c r="K2813">
        <v>1422100503</v>
      </c>
      <c r="L2813" s="10">
        <f t="shared" si="87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>$E2813/$D2813</f>
        <v>1.0026999999999999</v>
      </c>
      <c r="R2813" s="6">
        <f>$E2813/$N2813</f>
        <v>92.842592592592595</v>
      </c>
      <c r="S2813" t="str">
        <f>LEFT($P2813,FIND("/",$P2813,1)-1)</f>
        <v>theater</v>
      </c>
      <c r="T2813" t="str">
        <f>RIGHT($P2813,LEN($P2813)-FIND("/",$P2813,1))</f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0">
        <f t="shared" si="86"/>
        <v>42100.166666666672</v>
      </c>
      <c r="K2814">
        <v>1424368298</v>
      </c>
      <c r="L2814" s="10">
        <f t="shared" si="87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>$E2814/$D2814</f>
        <v>1.133</v>
      </c>
      <c r="R2814" s="6">
        <f>$E2814/$N2814</f>
        <v>68.253012048192772</v>
      </c>
      <c r="S2814" t="str">
        <f>LEFT($P2814,FIND("/",$P2814,1)-1)</f>
        <v>theater</v>
      </c>
      <c r="T2814" t="str">
        <f>RIGHT($P2814,LEN($P2814)-FIND("/",$P2814,1))</f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0">
        <f t="shared" si="86"/>
        <v>42718.742604166662</v>
      </c>
      <c r="K2815">
        <v>1479577761</v>
      </c>
      <c r="L2815" s="10">
        <f t="shared" si="87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>$E2815/$D2815</f>
        <v>1.2757571428571428</v>
      </c>
      <c r="R2815" s="6">
        <f>$E2815/$N2815</f>
        <v>37.209583333333335</v>
      </c>
      <c r="S2815" t="str">
        <f>LEFT($P2815,FIND("/",$P2815,1)-1)</f>
        <v>theater</v>
      </c>
      <c r="T2815" t="str">
        <f>RIGHT($P2815,LEN($P2815)-FIND("/",$P2815,1))</f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0">
        <f t="shared" si="86"/>
        <v>42133.399479166663</v>
      </c>
      <c r="K2816">
        <v>1428572115</v>
      </c>
      <c r="L2816" s="10">
        <f t="shared" si="87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>$E2816/$D2816</f>
        <v>1.0773333333333333</v>
      </c>
      <c r="R2816" s="6">
        <f>$E2816/$N2816</f>
        <v>25.25</v>
      </c>
      <c r="S2816" t="str">
        <f>LEFT($P2816,FIND("/",$P2816,1)-1)</f>
        <v>theater</v>
      </c>
      <c r="T2816" t="str">
        <f>RIGHT($P2816,LEN($P2816)-FIND("/",$P2816,1))</f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0">
        <f t="shared" si="86"/>
        <v>42589.776724537034</v>
      </c>
      <c r="K2817">
        <v>1468003109</v>
      </c>
      <c r="L2817" s="10">
        <f t="shared" si="87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>$E2817/$D2817</f>
        <v>2.42</v>
      </c>
      <c r="R2817" s="6">
        <f>$E2817/$N2817</f>
        <v>43.214285714285715</v>
      </c>
      <c r="S2817" t="str">
        <f>LEFT($P2817,FIND("/",$P2817,1)-1)</f>
        <v>theater</v>
      </c>
      <c r="T2817" t="str">
        <f>RIGHT($P2817,LEN($P2817)-FIND("/",$P2817,1))</f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0">
        <f t="shared" si="86"/>
        <v>42218.666666666672</v>
      </c>
      <c r="K2818">
        <v>1435921992</v>
      </c>
      <c r="L2818" s="10">
        <f t="shared" si="87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>$E2818/$D2818</f>
        <v>1.4156666666666666</v>
      </c>
      <c r="R2818" s="6">
        <f>$E2818/$N2818</f>
        <v>25.130177514792898</v>
      </c>
      <c r="S2818" t="str">
        <f>LEFT($P2818,FIND("/",$P2818,1)-1)</f>
        <v>theater</v>
      </c>
      <c r="T2818" t="str">
        <f>RIGHT($P2818,LEN($P2818)-FIND("/",$P2818,1))</f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0">
        <f t="shared" ref="J2819:J2882" si="88">((($I2819/60)/60)/24)+DATE(1970,1,1)</f>
        <v>42063.634976851856</v>
      </c>
      <c r="K2819">
        <v>1421680462</v>
      </c>
      <c r="L2819" s="10">
        <f t="shared" ref="L2819:L2882" si="89">((($K2819/60)/60)/24)+DATE(1970,1,1)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>$E2819/$D2819</f>
        <v>1.3</v>
      </c>
      <c r="R2819" s="6">
        <f>$E2819/$N2819</f>
        <v>23.636363636363637</v>
      </c>
      <c r="S2819" t="str">
        <f>LEFT($P2819,FIND("/",$P2819,1)-1)</f>
        <v>theater</v>
      </c>
      <c r="T2819" t="str">
        <f>RIGHT($P2819,LEN($P2819)-FIND("/",$P2819,1))</f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0">
        <f t="shared" si="88"/>
        <v>42270.598217592589</v>
      </c>
      <c r="K2820">
        <v>1441290086</v>
      </c>
      <c r="L2820" s="10">
        <f t="shared" si="89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>$E2820/$D2820</f>
        <v>1.0603</v>
      </c>
      <c r="R2820" s="6">
        <f>$E2820/$N2820</f>
        <v>103.95098039215686</v>
      </c>
      <c r="S2820" t="str">
        <f>LEFT($P2820,FIND("/",$P2820,1)-1)</f>
        <v>theater</v>
      </c>
      <c r="T2820" t="str">
        <f>RIGHT($P2820,LEN($P2820)-FIND("/",$P2820,1))</f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0">
        <f t="shared" si="88"/>
        <v>42169.525567129633</v>
      </c>
      <c r="K2821">
        <v>1431693409</v>
      </c>
      <c r="L2821" s="10">
        <f t="shared" si="89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>$E2821/$D2821</f>
        <v>1.048</v>
      </c>
      <c r="R2821" s="6">
        <f>$E2821/$N2821</f>
        <v>50.384615384615387</v>
      </c>
      <c r="S2821" t="str">
        <f>LEFT($P2821,FIND("/",$P2821,1)-1)</f>
        <v>theater</v>
      </c>
      <c r="T2821" t="str">
        <f>RIGHT($P2821,LEN($P2821)-FIND("/",$P2821,1))</f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0">
        <f t="shared" si="88"/>
        <v>42426</v>
      </c>
      <c r="K2822">
        <v>1454337589</v>
      </c>
      <c r="L2822" s="10">
        <f t="shared" si="89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>$E2822/$D2822</f>
        <v>1.36</v>
      </c>
      <c r="R2822" s="6">
        <f>$E2822/$N2822</f>
        <v>13.6</v>
      </c>
      <c r="S2822" t="str">
        <f>LEFT($P2822,FIND("/",$P2822,1)-1)</f>
        <v>theater</v>
      </c>
      <c r="T2822" t="str">
        <f>RIGHT($P2822,LEN($P2822)-FIND("/",$P2822,1))</f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0">
        <f t="shared" si="88"/>
        <v>41905.922858796301</v>
      </c>
      <c r="K2823">
        <v>1408918135</v>
      </c>
      <c r="L2823" s="10">
        <f t="shared" si="89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>$E2823/$D2823</f>
        <v>1</v>
      </c>
      <c r="R2823" s="6">
        <f>$E2823/$N2823</f>
        <v>28.571428571428573</v>
      </c>
      <c r="S2823" t="str">
        <f>LEFT($P2823,FIND("/",$P2823,1)-1)</f>
        <v>theater</v>
      </c>
      <c r="T2823" t="str">
        <f>RIGHT($P2823,LEN($P2823)-FIND("/",$P2823,1))</f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0">
        <f t="shared" si="88"/>
        <v>42090.642268518524</v>
      </c>
      <c r="K2824">
        <v>1424881492</v>
      </c>
      <c r="L2824" s="10">
        <f t="shared" si="89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>$E2824/$D2824</f>
        <v>1</v>
      </c>
      <c r="R2824" s="6">
        <f>$E2824/$N2824</f>
        <v>63.829787234042556</v>
      </c>
      <c r="S2824" t="str">
        <f>LEFT($P2824,FIND("/",$P2824,1)-1)</f>
        <v>theater</v>
      </c>
      <c r="T2824" t="str">
        <f>RIGHT($P2824,LEN($P2824)-FIND("/",$P2824,1))</f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0">
        <f t="shared" si="88"/>
        <v>42094.957638888889</v>
      </c>
      <c r="K2825">
        <v>1425428206</v>
      </c>
      <c r="L2825" s="10">
        <f t="shared" si="89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>$E2825/$D2825</f>
        <v>1.24</v>
      </c>
      <c r="R2825" s="6">
        <f>$E2825/$N2825</f>
        <v>8.8571428571428577</v>
      </c>
      <c r="S2825" t="str">
        <f>LEFT($P2825,FIND("/",$P2825,1)-1)</f>
        <v>theater</v>
      </c>
      <c r="T2825" t="str">
        <f>RIGHT($P2825,LEN($P2825)-FIND("/",$P2825,1))</f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0">
        <f t="shared" si="88"/>
        <v>42168.071527777778</v>
      </c>
      <c r="K2826">
        <v>1431412196</v>
      </c>
      <c r="L2826" s="10">
        <f t="shared" si="89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>$E2826/$D2826</f>
        <v>1.1692307692307693</v>
      </c>
      <c r="R2826" s="6">
        <f>$E2826/$N2826</f>
        <v>50.666666666666664</v>
      </c>
      <c r="S2826" t="str">
        <f>LEFT($P2826,FIND("/",$P2826,1)-1)</f>
        <v>theater</v>
      </c>
      <c r="T2826" t="str">
        <f>RIGHT($P2826,LEN($P2826)-FIND("/",$P2826,1))</f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0">
        <f t="shared" si="88"/>
        <v>42342.792662037042</v>
      </c>
      <c r="K2827">
        <v>1446663686</v>
      </c>
      <c r="L2827" s="10">
        <f t="shared" si="89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>$E2827/$D2827</f>
        <v>1.0333333333333334</v>
      </c>
      <c r="R2827" s="6">
        <f>$E2827/$N2827</f>
        <v>60.784313725490193</v>
      </c>
      <c r="S2827" t="str">
        <f>LEFT($P2827,FIND("/",$P2827,1)-1)</f>
        <v>theater</v>
      </c>
      <c r="T2827" t="str">
        <f>RIGHT($P2827,LEN($P2827)-FIND("/",$P2827,1))</f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0">
        <f t="shared" si="88"/>
        <v>42195.291666666672</v>
      </c>
      <c r="K2828">
        <v>1434415812</v>
      </c>
      <c r="L2828" s="10">
        <f t="shared" si="89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>$E2828/$D2828</f>
        <v>1.0774999999999999</v>
      </c>
      <c r="R2828" s="6">
        <f>$E2828/$N2828</f>
        <v>113.42105263157895</v>
      </c>
      <c r="S2828" t="str">
        <f>LEFT($P2828,FIND("/",$P2828,1)-1)</f>
        <v>theater</v>
      </c>
      <c r="T2828" t="str">
        <f>RIGHT($P2828,LEN($P2828)-FIND("/",$P2828,1))</f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0">
        <f t="shared" si="88"/>
        <v>42524.6875</v>
      </c>
      <c r="K2829">
        <v>1462379066</v>
      </c>
      <c r="L2829" s="10">
        <f t="shared" si="89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>$E2829/$D2829</f>
        <v>1.2024999999999999</v>
      </c>
      <c r="R2829" s="6">
        <f>$E2829/$N2829</f>
        <v>104.56521739130434</v>
      </c>
      <c r="S2829" t="str">
        <f>LEFT($P2829,FIND("/",$P2829,1)-1)</f>
        <v>theater</v>
      </c>
      <c r="T2829" t="str">
        <f>RIGHT($P2829,LEN($P2829)-FIND("/",$P2829,1))</f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0">
        <f t="shared" si="88"/>
        <v>42279.958333333328</v>
      </c>
      <c r="K2830">
        <v>1441606869</v>
      </c>
      <c r="L2830" s="10">
        <f t="shared" si="89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>$E2830/$D2830</f>
        <v>1.0037894736842106</v>
      </c>
      <c r="R2830" s="6">
        <f>$E2830/$N2830</f>
        <v>98.30927835051547</v>
      </c>
      <c r="S2830" t="str">
        <f>LEFT($P2830,FIND("/",$P2830,1)-1)</f>
        <v>theater</v>
      </c>
      <c r="T2830" t="str">
        <f>RIGHT($P2830,LEN($P2830)-FIND("/",$P2830,1))</f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0">
        <f t="shared" si="88"/>
        <v>42523.434236111112</v>
      </c>
      <c r="K2831">
        <v>1462443918</v>
      </c>
      <c r="L2831" s="10">
        <f t="shared" si="89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>$E2831/$D2831</f>
        <v>1.0651999999999999</v>
      </c>
      <c r="R2831" s="6">
        <f>$E2831/$N2831</f>
        <v>35.039473684210527</v>
      </c>
      <c r="S2831" t="str">
        <f>LEFT($P2831,FIND("/",$P2831,1)-1)</f>
        <v>theater</v>
      </c>
      <c r="T2831" t="str">
        <f>RIGHT($P2831,LEN($P2831)-FIND("/",$P2831,1))</f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0">
        <f t="shared" si="88"/>
        <v>41771.165972222225</v>
      </c>
      <c r="K2832">
        <v>1398802148</v>
      </c>
      <c r="L2832" s="10">
        <f t="shared" si="89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>$E2832/$D2832</f>
        <v>1</v>
      </c>
      <c r="R2832" s="6">
        <f>$E2832/$N2832</f>
        <v>272.72727272727275</v>
      </c>
      <c r="S2832" t="str">
        <f>LEFT($P2832,FIND("/",$P2832,1)-1)</f>
        <v>theater</v>
      </c>
      <c r="T2832" t="str">
        <f>RIGHT($P2832,LEN($P2832)-FIND("/",$P2832,1))</f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0">
        <f t="shared" si="88"/>
        <v>42201.824884259258</v>
      </c>
      <c r="K2833">
        <v>1434484070</v>
      </c>
      <c r="L2833" s="10">
        <f t="shared" si="89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>$E2833/$D2833</f>
        <v>1.1066666666666667</v>
      </c>
      <c r="R2833" s="6">
        <f>$E2833/$N2833</f>
        <v>63.846153846153847</v>
      </c>
      <c r="S2833" t="str">
        <f>LEFT($P2833,FIND("/",$P2833,1)-1)</f>
        <v>theater</v>
      </c>
      <c r="T2833" t="str">
        <f>RIGHT($P2833,LEN($P2833)-FIND("/",$P2833,1))</f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0">
        <f t="shared" si="88"/>
        <v>41966.916666666672</v>
      </c>
      <c r="K2834">
        <v>1414342894</v>
      </c>
      <c r="L2834" s="10">
        <f t="shared" si="89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>$E2834/$D2834</f>
        <v>1.1471959999999999</v>
      </c>
      <c r="R2834" s="6">
        <f>$E2834/$N2834</f>
        <v>30.189368421052631</v>
      </c>
      <c r="S2834" t="str">
        <f>LEFT($P2834,FIND("/",$P2834,1)-1)</f>
        <v>theater</v>
      </c>
      <c r="T2834" t="str">
        <f>RIGHT($P2834,LEN($P2834)-FIND("/",$P2834,1))</f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0">
        <f t="shared" si="88"/>
        <v>42288.083333333328</v>
      </c>
      <c r="K2835">
        <v>1442804633</v>
      </c>
      <c r="L2835" s="10">
        <f t="shared" si="89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>$E2835/$D2835</f>
        <v>1.0825925925925926</v>
      </c>
      <c r="R2835" s="6">
        <f>$E2835/$N2835</f>
        <v>83.51428571428572</v>
      </c>
      <c r="S2835" t="str">
        <f>LEFT($P2835,FIND("/",$P2835,1)-1)</f>
        <v>theater</v>
      </c>
      <c r="T2835" t="str">
        <f>RIGHT($P2835,LEN($P2835)-FIND("/",$P2835,1))</f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0">
        <f t="shared" si="88"/>
        <v>42034.959837962961</v>
      </c>
      <c r="K2836">
        <v>1421362930</v>
      </c>
      <c r="L2836" s="10">
        <f t="shared" si="89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>$E2836/$D2836</f>
        <v>1.7</v>
      </c>
      <c r="R2836" s="6">
        <f>$E2836/$N2836</f>
        <v>64.761904761904759</v>
      </c>
      <c r="S2836" t="str">
        <f>LEFT($P2836,FIND("/",$P2836,1)-1)</f>
        <v>theater</v>
      </c>
      <c r="T2836" t="str">
        <f>RIGHT($P2836,LEN($P2836)-FIND("/",$P2836,1))</f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0">
        <f t="shared" si="88"/>
        <v>42343</v>
      </c>
      <c r="K2837">
        <v>1446742417</v>
      </c>
      <c r="L2837" s="10">
        <f t="shared" si="89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>$E2837/$D2837</f>
        <v>1.8709899999999999</v>
      </c>
      <c r="R2837" s="6">
        <f>$E2837/$N2837</f>
        <v>20.118172043010752</v>
      </c>
      <c r="S2837" t="str">
        <f>LEFT($P2837,FIND("/",$P2837,1)-1)</f>
        <v>theater</v>
      </c>
      <c r="T2837" t="str">
        <f>RIGHT($P2837,LEN($P2837)-FIND("/",$P2837,1))</f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0">
        <f t="shared" si="88"/>
        <v>42784.207638888889</v>
      </c>
      <c r="K2838">
        <v>1484115418</v>
      </c>
      <c r="L2838" s="10">
        <f t="shared" si="89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>$E2838/$D2838</f>
        <v>1.0777777777777777</v>
      </c>
      <c r="R2838" s="6">
        <f>$E2838/$N2838</f>
        <v>44.090909090909093</v>
      </c>
      <c r="S2838" t="str">
        <f>LEFT($P2838,FIND("/",$P2838,1)-1)</f>
        <v>theater</v>
      </c>
      <c r="T2838" t="str">
        <f>RIGHT($P2838,LEN($P2838)-FIND("/",$P2838,1))</f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0">
        <f t="shared" si="88"/>
        <v>42347.950046296297</v>
      </c>
      <c r="K2839">
        <v>1446241684</v>
      </c>
      <c r="L2839" s="10">
        <f t="shared" si="89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>$E2839/$D2839</f>
        <v>1</v>
      </c>
      <c r="R2839" s="6">
        <f>$E2839/$N2839</f>
        <v>40.476190476190474</v>
      </c>
      <c r="S2839" t="str">
        <f>LEFT($P2839,FIND("/",$P2839,1)-1)</f>
        <v>theater</v>
      </c>
      <c r="T2839" t="str">
        <f>RIGHT($P2839,LEN($P2839)-FIND("/",$P2839,1))</f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0">
        <f t="shared" si="88"/>
        <v>41864.916666666664</v>
      </c>
      <c r="K2840">
        <v>1406039696</v>
      </c>
      <c r="L2840" s="10">
        <f t="shared" si="89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>$E2840/$D2840</f>
        <v>1.2024999999999999</v>
      </c>
      <c r="R2840" s="6">
        <f>$E2840/$N2840</f>
        <v>44.537037037037038</v>
      </c>
      <c r="S2840" t="str">
        <f>LEFT($P2840,FIND("/",$P2840,1)-1)</f>
        <v>theater</v>
      </c>
      <c r="T2840" t="str">
        <f>RIGHT($P2840,LEN($P2840)-FIND("/",$P2840,1))</f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0">
        <f t="shared" si="88"/>
        <v>41876.207638888889</v>
      </c>
      <c r="K2841">
        <v>1406958354</v>
      </c>
      <c r="L2841" s="10">
        <f t="shared" si="89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>$E2841/$D2841</f>
        <v>1.1142857142857143</v>
      </c>
      <c r="R2841" s="6">
        <f>$E2841/$N2841</f>
        <v>125.80645161290323</v>
      </c>
      <c r="S2841" t="str">
        <f>LEFT($P2841,FIND("/",$P2841,1)-1)</f>
        <v>theater</v>
      </c>
      <c r="T2841" t="str">
        <f>RIGHT($P2841,LEN($P2841)-FIND("/",$P2841,1))</f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0">
        <f t="shared" si="88"/>
        <v>42081.708333333328</v>
      </c>
      <c r="K2842">
        <v>1424825479</v>
      </c>
      <c r="L2842" s="10">
        <f t="shared" si="89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>$E2842/$D2842</f>
        <v>1.04</v>
      </c>
      <c r="R2842" s="6">
        <f>$E2842/$N2842</f>
        <v>19.696969696969695</v>
      </c>
      <c r="S2842" t="str">
        <f>LEFT($P2842,FIND("/",$P2842,1)-1)</f>
        <v>theater</v>
      </c>
      <c r="T2842" t="str">
        <f>RIGHT($P2842,LEN($P2842)-FIND("/",$P2842,1))</f>
        <v>plays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0">
        <f t="shared" si="88"/>
        <v>42351.781215277777</v>
      </c>
      <c r="K2843">
        <v>1444844697</v>
      </c>
      <c r="L2843" s="10">
        <f t="shared" si="89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>$E2843/$D2843</f>
        <v>0.01</v>
      </c>
      <c r="R2843" s="6">
        <f>$E2843/$N2843</f>
        <v>10</v>
      </c>
      <c r="S2843" t="str">
        <f>LEFT($P2843,FIND("/",$P2843,1)-1)</f>
        <v>theater</v>
      </c>
      <c r="T2843" t="str">
        <f>RIGHT($P2843,LEN($P2843)-FIND("/",$P2843,1))</f>
        <v>plays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0">
        <f t="shared" si="88"/>
        <v>41811.458333333336</v>
      </c>
      <c r="K2844">
        <v>1401058295</v>
      </c>
      <c r="L2844" s="10">
        <f t="shared" si="89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>$E2844/$D2844</f>
        <v>0</v>
      </c>
      <c r="R2844" s="6" t="e">
        <f>$E2844/$N2844</f>
        <v>#DIV/0!</v>
      </c>
      <c r="S2844" t="str">
        <f>LEFT($P2844,FIND("/",$P2844,1)-1)</f>
        <v>theater</v>
      </c>
      <c r="T2844" t="str">
        <f>RIGHT($P2844,LEN($P2844)-FIND("/",$P2844,1))</f>
        <v>plays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0">
        <f t="shared" si="88"/>
        <v>42534.166666666672</v>
      </c>
      <c r="K2845">
        <v>1462210950</v>
      </c>
      <c r="L2845" s="10">
        <f t="shared" si="89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>$E2845/$D2845</f>
        <v>0</v>
      </c>
      <c r="R2845" s="6" t="e">
        <f>$E2845/$N2845</f>
        <v>#DIV/0!</v>
      </c>
      <c r="S2845" t="str">
        <f>LEFT($P2845,FIND("/",$P2845,1)-1)</f>
        <v>theater</v>
      </c>
      <c r="T2845" t="str">
        <f>RIGHT($P2845,LEN($P2845)-FIND("/",$P2845,1))</f>
        <v>plays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0">
        <f t="shared" si="88"/>
        <v>42739.546064814815</v>
      </c>
      <c r="K2846">
        <v>1480943180</v>
      </c>
      <c r="L2846" s="10">
        <f t="shared" si="89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>$E2846/$D2846</f>
        <v>5.4545454545454543E-2</v>
      </c>
      <c r="R2846" s="6">
        <f>$E2846/$N2846</f>
        <v>30</v>
      </c>
      <c r="S2846" t="str">
        <f>LEFT($P2846,FIND("/",$P2846,1)-1)</f>
        <v>theater</v>
      </c>
      <c r="T2846" t="str">
        <f>RIGHT($P2846,LEN($P2846)-FIND("/",$P2846,1))</f>
        <v>plays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0">
        <f t="shared" si="88"/>
        <v>42163.016585648147</v>
      </c>
      <c r="K2847">
        <v>1428539033</v>
      </c>
      <c r="L2847" s="10">
        <f t="shared" si="89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>$E2847/$D2847</f>
        <v>0.31546666666666667</v>
      </c>
      <c r="R2847" s="6">
        <f>$E2847/$N2847</f>
        <v>60.666666666666664</v>
      </c>
      <c r="S2847" t="str">
        <f>LEFT($P2847,FIND("/",$P2847,1)-1)</f>
        <v>theater</v>
      </c>
      <c r="T2847" t="str">
        <f>RIGHT($P2847,LEN($P2847)-FIND("/",$P2847,1))</f>
        <v>plays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0">
        <f t="shared" si="88"/>
        <v>42153.692060185189</v>
      </c>
      <c r="K2848">
        <v>1429029394</v>
      </c>
      <c r="L2848" s="10">
        <f t="shared" si="89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>$E2848/$D2848</f>
        <v>0</v>
      </c>
      <c r="R2848" s="6" t="e">
        <f>$E2848/$N2848</f>
        <v>#DIV/0!</v>
      </c>
      <c r="S2848" t="str">
        <f>LEFT($P2848,FIND("/",$P2848,1)-1)</f>
        <v>theater</v>
      </c>
      <c r="T2848" t="str">
        <f>RIGHT($P2848,LEN($P2848)-FIND("/",$P2848,1))</f>
        <v>plays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0">
        <f t="shared" si="88"/>
        <v>42513.806307870371</v>
      </c>
      <c r="K2849">
        <v>1458847265</v>
      </c>
      <c r="L2849" s="10">
        <f t="shared" si="89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>$E2849/$D2849</f>
        <v>0</v>
      </c>
      <c r="R2849" s="6" t="e">
        <f>$E2849/$N2849</f>
        <v>#DIV/0!</v>
      </c>
      <c r="S2849" t="str">
        <f>LEFT($P2849,FIND("/",$P2849,1)-1)</f>
        <v>theater</v>
      </c>
      <c r="T2849" t="str">
        <f>RIGHT($P2849,LEN($P2849)-FIND("/",$P2849,1))</f>
        <v>plays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0">
        <f t="shared" si="88"/>
        <v>42153.648831018523</v>
      </c>
      <c r="K2850">
        <v>1430321659</v>
      </c>
      <c r="L2850" s="10">
        <f t="shared" si="89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>$E2850/$D2850</f>
        <v>2E-3</v>
      </c>
      <c r="R2850" s="6">
        <f>$E2850/$N2850</f>
        <v>23.333333333333332</v>
      </c>
      <c r="S2850" t="str">
        <f>LEFT($P2850,FIND("/",$P2850,1)-1)</f>
        <v>theater</v>
      </c>
      <c r="T2850" t="str">
        <f>RIGHT($P2850,LEN($P2850)-FIND("/",$P2850,1))</f>
        <v>plays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0">
        <f t="shared" si="88"/>
        <v>42483.428240740745</v>
      </c>
      <c r="K2851">
        <v>1458814600</v>
      </c>
      <c r="L2851" s="10">
        <f t="shared" si="89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>$E2851/$D2851</f>
        <v>0.01</v>
      </c>
      <c r="R2851" s="6">
        <f>$E2851/$N2851</f>
        <v>5</v>
      </c>
      <c r="S2851" t="str">
        <f>LEFT($P2851,FIND("/",$P2851,1)-1)</f>
        <v>theater</v>
      </c>
      <c r="T2851" t="str">
        <f>RIGHT($P2851,LEN($P2851)-FIND("/",$P2851,1))</f>
        <v>plays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0">
        <f t="shared" si="88"/>
        <v>41888.007071759261</v>
      </c>
      <c r="K2852">
        <v>1407370211</v>
      </c>
      <c r="L2852" s="10">
        <f t="shared" si="89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>$E2852/$D2852</f>
        <v>3.8875E-2</v>
      </c>
      <c r="R2852" s="6">
        <f>$E2852/$N2852</f>
        <v>23.923076923076923</v>
      </c>
      <c r="S2852" t="str">
        <f>LEFT($P2852,FIND("/",$P2852,1)-1)</f>
        <v>theater</v>
      </c>
      <c r="T2852" t="str">
        <f>RIGHT($P2852,LEN($P2852)-FIND("/",$P2852,1))</f>
        <v>plays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0">
        <f t="shared" si="88"/>
        <v>42398.970138888893</v>
      </c>
      <c r="K2853">
        <v>1453334629</v>
      </c>
      <c r="L2853" s="10">
        <f t="shared" si="89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>$E2853/$D2853</f>
        <v>0</v>
      </c>
      <c r="R2853" s="6" t="e">
        <f>$E2853/$N2853</f>
        <v>#DIV/0!</v>
      </c>
      <c r="S2853" t="str">
        <f>LEFT($P2853,FIND("/",$P2853,1)-1)</f>
        <v>theater</v>
      </c>
      <c r="T2853" t="str">
        <f>RIGHT($P2853,LEN($P2853)-FIND("/",$P2853,1))</f>
        <v>plays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0">
        <f t="shared" si="88"/>
        <v>41811.045173611114</v>
      </c>
      <c r="K2854">
        <v>1400720703</v>
      </c>
      <c r="L2854" s="10">
        <f t="shared" si="89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>$E2854/$D2854</f>
        <v>1.9E-2</v>
      </c>
      <c r="R2854" s="6">
        <f>$E2854/$N2854</f>
        <v>15.833333333333334</v>
      </c>
      <c r="S2854" t="str">
        <f>LEFT($P2854,FIND("/",$P2854,1)-1)</f>
        <v>theater</v>
      </c>
      <c r="T2854" t="str">
        <f>RIGHT($P2854,LEN($P2854)-FIND("/",$P2854,1))</f>
        <v>plays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0">
        <f t="shared" si="88"/>
        <v>41896.190937499996</v>
      </c>
      <c r="K2855">
        <v>1405485297</v>
      </c>
      <c r="L2855" s="10">
        <f t="shared" si="89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>$E2855/$D2855</f>
        <v>0</v>
      </c>
      <c r="R2855" s="6" t="e">
        <f>$E2855/$N2855</f>
        <v>#DIV/0!</v>
      </c>
      <c r="S2855" t="str">
        <f>LEFT($P2855,FIND("/",$P2855,1)-1)</f>
        <v>theater</v>
      </c>
      <c r="T2855" t="str">
        <f>RIGHT($P2855,LEN($P2855)-FIND("/",$P2855,1))</f>
        <v>plays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0">
        <f t="shared" si="88"/>
        <v>42131.71665509259</v>
      </c>
      <c r="K2856">
        <v>1429290719</v>
      </c>
      <c r="L2856" s="10">
        <f t="shared" si="89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>$E2856/$D2856</f>
        <v>0.41699999999999998</v>
      </c>
      <c r="R2856" s="6">
        <f>$E2856/$N2856</f>
        <v>29.785714285714285</v>
      </c>
      <c r="S2856" t="str">
        <f>LEFT($P2856,FIND("/",$P2856,1)-1)</f>
        <v>theater</v>
      </c>
      <c r="T2856" t="str">
        <f>RIGHT($P2856,LEN($P2856)-FIND("/",$P2856,1))</f>
        <v>plays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0">
        <f t="shared" si="88"/>
        <v>42398.981944444444</v>
      </c>
      <c r="K2857">
        <v>1451607071</v>
      </c>
      <c r="L2857" s="10">
        <f t="shared" si="89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>$E2857/$D2857</f>
        <v>0.5</v>
      </c>
      <c r="R2857" s="6">
        <f>$E2857/$N2857</f>
        <v>60</v>
      </c>
      <c r="S2857" t="str">
        <f>LEFT($P2857,FIND("/",$P2857,1)-1)</f>
        <v>theater</v>
      </c>
      <c r="T2857" t="str">
        <f>RIGHT($P2857,LEN($P2857)-FIND("/",$P2857,1))</f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0">
        <f t="shared" si="88"/>
        <v>42224.898611111115</v>
      </c>
      <c r="K2858">
        <v>1433897647</v>
      </c>
      <c r="L2858" s="10">
        <f t="shared" si="89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>$E2858/$D2858</f>
        <v>4.8666666666666664E-2</v>
      </c>
      <c r="R2858" s="6">
        <f>$E2858/$N2858</f>
        <v>24.333333333333332</v>
      </c>
      <c r="S2858" t="str">
        <f>LEFT($P2858,FIND("/",$P2858,1)-1)</f>
        <v>theater</v>
      </c>
      <c r="T2858" t="str">
        <f>RIGHT($P2858,LEN($P2858)-FIND("/",$P2858,1))</f>
        <v>plays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0">
        <f t="shared" si="88"/>
        <v>42786.75</v>
      </c>
      <c r="K2859">
        <v>1482444295</v>
      </c>
      <c r="L2859" s="10">
        <f t="shared" si="89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>$E2859/$D2859</f>
        <v>0.19736842105263158</v>
      </c>
      <c r="R2859" s="6">
        <f>$E2859/$N2859</f>
        <v>500</v>
      </c>
      <c r="S2859" t="str">
        <f>LEFT($P2859,FIND("/",$P2859,1)-1)</f>
        <v>theater</v>
      </c>
      <c r="T2859" t="str">
        <f>RIGHT($P2859,LEN($P2859)-FIND("/",$P2859,1))</f>
        <v>plays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0">
        <f t="shared" si="88"/>
        <v>41978.477777777778</v>
      </c>
      <c r="K2860">
        <v>1415711095</v>
      </c>
      <c r="L2860" s="10">
        <f t="shared" si="89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>$E2860/$D2860</f>
        <v>0</v>
      </c>
      <c r="R2860" s="6" t="e">
        <f>$E2860/$N2860</f>
        <v>#DIV/0!</v>
      </c>
      <c r="S2860" t="str">
        <f>LEFT($P2860,FIND("/",$P2860,1)-1)</f>
        <v>theater</v>
      </c>
      <c r="T2860" t="str">
        <f>RIGHT($P2860,LEN($P2860)-FIND("/",$P2860,1))</f>
        <v>plays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0">
        <f t="shared" si="88"/>
        <v>42293.362314814818</v>
      </c>
      <c r="K2861">
        <v>1439800904</v>
      </c>
      <c r="L2861" s="10">
        <f t="shared" si="89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>$E2861/$D2861</f>
        <v>1.7500000000000002E-2</v>
      </c>
      <c r="R2861" s="6">
        <f>$E2861/$N2861</f>
        <v>35</v>
      </c>
      <c r="S2861" t="str">
        <f>LEFT($P2861,FIND("/",$P2861,1)-1)</f>
        <v>theater</v>
      </c>
      <c r="T2861" t="str">
        <f>RIGHT($P2861,LEN($P2861)-FIND("/",$P2861,1))</f>
        <v>plays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0">
        <f t="shared" si="88"/>
        <v>42540.800648148142</v>
      </c>
      <c r="K2862">
        <v>1461179576</v>
      </c>
      <c r="L2862" s="10">
        <f t="shared" si="89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>$E2862/$D2862</f>
        <v>6.6500000000000004E-2</v>
      </c>
      <c r="R2862" s="6">
        <f>$E2862/$N2862</f>
        <v>29.555555555555557</v>
      </c>
      <c r="S2862" t="str">
        <f>LEFT($P2862,FIND("/",$P2862,1)-1)</f>
        <v>theater</v>
      </c>
      <c r="T2862" t="str">
        <f>RIGHT($P2862,LEN($P2862)-FIND("/",$P2862,1))</f>
        <v>plays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0">
        <f t="shared" si="88"/>
        <v>42271.590833333335</v>
      </c>
      <c r="K2863">
        <v>1441894248</v>
      </c>
      <c r="L2863" s="10">
        <f t="shared" si="89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>$E2863/$D2863</f>
        <v>0.32</v>
      </c>
      <c r="R2863" s="6">
        <f>$E2863/$N2863</f>
        <v>26.666666666666668</v>
      </c>
      <c r="S2863" t="str">
        <f>LEFT($P2863,FIND("/",$P2863,1)-1)</f>
        <v>theater</v>
      </c>
      <c r="T2863" t="str">
        <f>RIGHT($P2863,LEN($P2863)-FIND("/",$P2863,1))</f>
        <v>plays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0">
        <f t="shared" si="88"/>
        <v>41814.789687500001</v>
      </c>
      <c r="K2864">
        <v>1401044229</v>
      </c>
      <c r="L2864" s="10">
        <f t="shared" si="89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>$E2864/$D2864</f>
        <v>4.3307086614173228E-3</v>
      </c>
      <c r="R2864" s="6">
        <f>$E2864/$N2864</f>
        <v>18.333333333333332</v>
      </c>
      <c r="S2864" t="str">
        <f>LEFT($P2864,FIND("/",$P2864,1)-1)</f>
        <v>theater</v>
      </c>
      <c r="T2864" t="str">
        <f>RIGHT($P2864,LEN($P2864)-FIND("/",$P2864,1))</f>
        <v>plays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0">
        <f t="shared" si="88"/>
        <v>41891.675034722226</v>
      </c>
      <c r="K2865">
        <v>1405095123</v>
      </c>
      <c r="L2865" s="10">
        <f t="shared" si="89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>$E2865/$D2865</f>
        <v>4.0000000000000002E-4</v>
      </c>
      <c r="R2865" s="6">
        <f>$E2865/$N2865</f>
        <v>20</v>
      </c>
      <c r="S2865" t="str">
        <f>LEFT($P2865,FIND("/",$P2865,1)-1)</f>
        <v>theater</v>
      </c>
      <c r="T2865" t="str">
        <f>RIGHT($P2865,LEN($P2865)-FIND("/",$P2865,1))</f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0">
        <f t="shared" si="88"/>
        <v>42202.554166666669</v>
      </c>
      <c r="K2866">
        <v>1434552207</v>
      </c>
      <c r="L2866" s="10">
        <f t="shared" si="89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>$E2866/$D2866</f>
        <v>1.6E-2</v>
      </c>
      <c r="R2866" s="6">
        <f>$E2866/$N2866</f>
        <v>13.333333333333334</v>
      </c>
      <c r="S2866" t="str">
        <f>LEFT($P2866,FIND("/",$P2866,1)-1)</f>
        <v>theater</v>
      </c>
      <c r="T2866" t="str">
        <f>RIGHT($P2866,LEN($P2866)-FIND("/",$P2866,1))</f>
        <v>plays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0">
        <f t="shared" si="88"/>
        <v>42010.114108796297</v>
      </c>
      <c r="K2867">
        <v>1415328259</v>
      </c>
      <c r="L2867" s="10">
        <f t="shared" si="89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>$E2867/$D2867</f>
        <v>0</v>
      </c>
      <c r="R2867" s="6" t="e">
        <f>$E2867/$N2867</f>
        <v>#DIV/0!</v>
      </c>
      <c r="S2867" t="str">
        <f>LEFT($P2867,FIND("/",$P2867,1)-1)</f>
        <v>theater</v>
      </c>
      <c r="T2867" t="str">
        <f>RIGHT($P2867,LEN($P2867)-FIND("/",$P2867,1))</f>
        <v>plays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0">
        <f t="shared" si="88"/>
        <v>42657.916666666672</v>
      </c>
      <c r="K2868">
        <v>1473893721</v>
      </c>
      <c r="L2868" s="10">
        <f t="shared" si="89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>$E2868/$D2868</f>
        <v>8.9999999999999993E-3</v>
      </c>
      <c r="R2868" s="6">
        <f>$E2868/$N2868</f>
        <v>22.5</v>
      </c>
      <c r="S2868" t="str">
        <f>LEFT($P2868,FIND("/",$P2868,1)-1)</f>
        <v>theater</v>
      </c>
      <c r="T2868" t="str">
        <f>RIGHT($P2868,LEN($P2868)-FIND("/",$P2868,1))</f>
        <v>plays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0">
        <f t="shared" si="88"/>
        <v>42555.166666666672</v>
      </c>
      <c r="K2869">
        <v>1465533672</v>
      </c>
      <c r="L2869" s="10">
        <f t="shared" si="89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>$E2869/$D2869</f>
        <v>0.2016</v>
      </c>
      <c r="R2869" s="6">
        <f>$E2869/$N2869</f>
        <v>50.4</v>
      </c>
      <c r="S2869" t="str">
        <f>LEFT($P2869,FIND("/",$P2869,1)-1)</f>
        <v>theater</v>
      </c>
      <c r="T2869" t="str">
        <f>RIGHT($P2869,LEN($P2869)-FIND("/",$P2869,1))</f>
        <v>plays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0">
        <f t="shared" si="88"/>
        <v>42648.827013888891</v>
      </c>
      <c r="K2870">
        <v>1473105054</v>
      </c>
      <c r="L2870" s="10">
        <f t="shared" si="89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>$E2870/$D2870</f>
        <v>0.42011733333333334</v>
      </c>
      <c r="R2870" s="6">
        <f>$E2870/$N2870</f>
        <v>105.02933333333334</v>
      </c>
      <c r="S2870" t="str">
        <f>LEFT($P2870,FIND("/",$P2870,1)-1)</f>
        <v>theater</v>
      </c>
      <c r="T2870" t="str">
        <f>RIGHT($P2870,LEN($P2870)-FIND("/",$P2870,1))</f>
        <v>plays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0">
        <f t="shared" si="88"/>
        <v>42570.593530092592</v>
      </c>
      <c r="K2871">
        <v>1466345681</v>
      </c>
      <c r="L2871" s="10">
        <f t="shared" si="89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>$E2871/$D2871</f>
        <v>8.8500000000000002E-3</v>
      </c>
      <c r="R2871" s="6">
        <f>$E2871/$N2871</f>
        <v>35.4</v>
      </c>
      <c r="S2871" t="str">
        <f>LEFT($P2871,FIND("/",$P2871,1)-1)</f>
        <v>theater</v>
      </c>
      <c r="T2871" t="str">
        <f>RIGHT($P2871,LEN($P2871)-FIND("/",$P2871,1))</f>
        <v>plays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0">
        <f t="shared" si="88"/>
        <v>41776.189409722225</v>
      </c>
      <c r="K2872">
        <v>1397709165</v>
      </c>
      <c r="L2872" s="10">
        <f t="shared" si="89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>$E2872/$D2872</f>
        <v>0.15</v>
      </c>
      <c r="R2872" s="6">
        <f>$E2872/$N2872</f>
        <v>83.333333333333329</v>
      </c>
      <c r="S2872" t="str">
        <f>LEFT($P2872,FIND("/",$P2872,1)-1)</f>
        <v>theater</v>
      </c>
      <c r="T2872" t="str">
        <f>RIGHT($P2872,LEN($P2872)-FIND("/",$P2872,1))</f>
        <v>plays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0">
        <f t="shared" si="88"/>
        <v>41994.738576388889</v>
      </c>
      <c r="K2873">
        <v>1417455813</v>
      </c>
      <c r="L2873" s="10">
        <f t="shared" si="89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>$E2873/$D2873</f>
        <v>4.6699999999999998E-2</v>
      </c>
      <c r="R2873" s="6">
        <f>$E2873/$N2873</f>
        <v>35.92307692307692</v>
      </c>
      <c r="S2873" t="str">
        <f>LEFT($P2873,FIND("/",$P2873,1)-1)</f>
        <v>theater</v>
      </c>
      <c r="T2873" t="str">
        <f>RIGHT($P2873,LEN($P2873)-FIND("/",$P2873,1))</f>
        <v>plays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0">
        <f t="shared" si="88"/>
        <v>42175.11618055556</v>
      </c>
      <c r="K2874">
        <v>1429584438</v>
      </c>
      <c r="L2874" s="10">
        <f t="shared" si="89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>$E2874/$D2874</f>
        <v>0</v>
      </c>
      <c r="R2874" s="6" t="e">
        <f>$E2874/$N2874</f>
        <v>#DIV/0!</v>
      </c>
      <c r="S2874" t="str">
        <f>LEFT($P2874,FIND("/",$P2874,1)-1)</f>
        <v>theater</v>
      </c>
      <c r="T2874" t="str">
        <f>RIGHT($P2874,LEN($P2874)-FIND("/",$P2874,1))</f>
        <v>plays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0">
        <f t="shared" si="88"/>
        <v>42032.817488425921</v>
      </c>
      <c r="K2875">
        <v>1419881831</v>
      </c>
      <c r="L2875" s="10">
        <f t="shared" si="89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>$E2875/$D2875</f>
        <v>0.38119999999999998</v>
      </c>
      <c r="R2875" s="6">
        <f>$E2875/$N2875</f>
        <v>119.125</v>
      </c>
      <c r="S2875" t="str">
        <f>LEFT($P2875,FIND("/",$P2875,1)-1)</f>
        <v>theater</v>
      </c>
      <c r="T2875" t="str">
        <f>RIGHT($P2875,LEN($P2875)-FIND("/",$P2875,1))</f>
        <v>plays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0">
        <f t="shared" si="88"/>
        <v>42752.84474537037</v>
      </c>
      <c r="K2876">
        <v>1482092186</v>
      </c>
      <c r="L2876" s="10">
        <f t="shared" si="89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>$E2876/$D2876</f>
        <v>5.4199999999999998E-2</v>
      </c>
      <c r="R2876" s="6">
        <f>$E2876/$N2876</f>
        <v>90.333333333333329</v>
      </c>
      <c r="S2876" t="str">
        <f>LEFT($P2876,FIND("/",$P2876,1)-1)</f>
        <v>theater</v>
      </c>
      <c r="T2876" t="str">
        <f>RIGHT($P2876,LEN($P2876)-FIND("/",$P2876,1))</f>
        <v>plays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0">
        <f t="shared" si="88"/>
        <v>42495.128391203703</v>
      </c>
      <c r="K2877">
        <v>1459825493</v>
      </c>
      <c r="L2877" s="10">
        <f t="shared" si="89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>$E2877/$D2877</f>
        <v>3.5E-4</v>
      </c>
      <c r="R2877" s="6">
        <f>$E2877/$N2877</f>
        <v>2.3333333333333335</v>
      </c>
      <c r="S2877" t="str">
        <f>LEFT($P2877,FIND("/",$P2877,1)-1)</f>
        <v>theater</v>
      </c>
      <c r="T2877" t="str">
        <f>RIGHT($P2877,LEN($P2877)-FIND("/",$P2877,1))</f>
        <v>plays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0">
        <f t="shared" si="88"/>
        <v>42201.743969907402</v>
      </c>
      <c r="K2878">
        <v>1434477079</v>
      </c>
      <c r="L2878" s="10">
        <f t="shared" si="89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>$E2878/$D2878</f>
        <v>0</v>
      </c>
      <c r="R2878" s="6" t="e">
        <f>$E2878/$N2878</f>
        <v>#DIV/0!</v>
      </c>
      <c r="S2878" t="str">
        <f>LEFT($P2878,FIND("/",$P2878,1)-1)</f>
        <v>theater</v>
      </c>
      <c r="T2878" t="str">
        <f>RIGHT($P2878,LEN($P2878)-FIND("/",$P2878,1))</f>
        <v>plays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0">
        <f t="shared" si="88"/>
        <v>42704.708333333328</v>
      </c>
      <c r="K2879">
        <v>1477781724</v>
      </c>
      <c r="L2879" s="10">
        <f t="shared" si="89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>$E2879/$D2879</f>
        <v>0.10833333333333334</v>
      </c>
      <c r="R2879" s="6">
        <f>$E2879/$N2879</f>
        <v>108.33333333333333</v>
      </c>
      <c r="S2879" t="str">
        <f>LEFT($P2879,FIND("/",$P2879,1)-1)</f>
        <v>theater</v>
      </c>
      <c r="T2879" t="str">
        <f>RIGHT($P2879,LEN($P2879)-FIND("/",$P2879,1))</f>
        <v>plays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0">
        <f t="shared" si="88"/>
        <v>42188.615682870368</v>
      </c>
      <c r="K2880">
        <v>1430750795</v>
      </c>
      <c r="L2880" s="10">
        <f t="shared" si="89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>$E2880/$D2880</f>
        <v>2.1000000000000001E-2</v>
      </c>
      <c r="R2880" s="6">
        <f>$E2880/$N2880</f>
        <v>15.75</v>
      </c>
      <c r="S2880" t="str">
        <f>LEFT($P2880,FIND("/",$P2880,1)-1)</f>
        <v>theater</v>
      </c>
      <c r="T2880" t="str">
        <f>RIGHT($P2880,LEN($P2880)-FIND("/",$P2880,1))</f>
        <v>plays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0">
        <f t="shared" si="88"/>
        <v>42389.725243055553</v>
      </c>
      <c r="K2881">
        <v>1450718661</v>
      </c>
      <c r="L2881" s="10">
        <f t="shared" si="89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>$E2881/$D2881</f>
        <v>2.5892857142857141E-3</v>
      </c>
      <c r="R2881" s="6">
        <f>$E2881/$N2881</f>
        <v>29</v>
      </c>
      <c r="S2881" t="str">
        <f>LEFT($P2881,FIND("/",$P2881,1)-1)</f>
        <v>theater</v>
      </c>
      <c r="T2881" t="str">
        <f>RIGHT($P2881,LEN($P2881)-FIND("/",$P2881,1))</f>
        <v>plays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0">
        <f t="shared" si="88"/>
        <v>42236.711805555555</v>
      </c>
      <c r="K2882">
        <v>1436305452</v>
      </c>
      <c r="L2882" s="10">
        <f t="shared" si="89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>$E2882/$D2882</f>
        <v>0.23333333333333334</v>
      </c>
      <c r="R2882" s="6">
        <f>$E2882/$N2882</f>
        <v>96.551724137931032</v>
      </c>
      <c r="S2882" t="str">
        <f>LEFT($P2882,FIND("/",$P2882,1)-1)</f>
        <v>theater</v>
      </c>
      <c r="T2882" t="str">
        <f>RIGHT($P2882,LEN($P2882)-FIND("/",$P2882,1))</f>
        <v>plays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0">
        <f t="shared" ref="J2883:J2946" si="90">((($I2883/60)/60)/24)+DATE(1970,1,1)</f>
        <v>41976.639305555553</v>
      </c>
      <c r="K2883">
        <v>1412432436</v>
      </c>
      <c r="L2883" s="10">
        <f t="shared" ref="L2883:L2946" si="91">((($K2883/60)/60)/24)+DATE(1970,1,1)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>$E2883/$D2883</f>
        <v>0</v>
      </c>
      <c r="R2883" s="6" t="e">
        <f>$E2883/$N2883</f>
        <v>#DIV/0!</v>
      </c>
      <c r="S2883" t="str">
        <f>LEFT($P2883,FIND("/",$P2883,1)-1)</f>
        <v>theater</v>
      </c>
      <c r="T2883" t="str">
        <f>RIGHT($P2883,LEN($P2883)-FIND("/",$P2883,1))</f>
        <v>plays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0">
        <f t="shared" si="90"/>
        <v>42491.596273148149</v>
      </c>
      <c r="K2884">
        <v>1459520318</v>
      </c>
      <c r="L2884" s="10">
        <f t="shared" si="9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>$E2884/$D2884</f>
        <v>0.33600000000000002</v>
      </c>
      <c r="R2884" s="6">
        <f>$E2884/$N2884</f>
        <v>63</v>
      </c>
      <c r="S2884" t="str">
        <f>LEFT($P2884,FIND("/",$P2884,1)-1)</f>
        <v>theater</v>
      </c>
      <c r="T2884" t="str">
        <f>RIGHT($P2884,LEN($P2884)-FIND("/",$P2884,1))</f>
        <v>plays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0">
        <f t="shared" si="90"/>
        <v>42406.207638888889</v>
      </c>
      <c r="K2885">
        <v>1451684437</v>
      </c>
      <c r="L2885" s="10">
        <f t="shared" si="9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>$E2885/$D2885</f>
        <v>0.1908</v>
      </c>
      <c r="R2885" s="6">
        <f>$E2885/$N2885</f>
        <v>381.6</v>
      </c>
      <c r="S2885" t="str">
        <f>LEFT($P2885,FIND("/",$P2885,1)-1)</f>
        <v>theater</v>
      </c>
      <c r="T2885" t="str">
        <f>RIGHT($P2885,LEN($P2885)-FIND("/",$P2885,1))</f>
        <v>plays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0">
        <f t="shared" si="90"/>
        <v>41978.727256944447</v>
      </c>
      <c r="K2886">
        <v>1415208435</v>
      </c>
      <c r="L2886" s="10">
        <f t="shared" si="9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>$E2886/$D2886</f>
        <v>4.1111111111111114E-3</v>
      </c>
      <c r="R2886" s="6">
        <f>$E2886/$N2886</f>
        <v>46.25</v>
      </c>
      <c r="S2886" t="str">
        <f>LEFT($P2886,FIND("/",$P2886,1)-1)</f>
        <v>theater</v>
      </c>
      <c r="T2886" t="str">
        <f>RIGHT($P2886,LEN($P2886)-FIND("/",$P2886,1))</f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0">
        <f t="shared" si="90"/>
        <v>42077.034733796296</v>
      </c>
      <c r="K2887">
        <v>1423705801</v>
      </c>
      <c r="L2887" s="10">
        <f t="shared" si="9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>$E2887/$D2887</f>
        <v>0.32500000000000001</v>
      </c>
      <c r="R2887" s="6">
        <f>$E2887/$N2887</f>
        <v>26</v>
      </c>
      <c r="S2887" t="str">
        <f>LEFT($P2887,FIND("/",$P2887,1)-1)</f>
        <v>theater</v>
      </c>
      <c r="T2887" t="str">
        <f>RIGHT($P2887,LEN($P2887)-FIND("/",$P2887,1))</f>
        <v>plays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0">
        <f t="shared" si="90"/>
        <v>42266.165972222225</v>
      </c>
      <c r="K2888">
        <v>1442243484</v>
      </c>
      <c r="L2888" s="10">
        <f t="shared" si="9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>$E2888/$D2888</f>
        <v>0.05</v>
      </c>
      <c r="R2888" s="6">
        <f>$E2888/$N2888</f>
        <v>10</v>
      </c>
      <c r="S2888" t="str">
        <f>LEFT($P2888,FIND("/",$P2888,1)-1)</f>
        <v>theater</v>
      </c>
      <c r="T2888" t="str">
        <f>RIGHT($P2888,LEN($P2888)-FIND("/",$P2888,1))</f>
        <v>plays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0">
        <f t="shared" si="90"/>
        <v>42015.427361111113</v>
      </c>
      <c r="K2889">
        <v>1418379324</v>
      </c>
      <c r="L2889" s="10">
        <f t="shared" si="9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>$E2889/$D2889</f>
        <v>1.6666666666666668E-3</v>
      </c>
      <c r="R2889" s="6">
        <f>$E2889/$N2889</f>
        <v>5</v>
      </c>
      <c r="S2889" t="str">
        <f>LEFT($P2889,FIND("/",$P2889,1)-1)</f>
        <v>theater</v>
      </c>
      <c r="T2889" t="str">
        <f>RIGHT($P2889,LEN($P2889)-FIND("/",$P2889,1))</f>
        <v>plays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0">
        <f t="shared" si="90"/>
        <v>41930.207638888889</v>
      </c>
      <c r="K2890">
        <v>1412945440</v>
      </c>
      <c r="L2890" s="10">
        <f t="shared" si="9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>$E2890/$D2890</f>
        <v>0</v>
      </c>
      <c r="R2890" s="6" t="e">
        <f>$E2890/$N2890</f>
        <v>#DIV/0!</v>
      </c>
      <c r="S2890" t="str">
        <f>LEFT($P2890,FIND("/",$P2890,1)-1)</f>
        <v>theater</v>
      </c>
      <c r="T2890" t="str">
        <f>RIGHT($P2890,LEN($P2890)-FIND("/",$P2890,1))</f>
        <v>plays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0">
        <f t="shared" si="90"/>
        <v>41880.863252314812</v>
      </c>
      <c r="K2891">
        <v>1406752985</v>
      </c>
      <c r="L2891" s="10">
        <f t="shared" si="9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>$E2891/$D2891</f>
        <v>0.38066666666666665</v>
      </c>
      <c r="R2891" s="6">
        <f>$E2891/$N2891</f>
        <v>81.571428571428569</v>
      </c>
      <c r="S2891" t="str">
        <f>LEFT($P2891,FIND("/",$P2891,1)-1)</f>
        <v>theater</v>
      </c>
      <c r="T2891" t="str">
        <f>RIGHT($P2891,LEN($P2891)-FIND("/",$P2891,1))</f>
        <v>plays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0">
        <f t="shared" si="90"/>
        <v>41860.125</v>
      </c>
      <c r="K2892">
        <v>1405100992</v>
      </c>
      <c r="L2892" s="10">
        <f t="shared" si="9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>$E2892/$D2892</f>
        <v>1.0500000000000001E-2</v>
      </c>
      <c r="R2892" s="6">
        <f>$E2892/$N2892</f>
        <v>7</v>
      </c>
      <c r="S2892" t="str">
        <f>LEFT($P2892,FIND("/",$P2892,1)-1)</f>
        <v>theater</v>
      </c>
      <c r="T2892" t="str">
        <f>RIGHT($P2892,LEN($P2892)-FIND("/",$P2892,1))</f>
        <v>plays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0">
        <f t="shared" si="90"/>
        <v>42475.84175925926</v>
      </c>
      <c r="K2893">
        <v>1455570728</v>
      </c>
      <c r="L2893" s="10">
        <f t="shared" si="9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>$E2893/$D2893</f>
        <v>2.7300000000000001E-2</v>
      </c>
      <c r="R2893" s="6">
        <f>$E2893/$N2893</f>
        <v>27.3</v>
      </c>
      <c r="S2893" t="str">
        <f>LEFT($P2893,FIND("/",$P2893,1)-1)</f>
        <v>theater</v>
      </c>
      <c r="T2893" t="str">
        <f>RIGHT($P2893,LEN($P2893)-FIND("/",$P2893,1))</f>
        <v>plays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0">
        <f t="shared" si="90"/>
        <v>41876.875</v>
      </c>
      <c r="K2894">
        <v>1408381704</v>
      </c>
      <c r="L2894" s="10">
        <f t="shared" si="9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>$E2894/$D2894</f>
        <v>9.0909090909090912E-2</v>
      </c>
      <c r="R2894" s="6">
        <f>$E2894/$N2894</f>
        <v>29.411764705882351</v>
      </c>
      <c r="S2894" t="str">
        <f>LEFT($P2894,FIND("/",$P2894,1)-1)</f>
        <v>theater</v>
      </c>
      <c r="T2894" t="str">
        <f>RIGHT($P2894,LEN($P2894)-FIND("/",$P2894,1))</f>
        <v>plays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0">
        <f t="shared" si="90"/>
        <v>42013.083333333328</v>
      </c>
      <c r="K2895">
        <v>1415644395</v>
      </c>
      <c r="L2895" s="10">
        <f t="shared" si="9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>$E2895/$D2895</f>
        <v>5.0000000000000001E-3</v>
      </c>
      <c r="R2895" s="6">
        <f>$E2895/$N2895</f>
        <v>12.5</v>
      </c>
      <c r="S2895" t="str">
        <f>LEFT($P2895,FIND("/",$P2895,1)-1)</f>
        <v>theater</v>
      </c>
      <c r="T2895" t="str">
        <f>RIGHT($P2895,LEN($P2895)-FIND("/",$P2895,1))</f>
        <v>plays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0">
        <f t="shared" si="90"/>
        <v>42097.944618055553</v>
      </c>
      <c r="K2896">
        <v>1422920415</v>
      </c>
      <c r="L2896" s="10">
        <f t="shared" si="9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>$E2896/$D2896</f>
        <v>0</v>
      </c>
      <c r="R2896" s="6" t="e">
        <f>$E2896/$N2896</f>
        <v>#DIV/0!</v>
      </c>
      <c r="S2896" t="str">
        <f>LEFT($P2896,FIND("/",$P2896,1)-1)</f>
        <v>theater</v>
      </c>
      <c r="T2896" t="str">
        <f>RIGHT($P2896,LEN($P2896)-FIND("/",$P2896,1))</f>
        <v>plays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0">
        <f t="shared" si="90"/>
        <v>41812.875</v>
      </c>
      <c r="K2897">
        <v>1403356792</v>
      </c>
      <c r="L2897" s="10">
        <f t="shared" si="9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>$E2897/$D2897</f>
        <v>4.5999999999999999E-2</v>
      </c>
      <c r="R2897" s="6">
        <f>$E2897/$N2897</f>
        <v>5.75</v>
      </c>
      <c r="S2897" t="str">
        <f>LEFT($P2897,FIND("/",$P2897,1)-1)</f>
        <v>theater</v>
      </c>
      <c r="T2897" t="str">
        <f>RIGHT($P2897,LEN($P2897)-FIND("/",$P2897,1))</f>
        <v>plays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0">
        <f t="shared" si="90"/>
        <v>42716.25</v>
      </c>
      <c r="K2898">
        <v>1480283321</v>
      </c>
      <c r="L2898" s="10">
        <f t="shared" si="9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>$E2898/$D2898</f>
        <v>0.20833333333333334</v>
      </c>
      <c r="R2898" s="6">
        <f>$E2898/$N2898</f>
        <v>52.083333333333336</v>
      </c>
      <c r="S2898" t="str">
        <f>LEFT($P2898,FIND("/",$P2898,1)-1)</f>
        <v>theater</v>
      </c>
      <c r="T2898" t="str">
        <f>RIGHT($P2898,LEN($P2898)-FIND("/",$P2898,1))</f>
        <v>plays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0">
        <f t="shared" si="90"/>
        <v>42288.645196759258</v>
      </c>
      <c r="K2899">
        <v>1441985458</v>
      </c>
      <c r="L2899" s="10">
        <f t="shared" si="9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>$E2899/$D2899</f>
        <v>4.583333333333333E-2</v>
      </c>
      <c r="R2899" s="6">
        <f>$E2899/$N2899</f>
        <v>183.33333333333334</v>
      </c>
      <c r="S2899" t="str">
        <f>LEFT($P2899,FIND("/",$P2899,1)-1)</f>
        <v>theater</v>
      </c>
      <c r="T2899" t="str">
        <f>RIGHT($P2899,LEN($P2899)-FIND("/",$P2899,1))</f>
        <v>plays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0">
        <f t="shared" si="90"/>
        <v>42308.664965277778</v>
      </c>
      <c r="K2900">
        <v>1443715053</v>
      </c>
      <c r="L2900" s="10">
        <f t="shared" si="9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>$E2900/$D2900</f>
        <v>4.2133333333333335E-2</v>
      </c>
      <c r="R2900" s="6">
        <f>$E2900/$N2900</f>
        <v>26.333333333333332</v>
      </c>
      <c r="S2900" t="str">
        <f>LEFT($P2900,FIND("/",$P2900,1)-1)</f>
        <v>theater</v>
      </c>
      <c r="T2900" t="str">
        <f>RIGHT($P2900,LEN($P2900)-FIND("/",$P2900,1))</f>
        <v>plays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0">
        <f t="shared" si="90"/>
        <v>42575.078217592592</v>
      </c>
      <c r="K2901">
        <v>1464141158</v>
      </c>
      <c r="L2901" s="10">
        <f t="shared" si="9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>$E2901/$D2901</f>
        <v>0</v>
      </c>
      <c r="R2901" s="6" t="e">
        <f>$E2901/$N2901</f>
        <v>#DIV/0!</v>
      </c>
      <c r="S2901" t="str">
        <f>LEFT($P2901,FIND("/",$P2901,1)-1)</f>
        <v>theater</v>
      </c>
      <c r="T2901" t="str">
        <f>RIGHT($P2901,LEN($P2901)-FIND("/",$P2901,1))</f>
        <v>plays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0">
        <f t="shared" si="90"/>
        <v>41860.234166666669</v>
      </c>
      <c r="K2902">
        <v>1404970632</v>
      </c>
      <c r="L2902" s="10">
        <f t="shared" si="9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>$E2902/$D2902</f>
        <v>0.61909090909090914</v>
      </c>
      <c r="R2902" s="6">
        <f>$E2902/$N2902</f>
        <v>486.42857142857144</v>
      </c>
      <c r="S2902" t="str">
        <f>LEFT($P2902,FIND("/",$P2902,1)-1)</f>
        <v>theater</v>
      </c>
      <c r="T2902" t="str">
        <f>RIGHT($P2902,LEN($P2902)-FIND("/",$P2902,1))</f>
        <v>plays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0">
        <f t="shared" si="90"/>
        <v>42042.904386574075</v>
      </c>
      <c r="K2903">
        <v>1418161339</v>
      </c>
      <c r="L2903" s="10">
        <f t="shared" si="9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>$E2903/$D2903</f>
        <v>8.0000000000000002E-3</v>
      </c>
      <c r="R2903" s="6">
        <f>$E2903/$N2903</f>
        <v>3</v>
      </c>
      <c r="S2903" t="str">
        <f>LEFT($P2903,FIND("/",$P2903,1)-1)</f>
        <v>theater</v>
      </c>
      <c r="T2903" t="str">
        <f>RIGHT($P2903,LEN($P2903)-FIND("/",$P2903,1))</f>
        <v>plays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0">
        <f t="shared" si="90"/>
        <v>42240.439768518518</v>
      </c>
      <c r="K2904">
        <v>1437820396</v>
      </c>
      <c r="L2904" s="10">
        <f t="shared" si="9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>$E2904/$D2904</f>
        <v>1.6666666666666666E-4</v>
      </c>
      <c r="R2904" s="6">
        <f>$E2904/$N2904</f>
        <v>25</v>
      </c>
      <c r="S2904" t="str">
        <f>LEFT($P2904,FIND("/",$P2904,1)-1)</f>
        <v>theater</v>
      </c>
      <c r="T2904" t="str">
        <f>RIGHT($P2904,LEN($P2904)-FIND("/",$P2904,1))</f>
        <v>plays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0">
        <f t="shared" si="90"/>
        <v>42256.166874999995</v>
      </c>
      <c r="K2905">
        <v>1436587218</v>
      </c>
      <c r="L2905" s="10">
        <f t="shared" si="9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>$E2905/$D2905</f>
        <v>7.7999999999999996E-3</v>
      </c>
      <c r="R2905" s="6">
        <f>$E2905/$N2905</f>
        <v>9.75</v>
      </c>
      <c r="S2905" t="str">
        <f>LEFT($P2905,FIND("/",$P2905,1)-1)</f>
        <v>theater</v>
      </c>
      <c r="T2905" t="str">
        <f>RIGHT($P2905,LEN($P2905)-FIND("/",$P2905,1))</f>
        <v>plays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0">
        <f t="shared" si="90"/>
        <v>41952.5</v>
      </c>
      <c r="K2906">
        <v>1414538031</v>
      </c>
      <c r="L2906" s="10">
        <f t="shared" si="9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>$E2906/$D2906</f>
        <v>0.05</v>
      </c>
      <c r="R2906" s="6">
        <f>$E2906/$N2906</f>
        <v>18.75</v>
      </c>
      <c r="S2906" t="str">
        <f>LEFT($P2906,FIND("/",$P2906,1)-1)</f>
        <v>theater</v>
      </c>
      <c r="T2906" t="str">
        <f>RIGHT($P2906,LEN($P2906)-FIND("/",$P2906,1))</f>
        <v>plays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0">
        <f t="shared" si="90"/>
        <v>42620.056863425925</v>
      </c>
      <c r="K2907">
        <v>1472001713</v>
      </c>
      <c r="L2907" s="10">
        <f t="shared" si="9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>$E2907/$D2907</f>
        <v>0.17771428571428571</v>
      </c>
      <c r="R2907" s="6">
        <f>$E2907/$N2907</f>
        <v>36.588235294117645</v>
      </c>
      <c r="S2907" t="str">
        <f>LEFT($P2907,FIND("/",$P2907,1)-1)</f>
        <v>theater</v>
      </c>
      <c r="T2907" t="str">
        <f>RIGHT($P2907,LEN($P2907)-FIND("/",$P2907,1))</f>
        <v>plays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0">
        <f t="shared" si="90"/>
        <v>42217.041666666672</v>
      </c>
      <c r="K2908">
        <v>1436888066</v>
      </c>
      <c r="L2908" s="10">
        <f t="shared" si="9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>$E2908/$D2908</f>
        <v>9.4166666666666662E-2</v>
      </c>
      <c r="R2908" s="6">
        <f>$E2908/$N2908</f>
        <v>80.714285714285708</v>
      </c>
      <c r="S2908" t="str">
        <f>LEFT($P2908,FIND("/",$P2908,1)-1)</f>
        <v>theater</v>
      </c>
      <c r="T2908" t="str">
        <f>RIGHT($P2908,LEN($P2908)-FIND("/",$P2908,1))</f>
        <v>plays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0">
        <f t="shared" si="90"/>
        <v>42504.877743055549</v>
      </c>
      <c r="K2909">
        <v>1458075837</v>
      </c>
      <c r="L2909" s="10">
        <f t="shared" si="9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>$E2909/$D2909</f>
        <v>8.0000000000000004E-4</v>
      </c>
      <c r="R2909" s="6">
        <f>$E2909/$N2909</f>
        <v>1</v>
      </c>
      <c r="S2909" t="str">
        <f>LEFT($P2909,FIND("/",$P2909,1)-1)</f>
        <v>theater</v>
      </c>
      <c r="T2909" t="str">
        <f>RIGHT($P2909,LEN($P2909)-FIND("/",$P2909,1))</f>
        <v>plays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0">
        <f t="shared" si="90"/>
        <v>42529.731701388882</v>
      </c>
      <c r="K2910">
        <v>1462815219</v>
      </c>
      <c r="L2910" s="10">
        <f t="shared" si="9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>$E2910/$D2910</f>
        <v>2.75E-2</v>
      </c>
      <c r="R2910" s="6">
        <f>$E2910/$N2910</f>
        <v>52.8</v>
      </c>
      <c r="S2910" t="str">
        <f>LEFT($P2910,FIND("/",$P2910,1)-1)</f>
        <v>theater</v>
      </c>
      <c r="T2910" t="str">
        <f>RIGHT($P2910,LEN($P2910)-FIND("/",$P2910,1))</f>
        <v>plays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0">
        <f t="shared" si="90"/>
        <v>41968.823611111111</v>
      </c>
      <c r="K2911">
        <v>1413527001</v>
      </c>
      <c r="L2911" s="10">
        <f t="shared" si="9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>$E2911/$D2911</f>
        <v>1.1111111111111112E-4</v>
      </c>
      <c r="R2911" s="6">
        <f>$E2911/$N2911</f>
        <v>20</v>
      </c>
      <c r="S2911" t="str">
        <f>LEFT($P2911,FIND("/",$P2911,1)-1)</f>
        <v>theater</v>
      </c>
      <c r="T2911" t="str">
        <f>RIGHT($P2911,LEN($P2911)-FIND("/",$P2911,1))</f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0">
        <f t="shared" si="90"/>
        <v>42167.841284722221</v>
      </c>
      <c r="K2912">
        <v>1428955887</v>
      </c>
      <c r="L2912" s="10">
        <f t="shared" si="9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>$E2912/$D2912</f>
        <v>3.3333333333333335E-5</v>
      </c>
      <c r="R2912" s="6">
        <f>$E2912/$N2912</f>
        <v>1</v>
      </c>
      <c r="S2912" t="str">
        <f>LEFT($P2912,FIND("/",$P2912,1)-1)</f>
        <v>theater</v>
      </c>
      <c r="T2912" t="str">
        <f>RIGHT($P2912,LEN($P2912)-FIND("/",$P2912,1))</f>
        <v>plays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0">
        <f t="shared" si="90"/>
        <v>42182.768819444449</v>
      </c>
      <c r="K2913">
        <v>1431973626</v>
      </c>
      <c r="L2913" s="10">
        <f t="shared" si="9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>$E2913/$D2913</f>
        <v>0.36499999999999999</v>
      </c>
      <c r="R2913" s="6">
        <f>$E2913/$N2913</f>
        <v>46.928571428571431</v>
      </c>
      <c r="S2913" t="str">
        <f>LEFT($P2913,FIND("/",$P2913,1)-1)</f>
        <v>theater</v>
      </c>
      <c r="T2913" t="str">
        <f>RIGHT($P2913,LEN($P2913)-FIND("/",$P2913,1))</f>
        <v>plays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0">
        <f t="shared" si="90"/>
        <v>42384.131643518514</v>
      </c>
      <c r="K2914">
        <v>1450235374</v>
      </c>
      <c r="L2914" s="10">
        <f t="shared" si="9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>$E2914/$D2914</f>
        <v>0.14058171745152354</v>
      </c>
      <c r="R2914" s="6">
        <f>$E2914/$N2914</f>
        <v>78.07692307692308</v>
      </c>
      <c r="S2914" t="str">
        <f>LEFT($P2914,FIND("/",$P2914,1)-1)</f>
        <v>theater</v>
      </c>
      <c r="T2914" t="str">
        <f>RIGHT($P2914,LEN($P2914)-FIND("/",$P2914,1))</f>
        <v>plays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0">
        <f t="shared" si="90"/>
        <v>41888.922905092593</v>
      </c>
      <c r="K2915">
        <v>1404857339</v>
      </c>
      <c r="L2915" s="10">
        <f t="shared" si="9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>$E2915/$D2915</f>
        <v>2.0000000000000001E-4</v>
      </c>
      <c r="R2915" s="6">
        <f>$E2915/$N2915</f>
        <v>1</v>
      </c>
      <c r="S2915" t="str">
        <f>LEFT($P2915,FIND("/",$P2915,1)-1)</f>
        <v>theater</v>
      </c>
      <c r="T2915" t="str">
        <f>RIGHT($P2915,LEN($P2915)-FIND("/",$P2915,1))</f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0">
        <f t="shared" si="90"/>
        <v>42077.865671296298</v>
      </c>
      <c r="K2916">
        <v>1421185594</v>
      </c>
      <c r="L2916" s="10">
        <f t="shared" si="9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>$E2916/$D2916</f>
        <v>4.0000000000000003E-5</v>
      </c>
      <c r="R2916" s="6">
        <f>$E2916/$N2916</f>
        <v>1</v>
      </c>
      <c r="S2916" t="str">
        <f>LEFT($P2916,FIND("/",$P2916,1)-1)</f>
        <v>theater</v>
      </c>
      <c r="T2916" t="str">
        <f>RIGHT($P2916,LEN($P2916)-FIND("/",$P2916,1))</f>
        <v>plays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0">
        <f t="shared" si="90"/>
        <v>42445.356365740736</v>
      </c>
      <c r="K2917">
        <v>1455528790</v>
      </c>
      <c r="L2917" s="10">
        <f t="shared" si="9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>$E2917/$D2917</f>
        <v>0.61099999999999999</v>
      </c>
      <c r="R2917" s="6">
        <f>$E2917/$N2917</f>
        <v>203.66666666666666</v>
      </c>
      <c r="S2917" t="str">
        <f>LEFT($P2917,FIND("/",$P2917,1)-1)</f>
        <v>theater</v>
      </c>
      <c r="T2917" t="str">
        <f>RIGHT($P2917,LEN($P2917)-FIND("/",$P2917,1))</f>
        <v>plays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0">
        <f t="shared" si="90"/>
        <v>41778.476724537039</v>
      </c>
      <c r="K2918">
        <v>1398511589</v>
      </c>
      <c r="L2918" s="10">
        <f t="shared" si="9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>$E2918/$D2918</f>
        <v>7.8378378378378383E-2</v>
      </c>
      <c r="R2918" s="6">
        <f>$E2918/$N2918</f>
        <v>20.714285714285715</v>
      </c>
      <c r="S2918" t="str">
        <f>LEFT($P2918,FIND("/",$P2918,1)-1)</f>
        <v>theater</v>
      </c>
      <c r="T2918" t="str">
        <f>RIGHT($P2918,LEN($P2918)-FIND("/",$P2918,1))</f>
        <v>plays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0">
        <f t="shared" si="90"/>
        <v>42263.234340277777</v>
      </c>
      <c r="K2919">
        <v>1440826647</v>
      </c>
      <c r="L2919" s="10">
        <f t="shared" si="9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>$E2919/$D2919</f>
        <v>0.2185</v>
      </c>
      <c r="R2919" s="6">
        <f>$E2919/$N2919</f>
        <v>48.555555555555557</v>
      </c>
      <c r="S2919" t="str">
        <f>LEFT($P2919,FIND("/",$P2919,1)-1)</f>
        <v>theater</v>
      </c>
      <c r="T2919" t="str">
        <f>RIGHT($P2919,LEN($P2919)-FIND("/",$P2919,1))</f>
        <v>plays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0">
        <f t="shared" si="90"/>
        <v>42306.629710648151</v>
      </c>
      <c r="K2920">
        <v>1443712007</v>
      </c>
      <c r="L2920" s="10">
        <f t="shared" si="9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>$E2920/$D2920</f>
        <v>0.27239999999999998</v>
      </c>
      <c r="R2920" s="6">
        <f>$E2920/$N2920</f>
        <v>68.099999999999994</v>
      </c>
      <c r="S2920" t="str">
        <f>LEFT($P2920,FIND("/",$P2920,1)-1)</f>
        <v>theater</v>
      </c>
      <c r="T2920" t="str">
        <f>RIGHT($P2920,LEN($P2920)-FIND("/",$P2920,1))</f>
        <v>plays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0">
        <f t="shared" si="90"/>
        <v>41856.61954861111</v>
      </c>
      <c r="K2921">
        <v>1404658329</v>
      </c>
      <c r="L2921" s="10">
        <f t="shared" si="9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>$E2921/$D2921</f>
        <v>8.5000000000000006E-2</v>
      </c>
      <c r="R2921" s="6">
        <f>$E2921/$N2921</f>
        <v>8.5</v>
      </c>
      <c r="S2921" t="str">
        <f>LEFT($P2921,FIND("/",$P2921,1)-1)</f>
        <v>theater</v>
      </c>
      <c r="T2921" t="str">
        <f>RIGHT($P2921,LEN($P2921)-FIND("/",$P2921,1))</f>
        <v>plays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0">
        <f t="shared" si="90"/>
        <v>42088.750810185185</v>
      </c>
      <c r="K2922">
        <v>1424718070</v>
      </c>
      <c r="L2922" s="10">
        <f t="shared" si="9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>$E2922/$D2922</f>
        <v>0.26840000000000003</v>
      </c>
      <c r="R2922" s="6">
        <f>$E2922/$N2922</f>
        <v>51.615384615384613</v>
      </c>
      <c r="S2922" t="str">
        <f>LEFT($P2922,FIND("/",$P2922,1)-1)</f>
        <v>theater</v>
      </c>
      <c r="T2922" t="str">
        <f>RIGHT($P2922,LEN($P2922)-FIND("/",$P2922,1))</f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0">
        <f t="shared" si="90"/>
        <v>41907.886620370373</v>
      </c>
      <c r="K2923">
        <v>1409087804</v>
      </c>
      <c r="L2923" s="10">
        <f t="shared" si="9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>$E2923/$D2923</f>
        <v>1.29</v>
      </c>
      <c r="R2923" s="6">
        <f>$E2923/$N2923</f>
        <v>43</v>
      </c>
      <c r="S2923" t="str">
        <f>LEFT($P2923,FIND("/",$P2923,1)-1)</f>
        <v>theater</v>
      </c>
      <c r="T2923" t="str">
        <f>RIGHT($P2923,LEN($P2923)-FIND("/",$P2923,1))</f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0">
        <f t="shared" si="90"/>
        <v>42142.874155092592</v>
      </c>
      <c r="K2924">
        <v>1428094727</v>
      </c>
      <c r="L2924" s="10">
        <f t="shared" si="9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>$E2924/$D2924</f>
        <v>1</v>
      </c>
      <c r="R2924" s="6">
        <f>$E2924/$N2924</f>
        <v>83.333333333333329</v>
      </c>
      <c r="S2924" t="str">
        <f>LEFT($P2924,FIND("/",$P2924,1)-1)</f>
        <v>theater</v>
      </c>
      <c r="T2924" t="str">
        <f>RIGHT($P2924,LEN($P2924)-FIND("/",$P2924,1))</f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0">
        <f t="shared" si="90"/>
        <v>42028.125</v>
      </c>
      <c r="K2925">
        <v>1420774779</v>
      </c>
      <c r="L2925" s="10">
        <f t="shared" si="9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>$E2925/$D2925</f>
        <v>1</v>
      </c>
      <c r="R2925" s="6">
        <f>$E2925/$N2925</f>
        <v>30</v>
      </c>
      <c r="S2925" t="str">
        <f>LEFT($P2925,FIND("/",$P2925,1)-1)</f>
        <v>theater</v>
      </c>
      <c r="T2925" t="str">
        <f>RIGHT($P2925,LEN($P2925)-FIND("/",$P2925,1))</f>
        <v>musical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0">
        <f t="shared" si="90"/>
        <v>42133.165972222225</v>
      </c>
      <c r="K2926">
        <v>1428585710</v>
      </c>
      <c r="L2926" s="10">
        <f t="shared" si="9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>$E2926/$D2926</f>
        <v>1.032</v>
      </c>
      <c r="R2926" s="6">
        <f>$E2926/$N2926</f>
        <v>175.51020408163265</v>
      </c>
      <c r="S2926" t="str">
        <f>LEFT($P2926,FIND("/",$P2926,1)-1)</f>
        <v>theater</v>
      </c>
      <c r="T2926" t="str">
        <f>RIGHT($P2926,LEN($P2926)-FIND("/",$P2926,1))</f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0">
        <f t="shared" si="90"/>
        <v>41893.584120370368</v>
      </c>
      <c r="K2927">
        <v>1407852068</v>
      </c>
      <c r="L2927" s="10">
        <f t="shared" si="9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>$E2927/$D2927</f>
        <v>1.0244597777777777</v>
      </c>
      <c r="R2927" s="6">
        <f>$E2927/$N2927</f>
        <v>231.66175879396985</v>
      </c>
      <c r="S2927" t="str">
        <f>LEFT($P2927,FIND("/",$P2927,1)-1)</f>
        <v>theater</v>
      </c>
      <c r="T2927" t="str">
        <f>RIGHT($P2927,LEN($P2927)-FIND("/",$P2927,1))</f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0">
        <f t="shared" si="90"/>
        <v>42058.765960648147</v>
      </c>
      <c r="K2928">
        <v>1423506179</v>
      </c>
      <c r="L2928" s="10">
        <f t="shared" si="9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>$E2928/$D2928</f>
        <v>1.25</v>
      </c>
      <c r="R2928" s="6">
        <f>$E2928/$N2928</f>
        <v>75</v>
      </c>
      <c r="S2928" t="str">
        <f>LEFT($P2928,FIND("/",$P2928,1)-1)</f>
        <v>theater</v>
      </c>
      <c r="T2928" t="str">
        <f>RIGHT($P2928,LEN($P2928)-FIND("/",$P2928,1))</f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0">
        <f t="shared" si="90"/>
        <v>41835.208333333336</v>
      </c>
      <c r="K2929">
        <v>1402934629</v>
      </c>
      <c r="L2929" s="10">
        <f t="shared" si="9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>$E2929/$D2929</f>
        <v>1.3083333333333333</v>
      </c>
      <c r="R2929" s="6">
        <f>$E2929/$N2929</f>
        <v>112.14285714285714</v>
      </c>
      <c r="S2929" t="str">
        <f>LEFT($P2929,FIND("/",$P2929,1)-1)</f>
        <v>theater</v>
      </c>
      <c r="T2929" t="str">
        <f>RIGHT($P2929,LEN($P2929)-FIND("/",$P2929,1))</f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0">
        <f t="shared" si="90"/>
        <v>42433.998217592598</v>
      </c>
      <c r="K2930">
        <v>1454543846</v>
      </c>
      <c r="L2930" s="10">
        <f t="shared" si="9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>$E2930/$D2930</f>
        <v>1</v>
      </c>
      <c r="R2930" s="6">
        <f>$E2930/$N2930</f>
        <v>41.666666666666664</v>
      </c>
      <c r="S2930" t="str">
        <f>LEFT($P2930,FIND("/",$P2930,1)-1)</f>
        <v>theater</v>
      </c>
      <c r="T2930" t="str">
        <f>RIGHT($P2930,LEN($P2930)-FIND("/",$P2930,1))</f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0">
        <f t="shared" si="90"/>
        <v>41784.564328703702</v>
      </c>
      <c r="K2931">
        <v>1398432758</v>
      </c>
      <c r="L2931" s="10">
        <f t="shared" si="9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>$E2931/$D2931</f>
        <v>1.02069375</v>
      </c>
      <c r="R2931" s="6">
        <f>$E2931/$N2931</f>
        <v>255.17343750000001</v>
      </c>
      <c r="S2931" t="str">
        <f>LEFT($P2931,FIND("/",$P2931,1)-1)</f>
        <v>theater</v>
      </c>
      <c r="T2931" t="str">
        <f>RIGHT($P2931,LEN($P2931)-FIND("/",$P2931,1))</f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0">
        <f t="shared" si="90"/>
        <v>42131.584074074075</v>
      </c>
      <c r="K2932">
        <v>1428415264</v>
      </c>
      <c r="L2932" s="10">
        <f t="shared" si="9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>$E2932/$D2932</f>
        <v>1.0092000000000001</v>
      </c>
      <c r="R2932" s="6">
        <f>$E2932/$N2932</f>
        <v>162.7741935483871</v>
      </c>
      <c r="S2932" t="str">
        <f>LEFT($P2932,FIND("/",$P2932,1)-1)</f>
        <v>theater</v>
      </c>
      <c r="T2932" t="str">
        <f>RIGHT($P2932,LEN($P2932)-FIND("/",$P2932,1))</f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0">
        <f t="shared" si="90"/>
        <v>41897.255555555559</v>
      </c>
      <c r="K2933">
        <v>1408604363</v>
      </c>
      <c r="L2933" s="10">
        <f t="shared" si="9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>$E2933/$D2933</f>
        <v>1.06</v>
      </c>
      <c r="R2933" s="6">
        <f>$E2933/$N2933</f>
        <v>88.333333333333329</v>
      </c>
      <c r="S2933" t="str">
        <f>LEFT($P2933,FIND("/",$P2933,1)-1)</f>
        <v>theater</v>
      </c>
      <c r="T2933" t="str">
        <f>RIGHT($P2933,LEN($P2933)-FIND("/",$P2933,1))</f>
        <v>musical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0">
        <f t="shared" si="90"/>
        <v>42056.458333333328</v>
      </c>
      <c r="K2934">
        <v>1421812637</v>
      </c>
      <c r="L2934" s="10">
        <f t="shared" si="9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>$E2934/$D2934</f>
        <v>1.0509677419354839</v>
      </c>
      <c r="R2934" s="6">
        <f>$E2934/$N2934</f>
        <v>85.736842105263165</v>
      </c>
      <c r="S2934" t="str">
        <f>LEFT($P2934,FIND("/",$P2934,1)-1)</f>
        <v>theater</v>
      </c>
      <c r="T2934" t="str">
        <f>RIGHT($P2934,LEN($P2934)-FIND("/",$P2934,1))</f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0">
        <f t="shared" si="90"/>
        <v>42525.956631944442</v>
      </c>
      <c r="K2935">
        <v>1462489053</v>
      </c>
      <c r="L2935" s="10">
        <f t="shared" si="9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>$E2935/$D2935</f>
        <v>1.0276000000000001</v>
      </c>
      <c r="R2935" s="6">
        <f>$E2935/$N2935</f>
        <v>47.574074074074076</v>
      </c>
      <c r="S2935" t="str">
        <f>LEFT($P2935,FIND("/",$P2935,1)-1)</f>
        <v>theater</v>
      </c>
      <c r="T2935" t="str">
        <f>RIGHT($P2935,LEN($P2935)-FIND("/",$P2935,1))</f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0">
        <f t="shared" si="90"/>
        <v>41805.636157407411</v>
      </c>
      <c r="K2936">
        <v>1400253364</v>
      </c>
      <c r="L2936" s="10">
        <f t="shared" si="9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>$E2936/$D2936</f>
        <v>1.08</v>
      </c>
      <c r="R2936" s="6">
        <f>$E2936/$N2936</f>
        <v>72.972972972972968</v>
      </c>
      <c r="S2936" t="str">
        <f>LEFT($P2936,FIND("/",$P2936,1)-1)</f>
        <v>theater</v>
      </c>
      <c r="T2936" t="str">
        <f>RIGHT($P2936,LEN($P2936)-FIND("/",$P2936,1))</f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0">
        <f t="shared" si="90"/>
        <v>42611.708333333328</v>
      </c>
      <c r="K2937">
        <v>1467468008</v>
      </c>
      <c r="L2937" s="10">
        <f t="shared" si="9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>$E2937/$D2937</f>
        <v>1.0088571428571429</v>
      </c>
      <c r="R2937" s="6">
        <f>$E2937/$N2937</f>
        <v>90.538461538461533</v>
      </c>
      <c r="S2937" t="str">
        <f>LEFT($P2937,FIND("/",$P2937,1)-1)</f>
        <v>theater</v>
      </c>
      <c r="T2937" t="str">
        <f>RIGHT($P2937,LEN($P2937)-FIND("/",$P2937,1))</f>
        <v>musical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0">
        <f t="shared" si="90"/>
        <v>41925.207638888889</v>
      </c>
      <c r="K2938">
        <v>1412091423</v>
      </c>
      <c r="L2938" s="10">
        <f t="shared" si="9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>$E2938/$D2938</f>
        <v>1.28</v>
      </c>
      <c r="R2938" s="6">
        <f>$E2938/$N2938</f>
        <v>37.647058823529413</v>
      </c>
      <c r="S2938" t="str">
        <f>LEFT($P2938,FIND("/",$P2938,1)-1)</f>
        <v>theater</v>
      </c>
      <c r="T2938" t="str">
        <f>RIGHT($P2938,LEN($P2938)-FIND("/",$P2938,1))</f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0">
        <f t="shared" si="90"/>
        <v>41833.457326388889</v>
      </c>
      <c r="K2939">
        <v>1402657113</v>
      </c>
      <c r="L2939" s="10">
        <f t="shared" si="9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>$E2939/$D2939</f>
        <v>1.3333333333333333</v>
      </c>
      <c r="R2939" s="6">
        <f>$E2939/$N2939</f>
        <v>36.363636363636367</v>
      </c>
      <c r="S2939" t="str">
        <f>LEFT($P2939,FIND("/",$P2939,1)-1)</f>
        <v>theater</v>
      </c>
      <c r="T2939" t="str">
        <f>RIGHT($P2939,LEN($P2939)-FIND("/",$P2939,1))</f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0">
        <f t="shared" si="90"/>
        <v>42034.703865740739</v>
      </c>
      <c r="K2940">
        <v>1420044814</v>
      </c>
      <c r="L2940" s="10">
        <f t="shared" si="9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>$E2940/$D2940</f>
        <v>1.0137499999999999</v>
      </c>
      <c r="R2940" s="6">
        <f>$E2940/$N2940</f>
        <v>126.71875</v>
      </c>
      <c r="S2940" t="str">
        <f>LEFT($P2940,FIND("/",$P2940,1)-1)</f>
        <v>theater</v>
      </c>
      <c r="T2940" t="str">
        <f>RIGHT($P2940,LEN($P2940)-FIND("/",$P2940,1))</f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0">
        <f t="shared" si="90"/>
        <v>41879.041666666664</v>
      </c>
      <c r="K2941">
        <v>1406316312</v>
      </c>
      <c r="L2941" s="10">
        <f t="shared" si="9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>$E2941/$D2941</f>
        <v>1.0287500000000001</v>
      </c>
      <c r="R2941" s="6">
        <f>$E2941/$N2941</f>
        <v>329.2</v>
      </c>
      <c r="S2941" t="str">
        <f>LEFT($P2941,FIND("/",$P2941,1)-1)</f>
        <v>theater</v>
      </c>
      <c r="T2941" t="str">
        <f>RIGHT($P2941,LEN($P2941)-FIND("/",$P2941,1))</f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0">
        <f t="shared" si="90"/>
        <v>42022.773356481484</v>
      </c>
      <c r="K2942">
        <v>1418150018</v>
      </c>
      <c r="L2942" s="10">
        <f t="shared" si="9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>$E2942/$D2942</f>
        <v>1.0724</v>
      </c>
      <c r="R2942" s="6">
        <f>$E2942/$N2942</f>
        <v>81.242424242424249</v>
      </c>
      <c r="S2942" t="str">
        <f>LEFT($P2942,FIND("/",$P2942,1)-1)</f>
        <v>theater</v>
      </c>
      <c r="T2942" t="str">
        <f>RIGHT($P2942,LEN($P2942)-FIND("/",$P2942,1))</f>
        <v>musical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0">
        <f t="shared" si="90"/>
        <v>42064.960127314815</v>
      </c>
      <c r="K2943">
        <v>1422658955</v>
      </c>
      <c r="L2943" s="10">
        <f t="shared" si="9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>$E2943/$D2943</f>
        <v>4.0000000000000003E-5</v>
      </c>
      <c r="R2943" s="6">
        <f>$E2943/$N2943</f>
        <v>1</v>
      </c>
      <c r="S2943" t="str">
        <f>LEFT($P2943,FIND("/",$P2943,1)-1)</f>
        <v>theater</v>
      </c>
      <c r="T2943" t="str">
        <f>RIGHT($P2943,LEN($P2943)-FIND("/",$P2943,1))</f>
        <v>spaces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0">
        <f t="shared" si="90"/>
        <v>42354.845833333333</v>
      </c>
      <c r="K2944">
        <v>1448565459</v>
      </c>
      <c r="L2944" s="10">
        <f t="shared" si="9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>$E2944/$D2944</f>
        <v>0.20424999999999999</v>
      </c>
      <c r="R2944" s="6">
        <f>$E2944/$N2944</f>
        <v>202.22772277227722</v>
      </c>
      <c r="S2944" t="str">
        <f>LEFT($P2944,FIND("/",$P2944,1)-1)</f>
        <v>theater</v>
      </c>
      <c r="T2944" t="str">
        <f>RIGHT($P2944,LEN($P2944)-FIND("/",$P2944,1))</f>
        <v>spaces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0">
        <f t="shared" si="90"/>
        <v>42107.129398148143</v>
      </c>
      <c r="K2945">
        <v>1426302380</v>
      </c>
      <c r="L2945" s="10">
        <f t="shared" si="9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>$E2945/$D2945</f>
        <v>0</v>
      </c>
      <c r="R2945" s="6" t="e">
        <f>$E2945/$N2945</f>
        <v>#DIV/0!</v>
      </c>
      <c r="S2945" t="str">
        <f>LEFT($P2945,FIND("/",$P2945,1)-1)</f>
        <v>theater</v>
      </c>
      <c r="T2945" t="str">
        <f>RIGHT($P2945,LEN($P2945)-FIND("/",$P2945,1))</f>
        <v>spaces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0">
        <f t="shared" si="90"/>
        <v>42162.9143287037</v>
      </c>
      <c r="K2946">
        <v>1431122198</v>
      </c>
      <c r="L2946" s="10">
        <f t="shared" si="9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>$E2946/$D2946</f>
        <v>0.01</v>
      </c>
      <c r="R2946" s="6">
        <f>$E2946/$N2946</f>
        <v>100</v>
      </c>
      <c r="S2946" t="str">
        <f>LEFT($P2946,FIND("/",$P2946,1)-1)</f>
        <v>theater</v>
      </c>
      <c r="T2946" t="str">
        <f>RIGHT($P2946,LEN($P2946)-FIND("/",$P2946,1))</f>
        <v>spaces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0">
        <f t="shared" ref="J2947:J3010" si="92">((($I2947/60)/60)/24)+DATE(1970,1,1)</f>
        <v>42148.139583333337</v>
      </c>
      <c r="K2947">
        <v>1429845660</v>
      </c>
      <c r="L2947" s="10">
        <f t="shared" ref="L2947:L3010" si="93">((($K2947/60)/60)/24)+DATE(1970,1,1)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>$E2947/$D2947</f>
        <v>0</v>
      </c>
      <c r="R2947" s="6" t="e">
        <f>$E2947/$N2947</f>
        <v>#DIV/0!</v>
      </c>
      <c r="S2947" t="str">
        <f>LEFT($P2947,FIND("/",$P2947,1)-1)</f>
        <v>theater</v>
      </c>
      <c r="T2947" t="str">
        <f>RIGHT($P2947,LEN($P2947)-FIND("/",$P2947,1))</f>
        <v>spaces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0">
        <f t="shared" si="92"/>
        <v>42597.531157407408</v>
      </c>
      <c r="K2948">
        <v>1468673092</v>
      </c>
      <c r="L2948" s="10">
        <f t="shared" si="93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>$E2948/$D2948</f>
        <v>1E-3</v>
      </c>
      <c r="R2948" s="6">
        <f>$E2948/$N2948</f>
        <v>1</v>
      </c>
      <c r="S2948" t="str">
        <f>LEFT($P2948,FIND("/",$P2948,1)-1)</f>
        <v>theater</v>
      </c>
      <c r="T2948" t="str">
        <f>RIGHT($P2948,LEN($P2948)-FIND("/",$P2948,1))</f>
        <v>spaces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0">
        <f t="shared" si="92"/>
        <v>42698.715972222228</v>
      </c>
      <c r="K2949">
        <v>1475760567</v>
      </c>
      <c r="L2949" s="10">
        <f t="shared" si="93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>$E2949/$D2949</f>
        <v>4.2880000000000001E-2</v>
      </c>
      <c r="R2949" s="6">
        <f>$E2949/$N2949</f>
        <v>82.461538461538467</v>
      </c>
      <c r="S2949" t="str">
        <f>LEFT($P2949,FIND("/",$P2949,1)-1)</f>
        <v>theater</v>
      </c>
      <c r="T2949" t="str">
        <f>RIGHT($P2949,LEN($P2949)-FIND("/",$P2949,1))</f>
        <v>spaces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0">
        <f t="shared" si="92"/>
        <v>42157.649224537032</v>
      </c>
      <c r="K2950">
        <v>1428075293</v>
      </c>
      <c r="L2950" s="10">
        <f t="shared" si="93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>$E2950/$D2950</f>
        <v>4.8000000000000001E-5</v>
      </c>
      <c r="R2950" s="6">
        <f>$E2950/$N2950</f>
        <v>2.6666666666666665</v>
      </c>
      <c r="S2950" t="str">
        <f>LEFT($P2950,FIND("/",$P2950,1)-1)</f>
        <v>theater</v>
      </c>
      <c r="T2950" t="str">
        <f>RIGHT($P2950,LEN($P2950)-FIND("/",$P2950,1))</f>
        <v>spaces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0">
        <f t="shared" si="92"/>
        <v>42327.864780092597</v>
      </c>
      <c r="K2951">
        <v>1445370317</v>
      </c>
      <c r="L2951" s="10">
        <f t="shared" si="93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>$E2951/$D2951</f>
        <v>2.5000000000000001E-2</v>
      </c>
      <c r="R2951" s="6">
        <f>$E2951/$N2951</f>
        <v>12.5</v>
      </c>
      <c r="S2951" t="str">
        <f>LEFT($P2951,FIND("/",$P2951,1)-1)</f>
        <v>theater</v>
      </c>
      <c r="T2951" t="str">
        <f>RIGHT($P2951,LEN($P2951)-FIND("/",$P2951,1))</f>
        <v>spaces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0">
        <f t="shared" si="92"/>
        <v>42392.36518518519</v>
      </c>
      <c r="K2952">
        <v>1450946752</v>
      </c>
      <c r="L2952" s="10">
        <f t="shared" si="93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>$E2952/$D2952</f>
        <v>0</v>
      </c>
      <c r="R2952" s="6" t="e">
        <f>$E2952/$N2952</f>
        <v>#DIV/0!</v>
      </c>
      <c r="S2952" t="str">
        <f>LEFT($P2952,FIND("/",$P2952,1)-1)</f>
        <v>theater</v>
      </c>
      <c r="T2952" t="str">
        <f>RIGHT($P2952,LEN($P2952)-FIND("/",$P2952,1))</f>
        <v>spaces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0">
        <f t="shared" si="92"/>
        <v>41917.802928240737</v>
      </c>
      <c r="K2953">
        <v>1408648573</v>
      </c>
      <c r="L2953" s="10">
        <f t="shared" si="93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>$E2953/$D2953</f>
        <v>2.1919999999999999E-2</v>
      </c>
      <c r="R2953" s="6">
        <f>$E2953/$N2953</f>
        <v>18.896551724137932</v>
      </c>
      <c r="S2953" t="str">
        <f>LEFT($P2953,FIND("/",$P2953,1)-1)</f>
        <v>theater</v>
      </c>
      <c r="T2953" t="str">
        <f>RIGHT($P2953,LEN($P2953)-FIND("/",$P2953,1))</f>
        <v>spaces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0">
        <f t="shared" si="92"/>
        <v>42660.166666666672</v>
      </c>
      <c r="K2954">
        <v>1473957239</v>
      </c>
      <c r="L2954" s="10">
        <f t="shared" si="93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>$E2954/$D2954</f>
        <v>8.0250000000000002E-2</v>
      </c>
      <c r="R2954" s="6">
        <f>$E2954/$N2954</f>
        <v>200.625</v>
      </c>
      <c r="S2954" t="str">
        <f>LEFT($P2954,FIND("/",$P2954,1)-1)</f>
        <v>theater</v>
      </c>
      <c r="T2954" t="str">
        <f>RIGHT($P2954,LEN($P2954)-FIND("/",$P2954,1))</f>
        <v>spaces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0">
        <f t="shared" si="92"/>
        <v>42285.791909722218</v>
      </c>
      <c r="K2955">
        <v>1441738821</v>
      </c>
      <c r="L2955" s="10">
        <f t="shared" si="93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>$E2955/$D2955</f>
        <v>1.5125E-3</v>
      </c>
      <c r="R2955" s="6">
        <f>$E2955/$N2955</f>
        <v>201.66666666666666</v>
      </c>
      <c r="S2955" t="str">
        <f>LEFT($P2955,FIND("/",$P2955,1)-1)</f>
        <v>theater</v>
      </c>
      <c r="T2955" t="str">
        <f>RIGHT($P2955,LEN($P2955)-FIND("/",$P2955,1))</f>
        <v>spaces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0">
        <f t="shared" si="92"/>
        <v>42810.541701388895</v>
      </c>
      <c r="K2956">
        <v>1487944803</v>
      </c>
      <c r="L2956" s="10">
        <f t="shared" si="93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>$E2956/$D2956</f>
        <v>0</v>
      </c>
      <c r="R2956" s="6" t="e">
        <f>$E2956/$N2956</f>
        <v>#DIV/0!</v>
      </c>
      <c r="S2956" t="str">
        <f>LEFT($P2956,FIND("/",$P2956,1)-1)</f>
        <v>theater</v>
      </c>
      <c r="T2956" t="str">
        <f>RIGHT($P2956,LEN($P2956)-FIND("/",$P2956,1))</f>
        <v>spaces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0">
        <f t="shared" si="92"/>
        <v>42171.741307870368</v>
      </c>
      <c r="K2957">
        <v>1431884849</v>
      </c>
      <c r="L2957" s="10">
        <f t="shared" si="93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>$E2957/$D2957</f>
        <v>0.59583333333333333</v>
      </c>
      <c r="R2957" s="6">
        <f>$E2957/$N2957</f>
        <v>65</v>
      </c>
      <c r="S2957" t="str">
        <f>LEFT($P2957,FIND("/",$P2957,1)-1)</f>
        <v>theater</v>
      </c>
      <c r="T2957" t="str">
        <f>RIGHT($P2957,LEN($P2957)-FIND("/",$P2957,1))</f>
        <v>spaces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0">
        <f t="shared" si="92"/>
        <v>42494.958912037036</v>
      </c>
      <c r="K2958">
        <v>1459810850</v>
      </c>
      <c r="L2958" s="10">
        <f t="shared" si="93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>$E2958/$D2958</f>
        <v>0.16734177215189874</v>
      </c>
      <c r="R2958" s="6">
        <f>$E2958/$N2958</f>
        <v>66.099999999999994</v>
      </c>
      <c r="S2958" t="str">
        <f>LEFT($P2958,FIND("/",$P2958,1)-1)</f>
        <v>theater</v>
      </c>
      <c r="T2958" t="str">
        <f>RIGHT($P2958,LEN($P2958)-FIND("/",$P2958,1))</f>
        <v>spaces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0">
        <f t="shared" si="92"/>
        <v>42090.969583333332</v>
      </c>
      <c r="K2959">
        <v>1422317772</v>
      </c>
      <c r="L2959" s="10">
        <f t="shared" si="93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>$E2959/$D2959</f>
        <v>1.8666666666666668E-2</v>
      </c>
      <c r="R2959" s="6">
        <f>$E2959/$N2959</f>
        <v>93.333333333333329</v>
      </c>
      <c r="S2959" t="str">
        <f>LEFT($P2959,FIND("/",$P2959,1)-1)</f>
        <v>theater</v>
      </c>
      <c r="T2959" t="str">
        <f>RIGHT($P2959,LEN($P2959)-FIND("/",$P2959,1))</f>
        <v>spaces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0">
        <f t="shared" si="92"/>
        <v>42498.73746527778</v>
      </c>
      <c r="K2960">
        <v>1457548917</v>
      </c>
      <c r="L2960" s="10">
        <f t="shared" si="93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>$E2960/$D2960</f>
        <v>0</v>
      </c>
      <c r="R2960" s="6" t="e">
        <f>$E2960/$N2960</f>
        <v>#DIV/0!</v>
      </c>
      <c r="S2960" t="str">
        <f>LEFT($P2960,FIND("/",$P2960,1)-1)</f>
        <v>theater</v>
      </c>
      <c r="T2960" t="str">
        <f>RIGHT($P2960,LEN($P2960)-FIND("/",$P2960,1))</f>
        <v>spaces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0">
        <f t="shared" si="92"/>
        <v>42528.008391203708</v>
      </c>
      <c r="K2961">
        <v>1462666325</v>
      </c>
      <c r="L2961" s="10">
        <f t="shared" si="93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>$E2961/$D2961</f>
        <v>0</v>
      </c>
      <c r="R2961" s="6" t="e">
        <f>$E2961/$N2961</f>
        <v>#DIV/0!</v>
      </c>
      <c r="S2961" t="str">
        <f>LEFT($P2961,FIND("/",$P2961,1)-1)</f>
        <v>theater</v>
      </c>
      <c r="T2961" t="str">
        <f>RIGHT($P2961,LEN($P2961)-FIND("/",$P2961,1))</f>
        <v>spaces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0">
        <f t="shared" si="92"/>
        <v>41893.757210648146</v>
      </c>
      <c r="K2962">
        <v>1407867023</v>
      </c>
      <c r="L2962" s="10">
        <f t="shared" si="93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>$E2962/$D2962</f>
        <v>0</v>
      </c>
      <c r="R2962" s="6" t="e">
        <f>$E2962/$N2962</f>
        <v>#DIV/0!</v>
      </c>
      <c r="S2962" t="str">
        <f>LEFT($P2962,FIND("/",$P2962,1)-1)</f>
        <v>theater</v>
      </c>
      <c r="T2962" t="str">
        <f>RIGHT($P2962,LEN($P2962)-FIND("/",$P2962,1))</f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0">
        <f t="shared" si="92"/>
        <v>42089.166666666672</v>
      </c>
      <c r="K2963">
        <v>1424927159</v>
      </c>
      <c r="L2963" s="10">
        <f t="shared" si="93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>$E2963/$D2963</f>
        <v>1.0962000000000001</v>
      </c>
      <c r="R2963" s="6">
        <f>$E2963/$N2963</f>
        <v>50.75</v>
      </c>
      <c r="S2963" t="str">
        <f>LEFT($P2963,FIND("/",$P2963,1)-1)</f>
        <v>theater</v>
      </c>
      <c r="T2963" t="str">
        <f>RIGHT($P2963,LEN($P2963)-FIND("/",$P2963,1))</f>
        <v>plays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0">
        <f t="shared" si="92"/>
        <v>42064.290972222225</v>
      </c>
      <c r="K2964">
        <v>1422769906</v>
      </c>
      <c r="L2964" s="10">
        <f t="shared" si="93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>$E2964/$D2964</f>
        <v>1.218</v>
      </c>
      <c r="R2964" s="6">
        <f>$E2964/$N2964</f>
        <v>60.9</v>
      </c>
      <c r="S2964" t="str">
        <f>LEFT($P2964,FIND("/",$P2964,1)-1)</f>
        <v>theater</v>
      </c>
      <c r="T2964" t="str">
        <f>RIGHT($P2964,LEN($P2964)-FIND("/",$P2964,1))</f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0">
        <f t="shared" si="92"/>
        <v>42187.470185185186</v>
      </c>
      <c r="K2965">
        <v>1433243824</v>
      </c>
      <c r="L2965" s="10">
        <f t="shared" si="93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>$E2965/$D2965</f>
        <v>1.0685</v>
      </c>
      <c r="R2965" s="6">
        <f>$E2965/$N2965</f>
        <v>109.03061224489795</v>
      </c>
      <c r="S2965" t="str">
        <f>LEFT($P2965,FIND("/",$P2965,1)-1)</f>
        <v>theater</v>
      </c>
      <c r="T2965" t="str">
        <f>RIGHT($P2965,LEN($P2965)-FIND("/",$P2965,1))</f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0">
        <f t="shared" si="92"/>
        <v>41857.897222222222</v>
      </c>
      <c r="K2966">
        <v>1404769819</v>
      </c>
      <c r="L2966" s="10">
        <f t="shared" si="93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>$E2966/$D2966</f>
        <v>1.0071379999999999</v>
      </c>
      <c r="R2966" s="6">
        <f>$E2966/$N2966</f>
        <v>25.692295918367346</v>
      </c>
      <c r="S2966" t="str">
        <f>LEFT($P2966,FIND("/",$P2966,1)-1)</f>
        <v>theater</v>
      </c>
      <c r="T2966" t="str">
        <f>RIGHT($P2966,LEN($P2966)-FIND("/",$P2966,1))</f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0">
        <f t="shared" si="92"/>
        <v>42192.729548611111</v>
      </c>
      <c r="K2967">
        <v>1433698233</v>
      </c>
      <c r="L2967" s="10">
        <f t="shared" si="93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>$E2967/$D2967</f>
        <v>1.0900000000000001</v>
      </c>
      <c r="R2967" s="6">
        <f>$E2967/$N2967</f>
        <v>41.92307692307692</v>
      </c>
      <c r="S2967" t="str">
        <f>LEFT($P2967,FIND("/",$P2967,1)-1)</f>
        <v>theater</v>
      </c>
      <c r="T2967" t="str">
        <f>RIGHT($P2967,LEN($P2967)-FIND("/",$P2967,1))</f>
        <v>plays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0">
        <f t="shared" si="92"/>
        <v>42263.738564814819</v>
      </c>
      <c r="K2968">
        <v>1439833412</v>
      </c>
      <c r="L2968" s="10">
        <f t="shared" si="93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>$E2968/$D2968</f>
        <v>1.1363000000000001</v>
      </c>
      <c r="R2968" s="6">
        <f>$E2968/$N2968</f>
        <v>88.7734375</v>
      </c>
      <c r="S2968" t="str">
        <f>LEFT($P2968,FIND("/",$P2968,1)-1)</f>
        <v>theater</v>
      </c>
      <c r="T2968" t="str">
        <f>RIGHT($P2968,LEN($P2968)-FIND("/",$P2968,1))</f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0">
        <f t="shared" si="92"/>
        <v>42072.156157407408</v>
      </c>
      <c r="K2969">
        <v>1423284292</v>
      </c>
      <c r="L2969" s="10">
        <f t="shared" si="93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>$E2969/$D2969</f>
        <v>1.1392</v>
      </c>
      <c r="R2969" s="6">
        <f>$E2969/$N2969</f>
        <v>80.225352112676063</v>
      </c>
      <c r="S2969" t="str">
        <f>LEFT($P2969,FIND("/",$P2969,1)-1)</f>
        <v>theater</v>
      </c>
      <c r="T2969" t="str">
        <f>RIGHT($P2969,LEN($P2969)-FIND("/",$P2969,1))</f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0">
        <f t="shared" si="92"/>
        <v>42599.165972222225</v>
      </c>
      <c r="K2970">
        <v>1470227660</v>
      </c>
      <c r="L2970" s="10">
        <f t="shared" si="93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>$E2970/$D2970</f>
        <v>1.06</v>
      </c>
      <c r="R2970" s="6">
        <f>$E2970/$N2970</f>
        <v>78.936170212765958</v>
      </c>
      <c r="S2970" t="str">
        <f>LEFT($P2970,FIND("/",$P2970,1)-1)</f>
        <v>theater</v>
      </c>
      <c r="T2970" t="str">
        <f>RIGHT($P2970,LEN($P2970)-FIND("/",$P2970,1))</f>
        <v>plays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0">
        <f t="shared" si="92"/>
        <v>42127.952083333337</v>
      </c>
      <c r="K2971">
        <v>1428087153</v>
      </c>
      <c r="L2971" s="10">
        <f t="shared" si="93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>$E2971/$D2971</f>
        <v>1.625</v>
      </c>
      <c r="R2971" s="6">
        <f>$E2971/$N2971</f>
        <v>95.588235294117652</v>
      </c>
      <c r="S2971" t="str">
        <f>LEFT($P2971,FIND("/",$P2971,1)-1)</f>
        <v>theater</v>
      </c>
      <c r="T2971" t="str">
        <f>RIGHT($P2971,LEN($P2971)-FIND("/",$P2971,1))</f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0">
        <f t="shared" si="92"/>
        <v>41838.669571759259</v>
      </c>
      <c r="K2972">
        <v>1403107451</v>
      </c>
      <c r="L2972" s="10">
        <f t="shared" si="93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>$E2972/$D2972</f>
        <v>1.06</v>
      </c>
      <c r="R2972" s="6">
        <f>$E2972/$N2972</f>
        <v>69.890109890109883</v>
      </c>
      <c r="S2972" t="str">
        <f>LEFT($P2972,FIND("/",$P2972,1)-1)</f>
        <v>theater</v>
      </c>
      <c r="T2972" t="str">
        <f>RIGHT($P2972,LEN($P2972)-FIND("/",$P2972,1))</f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0">
        <f t="shared" si="92"/>
        <v>41882.658310185187</v>
      </c>
      <c r="K2973">
        <v>1406908078</v>
      </c>
      <c r="L2973" s="10">
        <f t="shared" si="93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>$E2973/$D2973</f>
        <v>1.0015624999999999</v>
      </c>
      <c r="R2973" s="6">
        <f>$E2973/$N2973</f>
        <v>74.534883720930239</v>
      </c>
      <c r="S2973" t="str">
        <f>LEFT($P2973,FIND("/",$P2973,1)-1)</f>
        <v>theater</v>
      </c>
      <c r="T2973" t="str">
        <f>RIGHT($P2973,LEN($P2973)-FIND("/",$P2973,1))</f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0">
        <f t="shared" si="92"/>
        <v>42709.041666666672</v>
      </c>
      <c r="K2974">
        <v>1479609520</v>
      </c>
      <c r="L2974" s="10">
        <f t="shared" si="93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>$E2974/$D2974</f>
        <v>1.0535000000000001</v>
      </c>
      <c r="R2974" s="6">
        <f>$E2974/$N2974</f>
        <v>123.94117647058823</v>
      </c>
      <c r="S2974" t="str">
        <f>LEFT($P2974,FIND("/",$P2974,1)-1)</f>
        <v>theater</v>
      </c>
      <c r="T2974" t="str">
        <f>RIGHT($P2974,LEN($P2974)-FIND("/",$P2974,1))</f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0">
        <f t="shared" si="92"/>
        <v>42370.166666666672</v>
      </c>
      <c r="K2975">
        <v>1449171508</v>
      </c>
      <c r="L2975" s="10">
        <f t="shared" si="93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>$E2975/$D2975</f>
        <v>1.748</v>
      </c>
      <c r="R2975" s="6">
        <f>$E2975/$N2975</f>
        <v>264.84848484848487</v>
      </c>
      <c r="S2975" t="str">
        <f>LEFT($P2975,FIND("/",$P2975,1)-1)</f>
        <v>theater</v>
      </c>
      <c r="T2975" t="str">
        <f>RIGHT($P2975,LEN($P2975)-FIND("/",$P2975,1))</f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0">
        <f t="shared" si="92"/>
        <v>41908.065972222219</v>
      </c>
      <c r="K2976">
        <v>1409275671</v>
      </c>
      <c r="L2976" s="10">
        <f t="shared" si="93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>$E2976/$D2976</f>
        <v>1.02</v>
      </c>
      <c r="R2976" s="6">
        <f>$E2976/$N2976</f>
        <v>58.620689655172413</v>
      </c>
      <c r="S2976" t="str">
        <f>LEFT($P2976,FIND("/",$P2976,1)-1)</f>
        <v>theater</v>
      </c>
      <c r="T2976" t="str">
        <f>RIGHT($P2976,LEN($P2976)-FIND("/",$P2976,1))</f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0">
        <f t="shared" si="92"/>
        <v>41970.125</v>
      </c>
      <c r="K2977">
        <v>1414599886</v>
      </c>
      <c r="L2977" s="10">
        <f t="shared" si="93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>$E2977/$D2977</f>
        <v>1.00125</v>
      </c>
      <c r="R2977" s="6">
        <f>$E2977/$N2977</f>
        <v>70.884955752212392</v>
      </c>
      <c r="S2977" t="str">
        <f>LEFT($P2977,FIND("/",$P2977,1)-1)</f>
        <v>theater</v>
      </c>
      <c r="T2977" t="str">
        <f>RIGHT($P2977,LEN($P2977)-FIND("/",$P2977,1))</f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0">
        <f t="shared" si="92"/>
        <v>42442.5</v>
      </c>
      <c r="K2978">
        <v>1456421530</v>
      </c>
      <c r="L2978" s="10">
        <f t="shared" si="93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>$E2978/$D2978</f>
        <v>1.7142857142857142</v>
      </c>
      <c r="R2978" s="6">
        <f>$E2978/$N2978</f>
        <v>8.5714285714285712</v>
      </c>
      <c r="S2978" t="str">
        <f>LEFT($P2978,FIND("/",$P2978,1)-1)</f>
        <v>theater</v>
      </c>
      <c r="T2978" t="str">
        <f>RIGHT($P2978,LEN($P2978)-FIND("/",$P2978,1))</f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0">
        <f t="shared" si="92"/>
        <v>42086.093055555553</v>
      </c>
      <c r="K2979">
        <v>1421960934</v>
      </c>
      <c r="L2979" s="10">
        <f t="shared" si="93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>$E2979/$D2979</f>
        <v>1.1356666666666666</v>
      </c>
      <c r="R2979" s="6">
        <f>$E2979/$N2979</f>
        <v>113.56666666666666</v>
      </c>
      <c r="S2979" t="str">
        <f>LEFT($P2979,FIND("/",$P2979,1)-1)</f>
        <v>theater</v>
      </c>
      <c r="T2979" t="str">
        <f>RIGHT($P2979,LEN($P2979)-FIND("/",$P2979,1))</f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0">
        <f t="shared" si="92"/>
        <v>41932.249305555553</v>
      </c>
      <c r="K2980">
        <v>1412954547</v>
      </c>
      <c r="L2980" s="10">
        <f t="shared" si="93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>$E2980/$D2980</f>
        <v>1.2946666666666666</v>
      </c>
      <c r="R2980" s="6">
        <f>$E2980/$N2980</f>
        <v>60.6875</v>
      </c>
      <c r="S2980" t="str">
        <f>LEFT($P2980,FIND("/",$P2980,1)-1)</f>
        <v>theater</v>
      </c>
      <c r="T2980" t="str">
        <f>RIGHT($P2980,LEN($P2980)-FIND("/",$P2980,1))</f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0">
        <f t="shared" si="92"/>
        <v>42010.25</v>
      </c>
      <c r="K2981">
        <v>1419104823</v>
      </c>
      <c r="L2981" s="10">
        <f t="shared" si="93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>$E2981/$D2981</f>
        <v>1.014</v>
      </c>
      <c r="R2981" s="6">
        <f>$E2981/$N2981</f>
        <v>110.21739130434783</v>
      </c>
      <c r="S2981" t="str">
        <f>LEFT($P2981,FIND("/",$P2981,1)-1)</f>
        <v>theater</v>
      </c>
      <c r="T2981" t="str">
        <f>RIGHT($P2981,LEN($P2981)-FIND("/",$P2981,1))</f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0">
        <f t="shared" si="92"/>
        <v>42240.083333333328</v>
      </c>
      <c r="K2982">
        <v>1438639130</v>
      </c>
      <c r="L2982" s="10">
        <f t="shared" si="93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>$E2982/$D2982</f>
        <v>1.0916666666666666</v>
      </c>
      <c r="R2982" s="6">
        <f>$E2982/$N2982</f>
        <v>136.45833333333334</v>
      </c>
      <c r="S2982" t="str">
        <f>LEFT($P2982,FIND("/",$P2982,1)-1)</f>
        <v>theater</v>
      </c>
      <c r="T2982" t="str">
        <f>RIGHT($P2982,LEN($P2982)-FIND("/",$P2982,1))</f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0">
        <f t="shared" si="92"/>
        <v>42270.559675925921</v>
      </c>
      <c r="K2983">
        <v>1439126756</v>
      </c>
      <c r="L2983" s="10">
        <f t="shared" si="93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>$E2983/$D2983</f>
        <v>1.28925</v>
      </c>
      <c r="R2983" s="6">
        <f>$E2983/$N2983</f>
        <v>53.164948453608247</v>
      </c>
      <c r="S2983" t="str">
        <f>LEFT($P2983,FIND("/",$P2983,1)-1)</f>
        <v>theater</v>
      </c>
      <c r="T2983" t="str">
        <f>RIGHT($P2983,LEN($P2983)-FIND("/",$P2983,1))</f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0">
        <f t="shared" si="92"/>
        <v>42411.686840277776</v>
      </c>
      <c r="K2984">
        <v>1452616143</v>
      </c>
      <c r="L2984" s="10">
        <f t="shared" si="93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>$E2984/$D2984</f>
        <v>1.0206</v>
      </c>
      <c r="R2984" s="6">
        <f>$E2984/$N2984</f>
        <v>86.491525423728817</v>
      </c>
      <c r="S2984" t="str">
        <f>LEFT($P2984,FIND("/",$P2984,1)-1)</f>
        <v>theater</v>
      </c>
      <c r="T2984" t="str">
        <f>RIGHT($P2984,LEN($P2984)-FIND("/",$P2984,1))</f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0">
        <f t="shared" si="92"/>
        <v>41954.674027777779</v>
      </c>
      <c r="K2985">
        <v>1410534636</v>
      </c>
      <c r="L2985" s="10">
        <f t="shared" si="93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>$E2985/$D2985</f>
        <v>1.465395775862069</v>
      </c>
      <c r="R2985" s="6">
        <f>$E2985/$N2985</f>
        <v>155.23827397260274</v>
      </c>
      <c r="S2985" t="str">
        <f>LEFT($P2985,FIND("/",$P2985,1)-1)</f>
        <v>theater</v>
      </c>
      <c r="T2985" t="str">
        <f>RIGHT($P2985,LEN($P2985)-FIND("/",$P2985,1))</f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0">
        <f t="shared" si="92"/>
        <v>42606.278715277775</v>
      </c>
      <c r="K2986">
        <v>1469428881</v>
      </c>
      <c r="L2986" s="10">
        <f t="shared" si="93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>$E2986/$D2986</f>
        <v>1.00352</v>
      </c>
      <c r="R2986" s="6">
        <f>$E2986/$N2986</f>
        <v>115.08256880733946</v>
      </c>
      <c r="S2986" t="str">
        <f>LEFT($P2986,FIND("/",$P2986,1)-1)</f>
        <v>theater</v>
      </c>
      <c r="T2986" t="str">
        <f>RIGHT($P2986,LEN($P2986)-FIND("/",$P2986,1))</f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0">
        <f t="shared" si="92"/>
        <v>42674.166666666672</v>
      </c>
      <c r="K2987">
        <v>1476228128</v>
      </c>
      <c r="L2987" s="10">
        <f t="shared" si="93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>$E2987/$D2987</f>
        <v>1.2164999999999999</v>
      </c>
      <c r="R2987" s="6">
        <f>$E2987/$N2987</f>
        <v>109.5945945945946</v>
      </c>
      <c r="S2987" t="str">
        <f>LEFT($P2987,FIND("/",$P2987,1)-1)</f>
        <v>theater</v>
      </c>
      <c r="T2987" t="str">
        <f>RIGHT($P2987,LEN($P2987)-FIND("/",$P2987,1))</f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0">
        <f t="shared" si="92"/>
        <v>42491.458402777775</v>
      </c>
      <c r="K2988">
        <v>1456920006</v>
      </c>
      <c r="L2988" s="10">
        <f t="shared" si="93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>$E2988/$D2988</f>
        <v>1.0549999999999999</v>
      </c>
      <c r="R2988" s="6">
        <f>$E2988/$N2988</f>
        <v>45.214285714285715</v>
      </c>
      <c r="S2988" t="str">
        <f>LEFT($P2988,FIND("/",$P2988,1)-1)</f>
        <v>theater</v>
      </c>
      <c r="T2988" t="str">
        <f>RIGHT($P2988,LEN($P2988)-FIND("/",$P2988,1))</f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0">
        <f t="shared" si="92"/>
        <v>42656</v>
      </c>
      <c r="K2989">
        <v>1473837751</v>
      </c>
      <c r="L2989" s="10">
        <f t="shared" si="93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>$E2989/$D2989</f>
        <v>1.1040080000000001</v>
      </c>
      <c r="R2989" s="6">
        <f>$E2989/$N2989</f>
        <v>104.15169811320754</v>
      </c>
      <c r="S2989" t="str">
        <f>LEFT($P2989,FIND("/",$P2989,1)-1)</f>
        <v>theater</v>
      </c>
      <c r="T2989" t="str">
        <f>RIGHT($P2989,LEN($P2989)-FIND("/",$P2989,1))</f>
        <v>spaces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0">
        <f t="shared" si="92"/>
        <v>42541.362048611118</v>
      </c>
      <c r="K2990">
        <v>1463820081</v>
      </c>
      <c r="L2990" s="10">
        <f t="shared" si="93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>$E2990/$D2990</f>
        <v>1</v>
      </c>
      <c r="R2990" s="6">
        <f>$E2990/$N2990</f>
        <v>35.714285714285715</v>
      </c>
      <c r="S2990" t="str">
        <f>LEFT($P2990,FIND("/",$P2990,1)-1)</f>
        <v>theater</v>
      </c>
      <c r="T2990" t="str">
        <f>RIGHT($P2990,LEN($P2990)-FIND("/",$P2990,1))</f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0">
        <f t="shared" si="92"/>
        <v>42359.207638888889</v>
      </c>
      <c r="K2991">
        <v>1448756962</v>
      </c>
      <c r="L2991" s="10">
        <f t="shared" si="93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>$E2991/$D2991</f>
        <v>1.76535</v>
      </c>
      <c r="R2991" s="6">
        <f>$E2991/$N2991</f>
        <v>96.997252747252745</v>
      </c>
      <c r="S2991" t="str">
        <f>LEFT($P2991,FIND("/",$P2991,1)-1)</f>
        <v>theater</v>
      </c>
      <c r="T2991" t="str">
        <f>RIGHT($P2991,LEN($P2991)-FIND("/",$P2991,1))</f>
        <v>spaces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0">
        <f t="shared" si="92"/>
        <v>42376.57430555555</v>
      </c>
      <c r="K2992">
        <v>1449150420</v>
      </c>
      <c r="L2992" s="10">
        <f t="shared" si="93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>$E2992/$D2992</f>
        <v>1</v>
      </c>
      <c r="R2992" s="6">
        <f>$E2992/$N2992</f>
        <v>370.37037037037038</v>
      </c>
      <c r="S2992" t="str">
        <f>LEFT($P2992,FIND("/",$P2992,1)-1)</f>
        <v>theater</v>
      </c>
      <c r="T2992" t="str">
        <f>RIGHT($P2992,LEN($P2992)-FIND("/",$P2992,1))</f>
        <v>spaces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0">
        <f t="shared" si="92"/>
        <v>42762.837152777778</v>
      </c>
      <c r="K2993">
        <v>1483646730</v>
      </c>
      <c r="L2993" s="10">
        <f t="shared" si="93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>$E2993/$D2993</f>
        <v>1.0329411764705883</v>
      </c>
      <c r="R2993" s="6">
        <f>$E2993/$N2993</f>
        <v>94.408602150537632</v>
      </c>
      <c r="S2993" t="str">
        <f>LEFT($P2993,FIND("/",$P2993,1)-1)</f>
        <v>theater</v>
      </c>
      <c r="T2993" t="str">
        <f>RIGHT($P2993,LEN($P2993)-FIND("/",$P2993,1))</f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0">
        <f t="shared" si="92"/>
        <v>42652.767476851848</v>
      </c>
      <c r="K2994">
        <v>1473445510</v>
      </c>
      <c r="L2994" s="10">
        <f t="shared" si="93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>$E2994/$D2994</f>
        <v>1.0449999999999999</v>
      </c>
      <c r="R2994" s="6">
        <f>$E2994/$N2994</f>
        <v>48.984375</v>
      </c>
      <c r="S2994" t="str">
        <f>LEFT($P2994,FIND("/",$P2994,1)-1)</f>
        <v>theater</v>
      </c>
      <c r="T2994" t="str">
        <f>RIGHT($P2994,LEN($P2994)-FIND("/",$P2994,1))</f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0">
        <f t="shared" si="92"/>
        <v>42420.838738425926</v>
      </c>
      <c r="K2995">
        <v>1453406867</v>
      </c>
      <c r="L2995" s="10">
        <f t="shared" si="93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>$E2995/$D2995</f>
        <v>1.0029999999999999</v>
      </c>
      <c r="R2995" s="6">
        <f>$E2995/$N2995</f>
        <v>45.590909090909093</v>
      </c>
      <c r="S2995" t="str">
        <f>LEFT($P2995,FIND("/",$P2995,1)-1)</f>
        <v>theater</v>
      </c>
      <c r="T2995" t="str">
        <f>RIGHT($P2995,LEN($P2995)-FIND("/",$P2995,1))</f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0">
        <f t="shared" si="92"/>
        <v>41915.478842592594</v>
      </c>
      <c r="K2996">
        <v>1409743772</v>
      </c>
      <c r="L2996" s="10">
        <f t="shared" si="93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>$E2996/$D2996</f>
        <v>4.577466666666667</v>
      </c>
      <c r="R2996" s="6">
        <f>$E2996/$N2996</f>
        <v>23.275254237288134</v>
      </c>
      <c r="S2996" t="str">
        <f>LEFT($P2996,FIND("/",$P2996,1)-1)</f>
        <v>theater</v>
      </c>
      <c r="T2996" t="str">
        <f>RIGHT($P2996,LEN($P2996)-FIND("/",$P2996,1))</f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0">
        <f t="shared" si="92"/>
        <v>42754.665173611109</v>
      </c>
      <c r="K2997">
        <v>1482249471</v>
      </c>
      <c r="L2997" s="10">
        <f t="shared" si="93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>$E2997/$D2997</f>
        <v>1.0496000000000001</v>
      </c>
      <c r="R2997" s="6">
        <f>$E2997/$N2997</f>
        <v>63.2289156626506</v>
      </c>
      <c r="S2997" t="str">
        <f>LEFT($P2997,FIND("/",$P2997,1)-1)</f>
        <v>theater</v>
      </c>
      <c r="T2997" t="str">
        <f>RIGHT($P2997,LEN($P2997)-FIND("/",$P2997,1))</f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0">
        <f t="shared" si="92"/>
        <v>42150.912500000006</v>
      </c>
      <c r="K2998">
        <v>1427493240</v>
      </c>
      <c r="L2998" s="10">
        <f t="shared" si="93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>$E2998/$D2998</f>
        <v>1.7194285714285715</v>
      </c>
      <c r="R2998" s="6">
        <f>$E2998/$N2998</f>
        <v>153.5204081632653</v>
      </c>
      <c r="S2998" t="str">
        <f>LEFT($P2998,FIND("/",$P2998,1)-1)</f>
        <v>theater</v>
      </c>
      <c r="T2998" t="str">
        <f>RIGHT($P2998,LEN($P2998)-FIND("/",$P2998,1))</f>
        <v>spaces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0">
        <f t="shared" si="92"/>
        <v>42793.207638888889</v>
      </c>
      <c r="K2999">
        <v>1486661793</v>
      </c>
      <c r="L2999" s="10">
        <f t="shared" si="93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>$E2999/$D2999</f>
        <v>1.0373000000000001</v>
      </c>
      <c r="R2999" s="6">
        <f>$E2999/$N2999</f>
        <v>90.2</v>
      </c>
      <c r="S2999" t="str">
        <f>LEFT($P2999,FIND("/",$P2999,1)-1)</f>
        <v>theater</v>
      </c>
      <c r="T2999" t="str">
        <f>RIGHT($P2999,LEN($P2999)-FIND("/",$P2999,1))</f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0">
        <f t="shared" si="92"/>
        <v>41806.184027777781</v>
      </c>
      <c r="K3000">
        <v>1400474329</v>
      </c>
      <c r="L3000" s="10">
        <f t="shared" si="93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>$E3000/$D3000</f>
        <v>1.0302899999999999</v>
      </c>
      <c r="R3000" s="6">
        <f>$E3000/$N3000</f>
        <v>118.97113163972287</v>
      </c>
      <c r="S3000" t="str">
        <f>LEFT($P3000,FIND("/",$P3000,1)-1)</f>
        <v>theater</v>
      </c>
      <c r="T3000" t="str">
        <f>RIGHT($P3000,LEN($P3000)-FIND("/",$P3000,1))</f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0">
        <f t="shared" si="92"/>
        <v>42795.083333333328</v>
      </c>
      <c r="K3001">
        <v>1487094360</v>
      </c>
      <c r="L3001" s="10">
        <f t="shared" si="93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>$E3001/$D3001</f>
        <v>1.1888888888888889</v>
      </c>
      <c r="R3001" s="6">
        <f>$E3001/$N3001</f>
        <v>80.25</v>
      </c>
      <c r="S3001" t="str">
        <f>LEFT($P3001,FIND("/",$P3001,1)-1)</f>
        <v>theater</v>
      </c>
      <c r="T3001" t="str">
        <f>RIGHT($P3001,LEN($P3001)-FIND("/",$P3001,1))</f>
        <v>spaces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0">
        <f t="shared" si="92"/>
        <v>42766.75</v>
      </c>
      <c r="K3002">
        <v>1484682670</v>
      </c>
      <c r="L3002" s="10">
        <f t="shared" si="93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>$E3002/$D3002</f>
        <v>1</v>
      </c>
      <c r="R3002" s="6">
        <f>$E3002/$N3002</f>
        <v>62.5</v>
      </c>
      <c r="S3002" t="str">
        <f>LEFT($P3002,FIND("/",$P3002,1)-1)</f>
        <v>theater</v>
      </c>
      <c r="T3002" t="str">
        <f>RIGHT($P3002,LEN($P3002)-FIND("/",$P3002,1))</f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0">
        <f t="shared" si="92"/>
        <v>42564.895625000005</v>
      </c>
      <c r="K3003">
        <v>1465853382</v>
      </c>
      <c r="L3003" s="10">
        <f t="shared" si="93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>$E3003/$D3003</f>
        <v>3.1869988910451896</v>
      </c>
      <c r="R3003" s="6">
        <f>$E3003/$N3003</f>
        <v>131.37719999999999</v>
      </c>
      <c r="S3003" t="str">
        <f>LEFT($P3003,FIND("/",$P3003,1)-1)</f>
        <v>theater</v>
      </c>
      <c r="T3003" t="str">
        <f>RIGHT($P3003,LEN($P3003)-FIND("/",$P3003,1))</f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0">
        <f t="shared" si="92"/>
        <v>41269.83625</v>
      </c>
      <c r="K3004">
        <v>1353960252</v>
      </c>
      <c r="L3004" s="10">
        <f t="shared" si="93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>$E3004/$D3004</f>
        <v>1.0850614285714286</v>
      </c>
      <c r="R3004" s="6">
        <f>$E3004/$N3004</f>
        <v>73.032980769230775</v>
      </c>
      <c r="S3004" t="str">
        <f>LEFT($P3004,FIND("/",$P3004,1)-1)</f>
        <v>theater</v>
      </c>
      <c r="T3004" t="str">
        <f>RIGHT($P3004,LEN($P3004)-FIND("/",$P3004,1))</f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0">
        <f t="shared" si="92"/>
        <v>42430.249305555553</v>
      </c>
      <c r="K3005">
        <v>1454098976</v>
      </c>
      <c r="L3005" s="10">
        <f t="shared" si="93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>$E3005/$D3005</f>
        <v>1.0116666666666667</v>
      </c>
      <c r="R3005" s="6">
        <f>$E3005/$N3005</f>
        <v>178.52941176470588</v>
      </c>
      <c r="S3005" t="str">
        <f>LEFT($P3005,FIND("/",$P3005,1)-1)</f>
        <v>theater</v>
      </c>
      <c r="T3005" t="str">
        <f>RIGHT($P3005,LEN($P3005)-FIND("/",$P3005,1))</f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0">
        <f t="shared" si="92"/>
        <v>41958.922731481478</v>
      </c>
      <c r="K3006">
        <v>1413493724</v>
      </c>
      <c r="L3006" s="10">
        <f t="shared" si="93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>$E3006/$D3006</f>
        <v>1.12815</v>
      </c>
      <c r="R3006" s="6">
        <f>$E3006/$N3006</f>
        <v>162.90974729241879</v>
      </c>
      <c r="S3006" t="str">
        <f>LEFT($P3006,FIND("/",$P3006,1)-1)</f>
        <v>theater</v>
      </c>
      <c r="T3006" t="str">
        <f>RIGHT($P3006,LEN($P3006)-FIND("/",$P3006,1))</f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0">
        <f t="shared" si="92"/>
        <v>41918.674826388888</v>
      </c>
      <c r="K3007">
        <v>1410019905</v>
      </c>
      <c r="L3007" s="10">
        <f t="shared" si="93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>$E3007/$D3007</f>
        <v>1.2049622641509434</v>
      </c>
      <c r="R3007" s="6">
        <f>$E3007/$N3007</f>
        <v>108.24237288135593</v>
      </c>
      <c r="S3007" t="str">
        <f>LEFT($P3007,FIND("/",$P3007,1)-1)</f>
        <v>theater</v>
      </c>
      <c r="T3007" t="str">
        <f>RIGHT($P3007,LEN($P3007)-FIND("/",$P3007,1))</f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0">
        <f t="shared" si="92"/>
        <v>41987.756840277783</v>
      </c>
      <c r="K3008">
        <v>1415988591</v>
      </c>
      <c r="L3008" s="10">
        <f t="shared" si="93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>$E3008/$D3008</f>
        <v>1.0774999999999999</v>
      </c>
      <c r="R3008" s="6">
        <f>$E3008/$N3008</f>
        <v>88.865979381443296</v>
      </c>
      <c r="S3008" t="str">
        <f>LEFT($P3008,FIND("/",$P3008,1)-1)</f>
        <v>theater</v>
      </c>
      <c r="T3008" t="str">
        <f>RIGHT($P3008,LEN($P3008)-FIND("/",$P3008,1))</f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0">
        <f t="shared" si="92"/>
        <v>42119.216238425928</v>
      </c>
      <c r="K3009">
        <v>1428124283</v>
      </c>
      <c r="L3009" s="10">
        <f t="shared" si="93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>$E3009/$D3009</f>
        <v>1.8</v>
      </c>
      <c r="R3009" s="6">
        <f>$E3009/$N3009</f>
        <v>54</v>
      </c>
      <c r="S3009" t="str">
        <f>LEFT($P3009,FIND("/",$P3009,1)-1)</f>
        <v>theater</v>
      </c>
      <c r="T3009" t="str">
        <f>RIGHT($P3009,LEN($P3009)-FIND("/",$P3009,1))</f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0">
        <f t="shared" si="92"/>
        <v>42390.212025462963</v>
      </c>
      <c r="K3010">
        <v>1450760719</v>
      </c>
      <c r="L3010" s="10">
        <f t="shared" si="93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>$E3010/$D3010</f>
        <v>1.0116666666666667</v>
      </c>
      <c r="R3010" s="6">
        <f>$E3010/$N3010</f>
        <v>116.73076923076923</v>
      </c>
      <c r="S3010" t="str">
        <f>LEFT($P3010,FIND("/",$P3010,1)-1)</f>
        <v>theater</v>
      </c>
      <c r="T3010" t="str">
        <f>RIGHT($P3010,LEN($P3010)-FIND("/",$P3010,1))</f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0">
        <f t="shared" ref="J3011:J3074" si="94">((($I3011/60)/60)/24)+DATE(1970,1,1)</f>
        <v>41969.611574074079</v>
      </c>
      <c r="K3011">
        <v>1414417240</v>
      </c>
      <c r="L3011" s="10">
        <f t="shared" ref="L3011:L3074" si="95">((($K3011/60)/60)/24)+DATE(1970,1,1)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>$E3011/$D3011</f>
        <v>1.19756</v>
      </c>
      <c r="R3011" s="6">
        <f>$E3011/$N3011</f>
        <v>233.8984375</v>
      </c>
      <c r="S3011" t="str">
        <f>LEFT($P3011,FIND("/",$P3011,1)-1)</f>
        <v>theater</v>
      </c>
      <c r="T3011" t="str">
        <f>RIGHT($P3011,LEN($P3011)-FIND("/",$P3011,1))</f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0">
        <f t="shared" si="94"/>
        <v>42056.832395833335</v>
      </c>
      <c r="K3012">
        <v>1419364719</v>
      </c>
      <c r="L3012" s="10">
        <f t="shared" si="95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>$E3012/$D3012</f>
        <v>1.58</v>
      </c>
      <c r="R3012" s="6">
        <f>$E3012/$N3012</f>
        <v>158</v>
      </c>
      <c r="S3012" t="str">
        <f>LEFT($P3012,FIND("/",$P3012,1)-1)</f>
        <v>theater</v>
      </c>
      <c r="T3012" t="str">
        <f>RIGHT($P3012,LEN($P3012)-FIND("/",$P3012,1))</f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0">
        <f t="shared" si="94"/>
        <v>42361.957638888889</v>
      </c>
      <c r="K3013">
        <v>1448536516</v>
      </c>
      <c r="L3013" s="10">
        <f t="shared" si="95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>$E3013/$D3013</f>
        <v>1.2366666666666666</v>
      </c>
      <c r="R3013" s="6">
        <f>$E3013/$N3013</f>
        <v>14.84</v>
      </c>
      <c r="S3013" t="str">
        <f>LEFT($P3013,FIND("/",$P3013,1)-1)</f>
        <v>theater</v>
      </c>
      <c r="T3013" t="str">
        <f>RIGHT($P3013,LEN($P3013)-FIND("/",$P3013,1))</f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0">
        <f t="shared" si="94"/>
        <v>42045.702893518523</v>
      </c>
      <c r="K3014">
        <v>1421772730</v>
      </c>
      <c r="L3014" s="10">
        <f t="shared" si="95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>$E3014/$D3014</f>
        <v>1.1712499999999999</v>
      </c>
      <c r="R3014" s="6">
        <f>$E3014/$N3014</f>
        <v>85.181818181818187</v>
      </c>
      <c r="S3014" t="str">
        <f>LEFT($P3014,FIND("/",$P3014,1)-1)</f>
        <v>theater</v>
      </c>
      <c r="T3014" t="str">
        <f>RIGHT($P3014,LEN($P3014)-FIND("/",$P3014,1))</f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0">
        <f t="shared" si="94"/>
        <v>42176.836215277777</v>
      </c>
      <c r="K3015">
        <v>1432325049</v>
      </c>
      <c r="L3015" s="10">
        <f t="shared" si="95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>$E3015/$D3015</f>
        <v>1.5696000000000001</v>
      </c>
      <c r="R3015" s="6">
        <f>$E3015/$N3015</f>
        <v>146.69158878504672</v>
      </c>
      <c r="S3015" t="str">
        <f>LEFT($P3015,FIND("/",$P3015,1)-1)</f>
        <v>theater</v>
      </c>
      <c r="T3015" t="str">
        <f>RIGHT($P3015,LEN($P3015)-FIND("/",$P3015,1))</f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0">
        <f t="shared" si="94"/>
        <v>41948.208333333336</v>
      </c>
      <c r="K3016">
        <v>1412737080</v>
      </c>
      <c r="L3016" s="10">
        <f t="shared" si="95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>$E3016/$D3016</f>
        <v>1.13104</v>
      </c>
      <c r="R3016" s="6">
        <f>$E3016/$N3016</f>
        <v>50.764811490125673</v>
      </c>
      <c r="S3016" t="str">
        <f>LEFT($P3016,FIND("/",$P3016,1)-1)</f>
        <v>theater</v>
      </c>
      <c r="T3016" t="str">
        <f>RIGHT($P3016,LEN($P3016)-FIND("/",$P3016,1))</f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0">
        <f t="shared" si="94"/>
        <v>41801.166666666664</v>
      </c>
      <c r="K3017">
        <v>1401125238</v>
      </c>
      <c r="L3017" s="10">
        <f t="shared" si="95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>$E3017/$D3017</f>
        <v>1.0317647058823529</v>
      </c>
      <c r="R3017" s="6">
        <f>$E3017/$N3017</f>
        <v>87.7</v>
      </c>
      <c r="S3017" t="str">
        <f>LEFT($P3017,FIND("/",$P3017,1)-1)</f>
        <v>theater</v>
      </c>
      <c r="T3017" t="str">
        <f>RIGHT($P3017,LEN($P3017)-FIND("/",$P3017,1))</f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0">
        <f t="shared" si="94"/>
        <v>41838.548055555555</v>
      </c>
      <c r="K3018">
        <v>1400504952</v>
      </c>
      <c r="L3018" s="10">
        <f t="shared" si="95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>$E3018/$D3018</f>
        <v>1.0261176470588236</v>
      </c>
      <c r="R3018" s="6">
        <f>$E3018/$N3018</f>
        <v>242.27777777777777</v>
      </c>
      <c r="S3018" t="str">
        <f>LEFT($P3018,FIND("/",$P3018,1)-1)</f>
        <v>theater</v>
      </c>
      <c r="T3018" t="str">
        <f>RIGHT($P3018,LEN($P3018)-FIND("/",$P3018,1))</f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0">
        <f t="shared" si="94"/>
        <v>41871.850034722222</v>
      </c>
      <c r="K3019">
        <v>1405974243</v>
      </c>
      <c r="L3019" s="10">
        <f t="shared" si="95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>$E3019/$D3019</f>
        <v>1.0584090909090909</v>
      </c>
      <c r="R3019" s="6">
        <f>$E3019/$N3019</f>
        <v>146.44654088050314</v>
      </c>
      <c r="S3019" t="str">
        <f>LEFT($P3019,FIND("/",$P3019,1)-1)</f>
        <v>theater</v>
      </c>
      <c r="T3019" t="str">
        <f>RIGHT($P3019,LEN($P3019)-FIND("/",$P3019,1))</f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0">
        <f t="shared" si="94"/>
        <v>42205.916666666672</v>
      </c>
      <c r="K3020">
        <v>1433747376</v>
      </c>
      <c r="L3020" s="10">
        <f t="shared" si="95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>$E3020/$D3020</f>
        <v>1.0071428571428571</v>
      </c>
      <c r="R3020" s="6">
        <f>$E3020/$N3020</f>
        <v>103.17073170731707</v>
      </c>
      <c r="S3020" t="str">
        <f>LEFT($P3020,FIND("/",$P3020,1)-1)</f>
        <v>theater</v>
      </c>
      <c r="T3020" t="str">
        <f>RIGHT($P3020,LEN($P3020)-FIND("/",$P3020,1))</f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0">
        <f t="shared" si="94"/>
        <v>41786.125</v>
      </c>
      <c r="K3021">
        <v>1398801620</v>
      </c>
      <c r="L3021" s="10">
        <f t="shared" si="95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>$E3021/$D3021</f>
        <v>1.2123333333333333</v>
      </c>
      <c r="R3021" s="6">
        <f>$E3021/$N3021</f>
        <v>80.464601769911511</v>
      </c>
      <c r="S3021" t="str">
        <f>LEFT($P3021,FIND("/",$P3021,1)-1)</f>
        <v>theater</v>
      </c>
      <c r="T3021" t="str">
        <f>RIGHT($P3021,LEN($P3021)-FIND("/",$P3021,1))</f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0">
        <f t="shared" si="94"/>
        <v>42230.846446759257</v>
      </c>
      <c r="K3022">
        <v>1434399533</v>
      </c>
      <c r="L3022" s="10">
        <f t="shared" si="95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>$E3022/$D3022</f>
        <v>1.0057142857142858</v>
      </c>
      <c r="R3022" s="6">
        <f>$E3022/$N3022</f>
        <v>234.66666666666666</v>
      </c>
      <c r="S3022" t="str">
        <f>LEFT($P3022,FIND("/",$P3022,1)-1)</f>
        <v>theater</v>
      </c>
      <c r="T3022" t="str">
        <f>RIGHT($P3022,LEN($P3022)-FIND("/",$P3022,1))</f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0">
        <f t="shared" si="94"/>
        <v>42696.249305555553</v>
      </c>
      <c r="K3023">
        <v>1476715869</v>
      </c>
      <c r="L3023" s="10">
        <f t="shared" si="95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>$E3023/$D3023</f>
        <v>1.1602222222222223</v>
      </c>
      <c r="R3023" s="6">
        <f>$E3023/$N3023</f>
        <v>50.689320388349515</v>
      </c>
      <c r="S3023" t="str">
        <f>LEFT($P3023,FIND("/",$P3023,1)-1)</f>
        <v>theater</v>
      </c>
      <c r="T3023" t="str">
        <f>RIGHT($P3023,LEN($P3023)-FIND("/",$P3023,1))</f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0">
        <f t="shared" si="94"/>
        <v>42609.95380787037</v>
      </c>
      <c r="K3024">
        <v>1468450409</v>
      </c>
      <c r="L3024" s="10">
        <f t="shared" si="95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>$E3024/$D3024</f>
        <v>1.0087999999999999</v>
      </c>
      <c r="R3024" s="6">
        <f>$E3024/$N3024</f>
        <v>162.70967741935485</v>
      </c>
      <c r="S3024" t="str">
        <f>LEFT($P3024,FIND("/",$P3024,1)-1)</f>
        <v>theater</v>
      </c>
      <c r="T3024" t="str">
        <f>RIGHT($P3024,LEN($P3024)-FIND("/",$P3024,1))</f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0">
        <f t="shared" si="94"/>
        <v>42166.675763888896</v>
      </c>
      <c r="K3025">
        <v>1430151186</v>
      </c>
      <c r="L3025" s="10">
        <f t="shared" si="95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>$E3025/$D3025</f>
        <v>1.03</v>
      </c>
      <c r="R3025" s="6">
        <f>$E3025/$N3025</f>
        <v>120.16666666666667</v>
      </c>
      <c r="S3025" t="str">
        <f>LEFT($P3025,FIND("/",$P3025,1)-1)</f>
        <v>theater</v>
      </c>
      <c r="T3025" t="str">
        <f>RIGHT($P3025,LEN($P3025)-FIND("/",$P3025,1))</f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0">
        <f t="shared" si="94"/>
        <v>41188.993923611109</v>
      </c>
      <c r="K3026">
        <v>1346975475</v>
      </c>
      <c r="L3026" s="10">
        <f t="shared" si="95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>$E3026/$D3026</f>
        <v>2.4641999999999999</v>
      </c>
      <c r="R3026" s="6">
        <f>$E3026/$N3026</f>
        <v>67.697802197802204</v>
      </c>
      <c r="S3026" t="str">
        <f>LEFT($P3026,FIND("/",$P3026,1)-1)</f>
        <v>theater</v>
      </c>
      <c r="T3026" t="str">
        <f>RIGHT($P3026,LEN($P3026)-FIND("/",$P3026,1))</f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0">
        <f t="shared" si="94"/>
        <v>41789.666666666664</v>
      </c>
      <c r="K3027">
        <v>1399032813</v>
      </c>
      <c r="L3027" s="10">
        <f t="shared" si="95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>$E3027/$D3027</f>
        <v>3.0219999999999998</v>
      </c>
      <c r="R3027" s="6">
        <f>$E3027/$N3027</f>
        <v>52.103448275862071</v>
      </c>
      <c r="S3027" t="str">
        <f>LEFT($P3027,FIND("/",$P3027,1)-1)</f>
        <v>theater</v>
      </c>
      <c r="T3027" t="str">
        <f>RIGHT($P3027,LEN($P3027)-FIND("/",$P3027,1))</f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0">
        <f t="shared" si="94"/>
        <v>42797.459398148145</v>
      </c>
      <c r="K3028">
        <v>1487329292</v>
      </c>
      <c r="L3028" s="10">
        <f t="shared" si="95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>$E3028/$D3028</f>
        <v>1.4333333333333333</v>
      </c>
      <c r="R3028" s="6">
        <f>$E3028/$N3028</f>
        <v>51.6</v>
      </c>
      <c r="S3028" t="str">
        <f>LEFT($P3028,FIND("/",$P3028,1)-1)</f>
        <v>theater</v>
      </c>
      <c r="T3028" t="str">
        <f>RIGHT($P3028,LEN($P3028)-FIND("/",$P3028,1))</f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0">
        <f t="shared" si="94"/>
        <v>42083.662627314814</v>
      </c>
      <c r="K3029">
        <v>1424278451</v>
      </c>
      <c r="L3029" s="10">
        <f t="shared" si="95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>$E3029/$D3029</f>
        <v>1.3144</v>
      </c>
      <c r="R3029" s="6">
        <f>$E3029/$N3029</f>
        <v>164.3</v>
      </c>
      <c r="S3029" t="str">
        <f>LEFT($P3029,FIND("/",$P3029,1)-1)</f>
        <v>theater</v>
      </c>
      <c r="T3029" t="str">
        <f>RIGHT($P3029,LEN($P3029)-FIND("/",$P3029,1))</f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0">
        <f t="shared" si="94"/>
        <v>42597.264178240745</v>
      </c>
      <c r="K3030">
        <v>1468650025</v>
      </c>
      <c r="L3030" s="10">
        <f t="shared" si="95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>$E3030/$D3030</f>
        <v>1.6801999999999999</v>
      </c>
      <c r="R3030" s="6">
        <f>$E3030/$N3030</f>
        <v>84.858585858585855</v>
      </c>
      <c r="S3030" t="str">
        <f>LEFT($P3030,FIND("/",$P3030,1)-1)</f>
        <v>theater</v>
      </c>
      <c r="T3030" t="str">
        <f>RIGHT($P3030,LEN($P3030)-FIND("/",$P3030,1))</f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0">
        <f t="shared" si="94"/>
        <v>41961.190972222219</v>
      </c>
      <c r="K3031">
        <v>1413824447</v>
      </c>
      <c r="L3031" s="10">
        <f t="shared" si="95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>$E3031/$D3031</f>
        <v>1.0967666666666667</v>
      </c>
      <c r="R3031" s="6">
        <f>$E3031/$N3031</f>
        <v>94.548850574712645</v>
      </c>
      <c r="S3031" t="str">
        <f>LEFT($P3031,FIND("/",$P3031,1)-1)</f>
        <v>theater</v>
      </c>
      <c r="T3031" t="str">
        <f>RIGHT($P3031,LEN($P3031)-FIND("/",$P3031,1))</f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0">
        <f t="shared" si="94"/>
        <v>42263.747349537036</v>
      </c>
      <c r="K3032">
        <v>1439834171</v>
      </c>
      <c r="L3032" s="10">
        <f t="shared" si="95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>$E3032/$D3032</f>
        <v>1.0668571428571429</v>
      </c>
      <c r="R3032" s="6">
        <f>$E3032/$N3032</f>
        <v>45.536585365853661</v>
      </c>
      <c r="S3032" t="str">
        <f>LEFT($P3032,FIND("/",$P3032,1)-1)</f>
        <v>theater</v>
      </c>
      <c r="T3032" t="str">
        <f>RIGHT($P3032,LEN($P3032)-FIND("/",$P3032,1))</f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0">
        <f t="shared" si="94"/>
        <v>42657.882488425923</v>
      </c>
      <c r="K3033">
        <v>1471295447</v>
      </c>
      <c r="L3033" s="10">
        <f t="shared" si="95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>$E3033/$D3033</f>
        <v>1</v>
      </c>
      <c r="R3033" s="6">
        <f>$E3033/$N3033</f>
        <v>51.724137931034484</v>
      </c>
      <c r="S3033" t="str">
        <f>LEFT($P3033,FIND("/",$P3033,1)-1)</f>
        <v>theater</v>
      </c>
      <c r="T3033" t="str">
        <f>RIGHT($P3033,LEN($P3033)-FIND("/",$P3033,1))</f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0">
        <f t="shared" si="94"/>
        <v>42258.044664351852</v>
      </c>
      <c r="K3034">
        <v>1439341459</v>
      </c>
      <c r="L3034" s="10">
        <f t="shared" si="95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>$E3034/$D3034</f>
        <v>1.272</v>
      </c>
      <c r="R3034" s="6">
        <f>$E3034/$N3034</f>
        <v>50.88</v>
      </c>
      <c r="S3034" t="str">
        <f>LEFT($P3034,FIND("/",$P3034,1)-1)</f>
        <v>theater</v>
      </c>
      <c r="T3034" t="str">
        <f>RIGHT($P3034,LEN($P3034)-FIND("/",$P3034,1))</f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0">
        <f t="shared" si="94"/>
        <v>42600.110243055555</v>
      </c>
      <c r="K3035">
        <v>1468895925</v>
      </c>
      <c r="L3035" s="10">
        <f t="shared" si="95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>$E3035/$D3035</f>
        <v>1.4653333333333334</v>
      </c>
      <c r="R3035" s="6">
        <f>$E3035/$N3035</f>
        <v>191.13043478260869</v>
      </c>
      <c r="S3035" t="str">
        <f>LEFT($P3035,FIND("/",$P3035,1)-1)</f>
        <v>theater</v>
      </c>
      <c r="T3035" t="str">
        <f>RIGHT($P3035,LEN($P3035)-FIND("/",$P3035,1))</f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0">
        <f t="shared" si="94"/>
        <v>42675.165972222225</v>
      </c>
      <c r="K3036">
        <v>1475326255</v>
      </c>
      <c r="L3036" s="10">
        <f t="shared" si="95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>$E3036/$D3036</f>
        <v>1.1253599999999999</v>
      </c>
      <c r="R3036" s="6">
        <f>$E3036/$N3036</f>
        <v>89.314285714285717</v>
      </c>
      <c r="S3036" t="str">
        <f>LEFT($P3036,FIND("/",$P3036,1)-1)</f>
        <v>theater</v>
      </c>
      <c r="T3036" t="str">
        <f>RIGHT($P3036,LEN($P3036)-FIND("/",$P3036,1))</f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0">
        <f t="shared" si="94"/>
        <v>41398.560289351852</v>
      </c>
      <c r="K3037">
        <v>1365082009</v>
      </c>
      <c r="L3037" s="10">
        <f t="shared" si="95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>$E3037/$D3037</f>
        <v>1.0878684000000001</v>
      </c>
      <c r="R3037" s="6">
        <f>$E3037/$N3037</f>
        <v>88.588631921824103</v>
      </c>
      <c r="S3037" t="str">
        <f>LEFT($P3037,FIND("/",$P3037,1)-1)</f>
        <v>theater</v>
      </c>
      <c r="T3037" t="str">
        <f>RIGHT($P3037,LEN($P3037)-FIND("/",$P3037,1))</f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0">
        <f t="shared" si="94"/>
        <v>41502.499305555553</v>
      </c>
      <c r="K3038">
        <v>1373568644</v>
      </c>
      <c r="L3038" s="10">
        <f t="shared" si="95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>$E3038/$D3038</f>
        <v>1.26732</v>
      </c>
      <c r="R3038" s="6">
        <f>$E3038/$N3038</f>
        <v>96.300911854103347</v>
      </c>
      <c r="S3038" t="str">
        <f>LEFT($P3038,FIND("/",$P3038,1)-1)</f>
        <v>theater</v>
      </c>
      <c r="T3038" t="str">
        <f>RIGHT($P3038,LEN($P3038)-FIND("/",$P3038,1))</f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0">
        <f t="shared" si="94"/>
        <v>40453.207638888889</v>
      </c>
      <c r="K3039">
        <v>1279574773</v>
      </c>
      <c r="L3039" s="10">
        <f t="shared" si="95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>$E3039/$D3039</f>
        <v>2.1320000000000001</v>
      </c>
      <c r="R3039" s="6">
        <f>$E3039/$N3039</f>
        <v>33.3125</v>
      </c>
      <c r="S3039" t="str">
        <f>LEFT($P3039,FIND("/",$P3039,1)-1)</f>
        <v>theater</v>
      </c>
      <c r="T3039" t="str">
        <f>RIGHT($P3039,LEN($P3039)-FIND("/",$P3039,1))</f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0">
        <f t="shared" si="94"/>
        <v>42433.252280092594</v>
      </c>
      <c r="K3040">
        <v>1451887397</v>
      </c>
      <c r="L3040" s="10">
        <f t="shared" si="95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>$E3040/$D3040</f>
        <v>1.0049999999999999</v>
      </c>
      <c r="R3040" s="6">
        <f>$E3040/$N3040</f>
        <v>37.222222222222221</v>
      </c>
      <c r="S3040" t="str">
        <f>LEFT($P3040,FIND("/",$P3040,1)-1)</f>
        <v>theater</v>
      </c>
      <c r="T3040" t="str">
        <f>RIGHT($P3040,LEN($P3040)-FIND("/",$P3040,1))</f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0">
        <f t="shared" si="94"/>
        <v>41637.332638888889</v>
      </c>
      <c r="K3041">
        <v>1386011038</v>
      </c>
      <c r="L3041" s="10">
        <f t="shared" si="95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>$E3041/$D3041</f>
        <v>1.0871389999999999</v>
      </c>
      <c r="R3041" s="6">
        <f>$E3041/$N3041</f>
        <v>92.130423728813554</v>
      </c>
      <c r="S3041" t="str">
        <f>LEFT($P3041,FIND("/",$P3041,1)-1)</f>
        <v>theater</v>
      </c>
      <c r="T3041" t="str">
        <f>RIGHT($P3041,LEN($P3041)-FIND("/",$P3041,1))</f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0">
        <f t="shared" si="94"/>
        <v>42181.958333333328</v>
      </c>
      <c r="K3042">
        <v>1434999621</v>
      </c>
      <c r="L3042" s="10">
        <f t="shared" si="95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>$E3042/$D3042</f>
        <v>1.075</v>
      </c>
      <c r="R3042" s="6">
        <f>$E3042/$N3042</f>
        <v>76.785714285714292</v>
      </c>
      <c r="S3042" t="str">
        <f>LEFT($P3042,FIND("/",$P3042,1)-1)</f>
        <v>theater</v>
      </c>
      <c r="T3042" t="str">
        <f>RIGHT($P3042,LEN($P3042)-FIND("/",$P3042,1))</f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0">
        <f t="shared" si="94"/>
        <v>42389.868611111116</v>
      </c>
      <c r="K3043">
        <v>1450731048</v>
      </c>
      <c r="L3043" s="10">
        <f t="shared" si="95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>$E3043/$D3043</f>
        <v>1.1048192771084338</v>
      </c>
      <c r="R3043" s="6">
        <f>$E3043/$N3043</f>
        <v>96.526315789473685</v>
      </c>
      <c r="S3043" t="str">
        <f>LEFT($P3043,FIND("/",$P3043,1)-1)</f>
        <v>theater</v>
      </c>
      <c r="T3043" t="str">
        <f>RIGHT($P3043,LEN($P3043)-FIND("/",$P3043,1))</f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0">
        <f t="shared" si="94"/>
        <v>42283.688043981485</v>
      </c>
      <c r="K3044">
        <v>1441557047</v>
      </c>
      <c r="L3044" s="10">
        <f t="shared" si="95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>$E3044/$D3044</f>
        <v>1.28</v>
      </c>
      <c r="R3044" s="6">
        <f>$E3044/$N3044</f>
        <v>51.891891891891895</v>
      </c>
      <c r="S3044" t="str">
        <f>LEFT($P3044,FIND("/",$P3044,1)-1)</f>
        <v>theater</v>
      </c>
      <c r="T3044" t="str">
        <f>RIGHT($P3044,LEN($P3044)-FIND("/",$P3044,1))</f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0">
        <f t="shared" si="94"/>
        <v>42110.118055555555</v>
      </c>
      <c r="K3045">
        <v>1426815699</v>
      </c>
      <c r="L3045" s="10">
        <f t="shared" si="95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>$E3045/$D3045</f>
        <v>1.1000666666666667</v>
      </c>
      <c r="R3045" s="6">
        <f>$E3045/$N3045</f>
        <v>128.9140625</v>
      </c>
      <c r="S3045" t="str">
        <f>LEFT($P3045,FIND("/",$P3045,1)-1)</f>
        <v>theater</v>
      </c>
      <c r="T3045" t="str">
        <f>RIGHT($P3045,LEN($P3045)-FIND("/",$P3045,1))</f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0">
        <f t="shared" si="94"/>
        <v>42402.7268287037</v>
      </c>
      <c r="K3046">
        <v>1453137998</v>
      </c>
      <c r="L3046" s="10">
        <f t="shared" si="95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>$E3046/$D3046</f>
        <v>1.0934166666666667</v>
      </c>
      <c r="R3046" s="6">
        <f>$E3046/$N3046</f>
        <v>84.108974358974365</v>
      </c>
      <c r="S3046" t="str">
        <f>LEFT($P3046,FIND("/",$P3046,1)-1)</f>
        <v>theater</v>
      </c>
      <c r="T3046" t="str">
        <f>RIGHT($P3046,LEN($P3046)-FIND("/",$P3046,1))</f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0">
        <f t="shared" si="94"/>
        <v>41873.155729166669</v>
      </c>
      <c r="K3047">
        <v>1406087055</v>
      </c>
      <c r="L3047" s="10">
        <f t="shared" si="95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>$E3047/$D3047</f>
        <v>1.3270650000000002</v>
      </c>
      <c r="R3047" s="6">
        <f>$E3047/$N3047</f>
        <v>82.941562500000003</v>
      </c>
      <c r="S3047" t="str">
        <f>LEFT($P3047,FIND("/",$P3047,1)-1)</f>
        <v>theater</v>
      </c>
      <c r="T3047" t="str">
        <f>RIGHT($P3047,LEN($P3047)-FIND("/",$P3047,1))</f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0">
        <f t="shared" si="94"/>
        <v>41892.202777777777</v>
      </c>
      <c r="K3048">
        <v>1407784586</v>
      </c>
      <c r="L3048" s="10">
        <f t="shared" si="95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>$E3048/$D3048</f>
        <v>1.9084810126582279</v>
      </c>
      <c r="R3048" s="6">
        <f>$E3048/$N3048</f>
        <v>259.94827586206895</v>
      </c>
      <c r="S3048" t="str">
        <f>LEFT($P3048,FIND("/",$P3048,1)-1)</f>
        <v>theater</v>
      </c>
      <c r="T3048" t="str">
        <f>RIGHT($P3048,LEN($P3048)-FIND("/",$P3048,1))</f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0">
        <f t="shared" si="94"/>
        <v>42487.552777777775</v>
      </c>
      <c r="K3049">
        <v>1457999054</v>
      </c>
      <c r="L3049" s="10">
        <f t="shared" si="95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>$E3049/$D3049</f>
        <v>1.49</v>
      </c>
      <c r="R3049" s="6">
        <f>$E3049/$N3049</f>
        <v>37.25</v>
      </c>
      <c r="S3049" t="str">
        <f>LEFT($P3049,FIND("/",$P3049,1)-1)</f>
        <v>theater</v>
      </c>
      <c r="T3049" t="str">
        <f>RIGHT($P3049,LEN($P3049)-FIND("/",$P3049,1))</f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0">
        <f t="shared" si="94"/>
        <v>42004.890277777777</v>
      </c>
      <c r="K3050">
        <v>1417556262</v>
      </c>
      <c r="L3050" s="10">
        <f t="shared" si="95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>$E3050/$D3050</f>
        <v>1.6639999999999999</v>
      </c>
      <c r="R3050" s="6">
        <f>$E3050/$N3050</f>
        <v>177.02127659574469</v>
      </c>
      <c r="S3050" t="str">
        <f>LEFT($P3050,FIND("/",$P3050,1)-1)</f>
        <v>theater</v>
      </c>
      <c r="T3050" t="str">
        <f>RIGHT($P3050,LEN($P3050)-FIND("/",$P3050,1))</f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0">
        <f t="shared" si="94"/>
        <v>42169.014525462961</v>
      </c>
      <c r="K3051">
        <v>1431649255</v>
      </c>
      <c r="L3051" s="10">
        <f t="shared" si="95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>$E3051/$D3051</f>
        <v>1.0666666666666667</v>
      </c>
      <c r="R3051" s="6">
        <f>$E3051/$N3051</f>
        <v>74.074074074074076</v>
      </c>
      <c r="S3051" t="str">
        <f>LEFT($P3051,FIND("/",$P3051,1)-1)</f>
        <v>theater</v>
      </c>
      <c r="T3051" t="str">
        <f>RIGHT($P3051,LEN($P3051)-FIND("/",$P3051,1))</f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0">
        <f t="shared" si="94"/>
        <v>42495.16851851852</v>
      </c>
      <c r="K3052">
        <v>1459828960</v>
      </c>
      <c r="L3052" s="10">
        <f t="shared" si="95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>$E3052/$D3052</f>
        <v>1.06</v>
      </c>
      <c r="R3052" s="6">
        <f>$E3052/$N3052</f>
        <v>70.666666666666671</v>
      </c>
      <c r="S3052" t="str">
        <f>LEFT($P3052,FIND("/",$P3052,1)-1)</f>
        <v>theater</v>
      </c>
      <c r="T3052" t="str">
        <f>RIGHT($P3052,LEN($P3052)-FIND("/",$P3052,1))</f>
        <v>spaces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0">
        <f t="shared" si="94"/>
        <v>42774.416030092587</v>
      </c>
      <c r="K3053">
        <v>1483955945</v>
      </c>
      <c r="L3053" s="10">
        <f t="shared" si="95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>$E3053/$D3053</f>
        <v>0.23628571428571429</v>
      </c>
      <c r="R3053" s="6">
        <f>$E3053/$N3053</f>
        <v>23.62857142857143</v>
      </c>
      <c r="S3053" t="str">
        <f>LEFT($P3053,FIND("/",$P3053,1)-1)</f>
        <v>theater</v>
      </c>
      <c r="T3053" t="str">
        <f>RIGHT($P3053,LEN($P3053)-FIND("/",$P3053,1))</f>
        <v>spaces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0">
        <f t="shared" si="94"/>
        <v>42152.665972222225</v>
      </c>
      <c r="K3054">
        <v>1430237094</v>
      </c>
      <c r="L3054" s="10">
        <f t="shared" si="95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>$E3054/$D3054</f>
        <v>1.5E-3</v>
      </c>
      <c r="R3054" s="6">
        <f>$E3054/$N3054</f>
        <v>37.5</v>
      </c>
      <c r="S3054" t="str">
        <f>LEFT($P3054,FIND("/",$P3054,1)-1)</f>
        <v>theater</v>
      </c>
      <c r="T3054" t="str">
        <f>RIGHT($P3054,LEN($P3054)-FIND("/",$P3054,1))</f>
        <v>spaces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0">
        <f t="shared" si="94"/>
        <v>41914.165972222225</v>
      </c>
      <c r="K3055">
        <v>1407781013</v>
      </c>
      <c r="L3055" s="10">
        <f t="shared" si="95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>$E3055/$D3055</f>
        <v>4.0000000000000001E-3</v>
      </c>
      <c r="R3055" s="6">
        <f>$E3055/$N3055</f>
        <v>13.333333333333334</v>
      </c>
      <c r="S3055" t="str">
        <f>LEFT($P3055,FIND("/",$P3055,1)-1)</f>
        <v>theater</v>
      </c>
      <c r="T3055" t="str">
        <f>RIGHT($P3055,LEN($P3055)-FIND("/",$P3055,1))</f>
        <v>spaces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0">
        <f t="shared" si="94"/>
        <v>42065.044444444444</v>
      </c>
      <c r="K3056">
        <v>1422043154</v>
      </c>
      <c r="L3056" s="10">
        <f t="shared" si="95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>$E3056/$D3056</f>
        <v>0</v>
      </c>
      <c r="R3056" s="6" t="e">
        <f>$E3056/$N3056</f>
        <v>#DIV/0!</v>
      </c>
      <c r="S3056" t="str">
        <f>LEFT($P3056,FIND("/",$P3056,1)-1)</f>
        <v>theater</v>
      </c>
      <c r="T3056" t="str">
        <f>RIGHT($P3056,LEN($P3056)-FIND("/",$P3056,1))</f>
        <v>spaces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0">
        <f t="shared" si="94"/>
        <v>42013.95821759259</v>
      </c>
      <c r="K3057">
        <v>1415660390</v>
      </c>
      <c r="L3057" s="10">
        <f t="shared" si="95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>$E3057/$D3057</f>
        <v>5.0000000000000002E-5</v>
      </c>
      <c r="R3057" s="6">
        <f>$E3057/$N3057</f>
        <v>1</v>
      </c>
      <c r="S3057" t="str">
        <f>LEFT($P3057,FIND("/",$P3057,1)-1)</f>
        <v>theater</v>
      </c>
      <c r="T3057" t="str">
        <f>RIGHT($P3057,LEN($P3057)-FIND("/",$P3057,1))</f>
        <v>spaces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0">
        <f t="shared" si="94"/>
        <v>41911.636388888888</v>
      </c>
      <c r="K3058">
        <v>1406819784</v>
      </c>
      <c r="L3058" s="10">
        <f t="shared" si="95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>$E3058/$D3058</f>
        <v>0</v>
      </c>
      <c r="R3058" s="6" t="e">
        <f>$E3058/$N3058</f>
        <v>#DIV/0!</v>
      </c>
      <c r="S3058" t="str">
        <f>LEFT($P3058,FIND("/",$P3058,1)-1)</f>
        <v>theater</v>
      </c>
      <c r="T3058" t="str">
        <f>RIGHT($P3058,LEN($P3058)-FIND("/",$P3058,1))</f>
        <v>spaces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0">
        <f t="shared" si="94"/>
        <v>42463.608923611115</v>
      </c>
      <c r="K3059">
        <v>1457105811</v>
      </c>
      <c r="L3059" s="10">
        <f t="shared" si="95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>$E3059/$D3059</f>
        <v>0</v>
      </c>
      <c r="R3059" s="6" t="e">
        <f>$E3059/$N3059</f>
        <v>#DIV/0!</v>
      </c>
      <c r="S3059" t="str">
        <f>LEFT($P3059,FIND("/",$P3059,1)-1)</f>
        <v>theater</v>
      </c>
      <c r="T3059" t="str">
        <f>RIGHT($P3059,LEN($P3059)-FIND("/",$P3059,1))</f>
        <v>spaces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0">
        <f t="shared" si="94"/>
        <v>42510.374305555553</v>
      </c>
      <c r="K3060">
        <v>1459414740</v>
      </c>
      <c r="L3060" s="10">
        <f t="shared" si="95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>$E3060/$D3060</f>
        <v>1.6666666666666666E-4</v>
      </c>
      <c r="R3060" s="6">
        <f>$E3060/$N3060</f>
        <v>1</v>
      </c>
      <c r="S3060" t="str">
        <f>LEFT($P3060,FIND("/",$P3060,1)-1)</f>
        <v>theater</v>
      </c>
      <c r="T3060" t="str">
        <f>RIGHT($P3060,LEN($P3060)-FIND("/",$P3060,1))</f>
        <v>spaces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0">
        <f t="shared" si="94"/>
        <v>41859.935717592591</v>
      </c>
      <c r="K3061">
        <v>1404944846</v>
      </c>
      <c r="L3061" s="10">
        <f t="shared" si="95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>$E3061/$D3061</f>
        <v>3.0066666666666665E-2</v>
      </c>
      <c r="R3061" s="6">
        <f>$E3061/$N3061</f>
        <v>41</v>
      </c>
      <c r="S3061" t="str">
        <f>LEFT($P3061,FIND("/",$P3061,1)-1)</f>
        <v>theater</v>
      </c>
      <c r="T3061" t="str">
        <f>RIGHT($P3061,LEN($P3061)-FIND("/",$P3061,1))</f>
        <v>spaces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0">
        <f t="shared" si="94"/>
        <v>42275.274699074071</v>
      </c>
      <c r="K3062">
        <v>1440830134</v>
      </c>
      <c r="L3062" s="10">
        <f t="shared" si="95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>$E3062/$D3062</f>
        <v>1.5227272727272728E-3</v>
      </c>
      <c r="R3062" s="6">
        <f>$E3062/$N3062</f>
        <v>55.833333333333336</v>
      </c>
      <c r="S3062" t="str">
        <f>LEFT($P3062,FIND("/",$P3062,1)-1)</f>
        <v>theater</v>
      </c>
      <c r="T3062" t="str">
        <f>RIGHT($P3062,LEN($P3062)-FIND("/",$P3062,1))</f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0">
        <f t="shared" si="94"/>
        <v>41864.784120370372</v>
      </c>
      <c r="K3063">
        <v>1405363748</v>
      </c>
      <c r="L3063" s="10">
        <f t="shared" si="95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>$E3063/$D3063</f>
        <v>0</v>
      </c>
      <c r="R3063" s="6" t="e">
        <f>$E3063/$N3063</f>
        <v>#DIV/0!</v>
      </c>
      <c r="S3063" t="str">
        <f>LEFT($P3063,FIND("/",$P3063,1)-1)</f>
        <v>theater</v>
      </c>
      <c r="T3063" t="str">
        <f>RIGHT($P3063,LEN($P3063)-FIND("/",$P3063,1))</f>
        <v>spaces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0">
        <f t="shared" si="94"/>
        <v>42277.75</v>
      </c>
      <c r="K3064">
        <v>1441111892</v>
      </c>
      <c r="L3064" s="10">
        <f t="shared" si="95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>$E3064/$D3064</f>
        <v>0.66839999999999999</v>
      </c>
      <c r="R3064" s="6">
        <f>$E3064/$N3064</f>
        <v>99.761194029850742</v>
      </c>
      <c r="S3064" t="str">
        <f>LEFT($P3064,FIND("/",$P3064,1)-1)</f>
        <v>theater</v>
      </c>
      <c r="T3064" t="str">
        <f>RIGHT($P3064,LEN($P3064)-FIND("/",$P3064,1))</f>
        <v>spaces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0">
        <f t="shared" si="94"/>
        <v>42665.922893518517</v>
      </c>
      <c r="K3065">
        <v>1474150138</v>
      </c>
      <c r="L3065" s="10">
        <f t="shared" si="95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>$E3065/$D3065</f>
        <v>0.19566666666666666</v>
      </c>
      <c r="R3065" s="6">
        <f>$E3065/$N3065</f>
        <v>25.521739130434781</v>
      </c>
      <c r="S3065" t="str">
        <f>LEFT($P3065,FIND("/",$P3065,1)-1)</f>
        <v>theater</v>
      </c>
      <c r="T3065" t="str">
        <f>RIGHT($P3065,LEN($P3065)-FIND("/",$P3065,1))</f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0">
        <f t="shared" si="94"/>
        <v>42330.290972222225</v>
      </c>
      <c r="K3066">
        <v>1445483246</v>
      </c>
      <c r="L3066" s="10">
        <f t="shared" si="95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>$E3066/$D3066</f>
        <v>0.11294666666666667</v>
      </c>
      <c r="R3066" s="6">
        <f>$E3066/$N3066</f>
        <v>117.65277777777777</v>
      </c>
      <c r="S3066" t="str">
        <f>LEFT($P3066,FIND("/",$P3066,1)-1)</f>
        <v>theater</v>
      </c>
      <c r="T3066" t="str">
        <f>RIGHT($P3066,LEN($P3066)-FIND("/",$P3066,1))</f>
        <v>spaces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0">
        <f t="shared" si="94"/>
        <v>41850.055231481485</v>
      </c>
      <c r="K3067">
        <v>1404523172</v>
      </c>
      <c r="L3067" s="10">
        <f t="shared" si="95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>$E3067/$D3067</f>
        <v>4.0000000000000002E-4</v>
      </c>
      <c r="R3067" s="6">
        <f>$E3067/$N3067</f>
        <v>5</v>
      </c>
      <c r="S3067" t="str">
        <f>LEFT($P3067,FIND("/",$P3067,1)-1)</f>
        <v>theater</v>
      </c>
      <c r="T3067" t="str">
        <f>RIGHT($P3067,LEN($P3067)-FIND("/",$P3067,1))</f>
        <v>spaces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0">
        <f t="shared" si="94"/>
        <v>42561.228437500002</v>
      </c>
      <c r="K3068">
        <v>1465536537</v>
      </c>
      <c r="L3068" s="10">
        <f t="shared" si="95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>$E3068/$D3068</f>
        <v>0.11985714285714286</v>
      </c>
      <c r="R3068" s="6">
        <f>$E3068/$N3068</f>
        <v>2796.6666666666665</v>
      </c>
      <c r="S3068" t="str">
        <f>LEFT($P3068,FIND("/",$P3068,1)-1)</f>
        <v>theater</v>
      </c>
      <c r="T3068" t="str">
        <f>RIGHT($P3068,LEN($P3068)-FIND("/",$P3068,1))</f>
        <v>spaces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0">
        <f t="shared" si="94"/>
        <v>42256.938414351855</v>
      </c>
      <c r="K3069">
        <v>1439245879</v>
      </c>
      <c r="L3069" s="10">
        <f t="shared" si="95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>$E3069/$D3069</f>
        <v>2.5000000000000001E-2</v>
      </c>
      <c r="R3069" s="6">
        <f>$E3069/$N3069</f>
        <v>200</v>
      </c>
      <c r="S3069" t="str">
        <f>LEFT($P3069,FIND("/",$P3069,1)-1)</f>
        <v>theater</v>
      </c>
      <c r="T3069" t="str">
        <f>RIGHT($P3069,LEN($P3069)-FIND("/",$P3069,1))</f>
        <v>spaces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0">
        <f t="shared" si="94"/>
        <v>42293.691574074073</v>
      </c>
      <c r="K3070">
        <v>1442421352</v>
      </c>
      <c r="L3070" s="10">
        <f t="shared" si="95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>$E3070/$D3070</f>
        <v>6.9999999999999999E-4</v>
      </c>
      <c r="R3070" s="6">
        <f>$E3070/$N3070</f>
        <v>87.5</v>
      </c>
      <c r="S3070" t="str">
        <f>LEFT($P3070,FIND("/",$P3070,1)-1)</f>
        <v>theater</v>
      </c>
      <c r="T3070" t="str">
        <f>RIGHT($P3070,LEN($P3070)-FIND("/",$P3070,1))</f>
        <v>spaces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0">
        <f t="shared" si="94"/>
        <v>41987.833726851852</v>
      </c>
      <c r="K3071">
        <v>1415995234</v>
      </c>
      <c r="L3071" s="10">
        <f t="shared" si="95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>$E3071/$D3071</f>
        <v>0.14099999999999999</v>
      </c>
      <c r="R3071" s="6">
        <f>$E3071/$N3071</f>
        <v>20.142857142857142</v>
      </c>
      <c r="S3071" t="str">
        <f>LEFT($P3071,FIND("/",$P3071,1)-1)</f>
        <v>theater</v>
      </c>
      <c r="T3071" t="str">
        <f>RIGHT($P3071,LEN($P3071)-FIND("/",$P3071,1))</f>
        <v>spaces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0">
        <f t="shared" si="94"/>
        <v>42711.733437499999</v>
      </c>
      <c r="K3072">
        <v>1479317769</v>
      </c>
      <c r="L3072" s="10">
        <f t="shared" si="95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>$E3072/$D3072</f>
        <v>3.3399999999999999E-2</v>
      </c>
      <c r="R3072" s="6">
        <f>$E3072/$N3072</f>
        <v>20.875</v>
      </c>
      <c r="S3072" t="str">
        <f>LEFT($P3072,FIND("/",$P3072,1)-1)</f>
        <v>theater</v>
      </c>
      <c r="T3072" t="str">
        <f>RIGHT($P3072,LEN($P3072)-FIND("/",$P3072,1))</f>
        <v>spaces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0">
        <f t="shared" si="94"/>
        <v>42115.249305555553</v>
      </c>
      <c r="K3073">
        <v>1428082481</v>
      </c>
      <c r="L3073" s="10">
        <f t="shared" si="95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>$E3073/$D3073</f>
        <v>0.59775</v>
      </c>
      <c r="R3073" s="6">
        <f>$E3073/$N3073</f>
        <v>61.307692307692307</v>
      </c>
      <c r="S3073" t="str">
        <f>LEFT($P3073,FIND("/",$P3073,1)-1)</f>
        <v>theater</v>
      </c>
      <c r="T3073" t="str">
        <f>RIGHT($P3073,LEN($P3073)-FIND("/",$P3073,1))</f>
        <v>spaces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0">
        <f t="shared" si="94"/>
        <v>42673.073611111111</v>
      </c>
      <c r="K3074">
        <v>1476549262</v>
      </c>
      <c r="L3074" s="10">
        <f t="shared" si="95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>$E3074/$D3074</f>
        <v>1.6666666666666666E-4</v>
      </c>
      <c r="R3074" s="6">
        <f>$E3074/$N3074</f>
        <v>1</v>
      </c>
      <c r="S3074" t="str">
        <f>LEFT($P3074,FIND("/",$P3074,1)-1)</f>
        <v>theater</v>
      </c>
      <c r="T3074" t="str">
        <f>RIGHT($P3074,LEN($P3074)-FIND("/",$P3074,1))</f>
        <v>spaces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0">
        <f t="shared" ref="J3075:J3138" si="96">((($I3075/60)/60)/24)+DATE(1970,1,1)</f>
        <v>42169.804861111115</v>
      </c>
      <c r="K3075">
        <v>1429287900</v>
      </c>
      <c r="L3075" s="10">
        <f t="shared" ref="L3075:L3138" si="97">((($K3075/60)/60)/24)+DATE(1970,1,1)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>$E3075/$D3075</f>
        <v>2.3035714285714285E-4</v>
      </c>
      <c r="R3075" s="6">
        <f>$E3075/$N3075</f>
        <v>92.142857142857139</v>
      </c>
      <c r="S3075" t="str">
        <f>LEFT($P3075,FIND("/",$P3075,1)-1)</f>
        <v>theater</v>
      </c>
      <c r="T3075" t="str">
        <f>RIGHT($P3075,LEN($P3075)-FIND("/",$P3075,1))</f>
        <v>spaces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0">
        <f t="shared" si="96"/>
        <v>42439.571284722217</v>
      </c>
      <c r="K3076">
        <v>1455025359</v>
      </c>
      <c r="L3076" s="10">
        <f t="shared" si="97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>$E3076/$D3076</f>
        <v>8.8000000000000003E-4</v>
      </c>
      <c r="R3076" s="6">
        <f>$E3076/$N3076</f>
        <v>7.333333333333333</v>
      </c>
      <c r="S3076" t="str">
        <f>LEFT($P3076,FIND("/",$P3076,1)-1)</f>
        <v>theater</v>
      </c>
      <c r="T3076" t="str">
        <f>RIGHT($P3076,LEN($P3076)-FIND("/",$P3076,1))</f>
        <v>spaces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0">
        <f t="shared" si="96"/>
        <v>42601.102314814809</v>
      </c>
      <c r="K3077">
        <v>1467253640</v>
      </c>
      <c r="L3077" s="10">
        <f t="shared" si="97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>$E3077/$D3077</f>
        <v>8.6400000000000005E-2</v>
      </c>
      <c r="R3077" s="6">
        <f>$E3077/$N3077</f>
        <v>64.8</v>
      </c>
      <c r="S3077" t="str">
        <f>LEFT($P3077,FIND("/",$P3077,1)-1)</f>
        <v>theater</v>
      </c>
      <c r="T3077" t="str">
        <f>RIGHT($P3077,LEN($P3077)-FIND("/",$P3077,1))</f>
        <v>spaces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0">
        <f t="shared" si="96"/>
        <v>42286.651886574073</v>
      </c>
      <c r="K3078">
        <v>1439221123</v>
      </c>
      <c r="L3078" s="10">
        <f t="shared" si="97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>$E3078/$D3078</f>
        <v>0.15060000000000001</v>
      </c>
      <c r="R3078" s="6">
        <f>$E3078/$N3078</f>
        <v>30.12</v>
      </c>
      <c r="S3078" t="str">
        <f>LEFT($P3078,FIND("/",$P3078,1)-1)</f>
        <v>theater</v>
      </c>
      <c r="T3078" t="str">
        <f>RIGHT($P3078,LEN($P3078)-FIND("/",$P3078,1))</f>
        <v>spaces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0">
        <f t="shared" si="96"/>
        <v>42796.956921296296</v>
      </c>
      <c r="K3079">
        <v>1485903478</v>
      </c>
      <c r="L3079" s="10">
        <f t="shared" si="97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>$E3079/$D3079</f>
        <v>4.7727272727272731E-3</v>
      </c>
      <c r="R3079" s="6">
        <f>$E3079/$N3079</f>
        <v>52.5</v>
      </c>
      <c r="S3079" t="str">
        <f>LEFT($P3079,FIND("/",$P3079,1)-1)</f>
        <v>theater</v>
      </c>
      <c r="T3079" t="str">
        <f>RIGHT($P3079,LEN($P3079)-FIND("/",$P3079,1))</f>
        <v>spaces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0">
        <f t="shared" si="96"/>
        <v>42061.138831018514</v>
      </c>
      <c r="K3080">
        <v>1422328795</v>
      </c>
      <c r="L3080" s="10">
        <f t="shared" si="97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>$E3080/$D3080</f>
        <v>1.1833333333333333E-3</v>
      </c>
      <c r="R3080" s="6">
        <f>$E3080/$N3080</f>
        <v>23.666666666666668</v>
      </c>
      <c r="S3080" t="str">
        <f>LEFT($P3080,FIND("/",$P3080,1)-1)</f>
        <v>theater</v>
      </c>
      <c r="T3080" t="str">
        <f>RIGHT($P3080,LEN($P3080)-FIND("/",$P3080,1))</f>
        <v>spaces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0">
        <f t="shared" si="96"/>
        <v>42085.671701388885</v>
      </c>
      <c r="K3081">
        <v>1424452035</v>
      </c>
      <c r="L3081" s="10">
        <f t="shared" si="97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>$E3081/$D3081</f>
        <v>8.4173998587352451E-3</v>
      </c>
      <c r="R3081" s="6">
        <f>$E3081/$N3081</f>
        <v>415.77777777777777</v>
      </c>
      <c r="S3081" t="str">
        <f>LEFT($P3081,FIND("/",$P3081,1)-1)</f>
        <v>theater</v>
      </c>
      <c r="T3081" t="str">
        <f>RIGHT($P3081,LEN($P3081)-FIND("/",$P3081,1))</f>
        <v>spaces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0">
        <f t="shared" si="96"/>
        <v>42000.0699537037</v>
      </c>
      <c r="K3082">
        <v>1414456844</v>
      </c>
      <c r="L3082" s="10">
        <f t="shared" si="97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>$E3082/$D3082</f>
        <v>1.8799999999999999E-4</v>
      </c>
      <c r="R3082" s="6">
        <f>$E3082/$N3082</f>
        <v>53.714285714285715</v>
      </c>
      <c r="S3082" t="str">
        <f>LEFT($P3082,FIND("/",$P3082,1)-1)</f>
        <v>theater</v>
      </c>
      <c r="T3082" t="str">
        <f>RIGHT($P3082,LEN($P3082)-FIND("/",$P3082,1))</f>
        <v>spaces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0">
        <f t="shared" si="96"/>
        <v>42267.181608796294</v>
      </c>
      <c r="K3083">
        <v>1440130891</v>
      </c>
      <c r="L3083" s="10">
        <f t="shared" si="97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>$E3083/$D3083</f>
        <v>2.1029999999999998E-3</v>
      </c>
      <c r="R3083" s="6">
        <f>$E3083/$N3083</f>
        <v>420.6</v>
      </c>
      <c r="S3083" t="str">
        <f>LEFT($P3083,FIND("/",$P3083,1)-1)</f>
        <v>theater</v>
      </c>
      <c r="T3083" t="str">
        <f>RIGHT($P3083,LEN($P3083)-FIND("/",$P3083,1))</f>
        <v>spaces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0">
        <f t="shared" si="96"/>
        <v>42323.96465277778</v>
      </c>
      <c r="K3084">
        <v>1445033346</v>
      </c>
      <c r="L3084" s="10">
        <f t="shared" si="97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>$E3084/$D3084</f>
        <v>0</v>
      </c>
      <c r="R3084" s="6" t="e">
        <f>$E3084/$N3084</f>
        <v>#DIV/0!</v>
      </c>
      <c r="S3084" t="str">
        <f>LEFT($P3084,FIND("/",$P3084,1)-1)</f>
        <v>theater</v>
      </c>
      <c r="T3084" t="str">
        <f>RIGHT($P3084,LEN($P3084)-FIND("/",$P3084,1))</f>
        <v>spaces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0">
        <f t="shared" si="96"/>
        <v>41883.208333333336</v>
      </c>
      <c r="K3085">
        <v>1406986278</v>
      </c>
      <c r="L3085" s="10">
        <f t="shared" si="97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>$E3085/$D3085</f>
        <v>2.8E-3</v>
      </c>
      <c r="R3085" s="6">
        <f>$E3085/$N3085</f>
        <v>18.666666666666668</v>
      </c>
      <c r="S3085" t="str">
        <f>LEFT($P3085,FIND("/",$P3085,1)-1)</f>
        <v>theater</v>
      </c>
      <c r="T3085" t="str">
        <f>RIGHT($P3085,LEN($P3085)-FIND("/",$P3085,1))</f>
        <v>spaces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0">
        <f t="shared" si="96"/>
        <v>42129.783333333333</v>
      </c>
      <c r="K3086">
        <v>1428340931</v>
      </c>
      <c r="L3086" s="10">
        <f t="shared" si="97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>$E3086/$D3086</f>
        <v>0.11579206701157921</v>
      </c>
      <c r="R3086" s="6">
        <f>$E3086/$N3086</f>
        <v>78.333333333333329</v>
      </c>
      <c r="S3086" t="str">
        <f>LEFT($P3086,FIND("/",$P3086,1)-1)</f>
        <v>theater</v>
      </c>
      <c r="T3086" t="str">
        <f>RIGHT($P3086,LEN($P3086)-FIND("/",$P3086,1))</f>
        <v>spaces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0">
        <f t="shared" si="96"/>
        <v>42276.883784722217</v>
      </c>
      <c r="K3087">
        <v>1440969159</v>
      </c>
      <c r="L3087" s="10">
        <f t="shared" si="97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>$E3087/$D3087</f>
        <v>2.4400000000000002E-2</v>
      </c>
      <c r="R3087" s="6">
        <f>$E3087/$N3087</f>
        <v>67.777777777777771</v>
      </c>
      <c r="S3087" t="str">
        <f>LEFT($P3087,FIND("/",$P3087,1)-1)</f>
        <v>theater</v>
      </c>
      <c r="T3087" t="str">
        <f>RIGHT($P3087,LEN($P3087)-FIND("/",$P3087,1))</f>
        <v>spaces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0">
        <f t="shared" si="96"/>
        <v>42233.67082175926</v>
      </c>
      <c r="K3088">
        <v>1434643559</v>
      </c>
      <c r="L3088" s="10">
        <f t="shared" si="97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>$E3088/$D3088</f>
        <v>2.5000000000000001E-3</v>
      </c>
      <c r="R3088" s="6">
        <f>$E3088/$N3088</f>
        <v>16.666666666666668</v>
      </c>
      <c r="S3088" t="str">
        <f>LEFT($P3088,FIND("/",$P3088,1)-1)</f>
        <v>theater</v>
      </c>
      <c r="T3088" t="str">
        <f>RIGHT($P3088,LEN($P3088)-FIND("/",$P3088,1))</f>
        <v>spaces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0">
        <f t="shared" si="96"/>
        <v>42725.192013888889</v>
      </c>
      <c r="K3089">
        <v>1477107390</v>
      </c>
      <c r="L3089" s="10">
        <f t="shared" si="97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>$E3089/$D3089</f>
        <v>6.2500000000000003E-3</v>
      </c>
      <c r="R3089" s="6">
        <f>$E3089/$N3089</f>
        <v>62.5</v>
      </c>
      <c r="S3089" t="str">
        <f>LEFT($P3089,FIND("/",$P3089,1)-1)</f>
        <v>theater</v>
      </c>
      <c r="T3089" t="str">
        <f>RIGHT($P3089,LEN($P3089)-FIND("/",$P3089,1))</f>
        <v>spaces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0">
        <f t="shared" si="96"/>
        <v>42012.570138888885</v>
      </c>
      <c r="K3090">
        <v>1418046247</v>
      </c>
      <c r="L3090" s="10">
        <f t="shared" si="97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>$E3090/$D3090</f>
        <v>1.9384615384615384E-3</v>
      </c>
      <c r="R3090" s="6">
        <f>$E3090/$N3090</f>
        <v>42</v>
      </c>
      <c r="S3090" t="str">
        <f>LEFT($P3090,FIND("/",$P3090,1)-1)</f>
        <v>theater</v>
      </c>
      <c r="T3090" t="str">
        <f>RIGHT($P3090,LEN($P3090)-FIND("/",$P3090,1))</f>
        <v>spaces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0">
        <f t="shared" si="96"/>
        <v>42560.082638888889</v>
      </c>
      <c r="K3091">
        <v>1465304483</v>
      </c>
      <c r="L3091" s="10">
        <f t="shared" si="97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>$E3091/$D3091</f>
        <v>0.23416000000000001</v>
      </c>
      <c r="R3091" s="6">
        <f>$E3091/$N3091</f>
        <v>130.0888888888889</v>
      </c>
      <c r="S3091" t="str">
        <f>LEFT($P3091,FIND("/",$P3091,1)-1)</f>
        <v>theater</v>
      </c>
      <c r="T3091" t="str">
        <f>RIGHT($P3091,LEN($P3091)-FIND("/",$P3091,1))</f>
        <v>spaces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0">
        <f t="shared" si="96"/>
        <v>42125.777141203704</v>
      </c>
      <c r="K3092">
        <v>1425325145</v>
      </c>
      <c r="L3092" s="10">
        <f t="shared" si="97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>$E3092/$D3092</f>
        <v>5.080888888888889E-2</v>
      </c>
      <c r="R3092" s="6">
        <f>$E3092/$N3092</f>
        <v>1270.2222222222222</v>
      </c>
      <c r="S3092" t="str">
        <f>LEFT($P3092,FIND("/",$P3092,1)-1)</f>
        <v>theater</v>
      </c>
      <c r="T3092" t="str">
        <f>RIGHT($P3092,LEN($P3092)-FIND("/",$P3092,1))</f>
        <v>spaces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0">
        <f t="shared" si="96"/>
        <v>42596.948414351849</v>
      </c>
      <c r="K3093">
        <v>1468622743</v>
      </c>
      <c r="L3093" s="10">
        <f t="shared" si="97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>$E3093/$D3093</f>
        <v>0.15920000000000001</v>
      </c>
      <c r="R3093" s="6">
        <f>$E3093/$N3093</f>
        <v>88.444444444444443</v>
      </c>
      <c r="S3093" t="str">
        <f>LEFT($P3093,FIND("/",$P3093,1)-1)</f>
        <v>theater</v>
      </c>
      <c r="T3093" t="str">
        <f>RIGHT($P3093,LEN($P3093)-FIND("/",$P3093,1))</f>
        <v>spaces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0">
        <f t="shared" si="96"/>
        <v>42292.916666666672</v>
      </c>
      <c r="K3094">
        <v>1441723912</v>
      </c>
      <c r="L3094" s="10">
        <f t="shared" si="97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>$E3094/$D3094</f>
        <v>1.1831900000000001E-2</v>
      </c>
      <c r="R3094" s="6">
        <f>$E3094/$N3094</f>
        <v>56.342380952380957</v>
      </c>
      <c r="S3094" t="str">
        <f>LEFT($P3094,FIND("/",$P3094,1)-1)</f>
        <v>theater</v>
      </c>
      <c r="T3094" t="str">
        <f>RIGHT($P3094,LEN($P3094)-FIND("/",$P3094,1))</f>
        <v>spaces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0">
        <f t="shared" si="96"/>
        <v>41791.165972222225</v>
      </c>
      <c r="K3095">
        <v>1398980941</v>
      </c>
      <c r="L3095" s="10">
        <f t="shared" si="97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>$E3095/$D3095</f>
        <v>0.22750000000000001</v>
      </c>
      <c r="R3095" s="6">
        <f>$E3095/$N3095</f>
        <v>53.529411764705884</v>
      </c>
      <c r="S3095" t="str">
        <f>LEFT($P3095,FIND("/",$P3095,1)-1)</f>
        <v>theater</v>
      </c>
      <c r="T3095" t="str">
        <f>RIGHT($P3095,LEN($P3095)-FIND("/",$P3095,1))</f>
        <v>spaces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0">
        <f t="shared" si="96"/>
        <v>42267.795787037037</v>
      </c>
      <c r="K3096">
        <v>1437591956</v>
      </c>
      <c r="L3096" s="10">
        <f t="shared" si="97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>$E3096/$D3096</f>
        <v>2.5000000000000001E-4</v>
      </c>
      <c r="R3096" s="6">
        <f>$E3096/$N3096</f>
        <v>25</v>
      </c>
      <c r="S3096" t="str">
        <f>LEFT($P3096,FIND("/",$P3096,1)-1)</f>
        <v>theater</v>
      </c>
      <c r="T3096" t="str">
        <f>RIGHT($P3096,LEN($P3096)-FIND("/",$P3096,1))</f>
        <v>spaces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0">
        <f t="shared" si="96"/>
        <v>42583.025231481486</v>
      </c>
      <c r="K3097">
        <v>1464827780</v>
      </c>
      <c r="L3097" s="10">
        <f t="shared" si="97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>$E3097/$D3097</f>
        <v>3.351206434316354E-3</v>
      </c>
      <c r="R3097" s="6">
        <f>$E3097/$N3097</f>
        <v>50</v>
      </c>
      <c r="S3097" t="str">
        <f>LEFT($P3097,FIND("/",$P3097,1)-1)</f>
        <v>theater</v>
      </c>
      <c r="T3097" t="str">
        <f>RIGHT($P3097,LEN($P3097)-FIND("/",$P3097,1))</f>
        <v>spaces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0">
        <f t="shared" si="96"/>
        <v>42144.825532407413</v>
      </c>
      <c r="K3098">
        <v>1429559326</v>
      </c>
      <c r="L3098" s="10">
        <f t="shared" si="97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>$E3098/$D3098</f>
        <v>3.9750000000000001E-2</v>
      </c>
      <c r="R3098" s="6">
        <f>$E3098/$N3098</f>
        <v>56.785714285714285</v>
      </c>
      <c r="S3098" t="str">
        <f>LEFT($P3098,FIND("/",$P3098,1)-1)</f>
        <v>theater</v>
      </c>
      <c r="T3098" t="str">
        <f>RIGHT($P3098,LEN($P3098)-FIND("/",$P3098,1))</f>
        <v>spaces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0">
        <f t="shared" si="96"/>
        <v>42650.583333333328</v>
      </c>
      <c r="K3099">
        <v>1474027501</v>
      </c>
      <c r="L3099" s="10">
        <f t="shared" si="97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>$E3099/$D3099</f>
        <v>0.17150000000000001</v>
      </c>
      <c r="R3099" s="6">
        <f>$E3099/$N3099</f>
        <v>40.833333333333336</v>
      </c>
      <c r="S3099" t="str">
        <f>LEFT($P3099,FIND("/",$P3099,1)-1)</f>
        <v>theater</v>
      </c>
      <c r="T3099" t="str">
        <f>RIGHT($P3099,LEN($P3099)-FIND("/",$P3099,1))</f>
        <v>spaces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0">
        <f t="shared" si="96"/>
        <v>42408.01180555555</v>
      </c>
      <c r="K3100">
        <v>1450724449</v>
      </c>
      <c r="L3100" s="10">
        <f t="shared" si="97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>$E3100/$D3100</f>
        <v>3.608004104669061E-2</v>
      </c>
      <c r="R3100" s="6">
        <f>$E3100/$N3100</f>
        <v>65.111111111111114</v>
      </c>
      <c r="S3100" t="str">
        <f>LEFT($P3100,FIND("/",$P3100,1)-1)</f>
        <v>theater</v>
      </c>
      <c r="T3100" t="str">
        <f>RIGHT($P3100,LEN($P3100)-FIND("/",$P3100,1))</f>
        <v>spaces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0">
        <f t="shared" si="96"/>
        <v>42412.189710648148</v>
      </c>
      <c r="K3101">
        <v>1452659591</v>
      </c>
      <c r="L3101" s="10">
        <f t="shared" si="97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>$E3101/$D3101</f>
        <v>0.13900000000000001</v>
      </c>
      <c r="R3101" s="6">
        <f>$E3101/$N3101</f>
        <v>55.6</v>
      </c>
      <c r="S3101" t="str">
        <f>LEFT($P3101,FIND("/",$P3101,1)-1)</f>
        <v>theater</v>
      </c>
      <c r="T3101" t="str">
        <f>RIGHT($P3101,LEN($P3101)-FIND("/",$P3101,1))</f>
        <v>spaces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0">
        <f t="shared" si="96"/>
        <v>41932.622395833336</v>
      </c>
      <c r="K3102">
        <v>1411224975</v>
      </c>
      <c r="L3102" s="10">
        <f t="shared" si="97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>$E3102/$D3102</f>
        <v>0.15225</v>
      </c>
      <c r="R3102" s="6">
        <f>$E3102/$N3102</f>
        <v>140.53846153846155</v>
      </c>
      <c r="S3102" t="str">
        <f>LEFT($P3102,FIND("/",$P3102,1)-1)</f>
        <v>theater</v>
      </c>
      <c r="T3102" t="str">
        <f>RIGHT($P3102,LEN($P3102)-FIND("/",$P3102,1))</f>
        <v>spaces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0">
        <f t="shared" si="96"/>
        <v>42201.330555555556</v>
      </c>
      <c r="K3103">
        <v>1434445937</v>
      </c>
      <c r="L3103" s="10">
        <f t="shared" si="97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>$E3103/$D3103</f>
        <v>0.12</v>
      </c>
      <c r="R3103" s="6">
        <f>$E3103/$N3103</f>
        <v>25</v>
      </c>
      <c r="S3103" t="str">
        <f>LEFT($P3103,FIND("/",$P3103,1)-1)</f>
        <v>theater</v>
      </c>
      <c r="T3103" t="str">
        <f>RIGHT($P3103,LEN($P3103)-FIND("/",$P3103,1))</f>
        <v>spaces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0">
        <f t="shared" si="96"/>
        <v>42605.340486111112</v>
      </c>
      <c r="K3104">
        <v>1467619818</v>
      </c>
      <c r="L3104" s="10">
        <f t="shared" si="97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>$E3104/$D3104</f>
        <v>0.391125</v>
      </c>
      <c r="R3104" s="6">
        <f>$E3104/$N3104</f>
        <v>69.533333333333331</v>
      </c>
      <c r="S3104" t="str">
        <f>LEFT($P3104,FIND("/",$P3104,1)-1)</f>
        <v>theater</v>
      </c>
      <c r="T3104" t="str">
        <f>RIGHT($P3104,LEN($P3104)-FIND("/",$P3104,1))</f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0">
        <f t="shared" si="96"/>
        <v>42167.156319444446</v>
      </c>
      <c r="K3105">
        <v>1428896706</v>
      </c>
      <c r="L3105" s="10">
        <f t="shared" si="97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>$E3105/$D3105</f>
        <v>2.6829268292682929E-3</v>
      </c>
      <c r="R3105" s="6">
        <f>$E3105/$N3105</f>
        <v>5.5</v>
      </c>
      <c r="S3105" t="str">
        <f>LEFT($P3105,FIND("/",$P3105,1)-1)</f>
        <v>theater</v>
      </c>
      <c r="T3105" t="str">
        <f>RIGHT($P3105,LEN($P3105)-FIND("/",$P3105,1))</f>
        <v>spaces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0">
        <f t="shared" si="96"/>
        <v>42038.083333333328</v>
      </c>
      <c r="K3106">
        <v>1420235311</v>
      </c>
      <c r="L3106" s="10">
        <f t="shared" si="97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>$E3106/$D3106</f>
        <v>0.29625000000000001</v>
      </c>
      <c r="R3106" s="6">
        <f>$E3106/$N3106</f>
        <v>237</v>
      </c>
      <c r="S3106" t="str">
        <f>LEFT($P3106,FIND("/",$P3106,1)-1)</f>
        <v>theater</v>
      </c>
      <c r="T3106" t="str">
        <f>RIGHT($P3106,LEN($P3106)-FIND("/",$P3106,1))</f>
        <v>spaces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0">
        <f t="shared" si="96"/>
        <v>41931.208333333336</v>
      </c>
      <c r="K3107">
        <v>1408986916</v>
      </c>
      <c r="L3107" s="10">
        <f t="shared" si="97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>$E3107/$D3107</f>
        <v>0.4236099230111206</v>
      </c>
      <c r="R3107" s="6">
        <f>$E3107/$N3107</f>
        <v>79.870967741935488</v>
      </c>
      <c r="S3107" t="str">
        <f>LEFT($P3107,FIND("/",$P3107,1)-1)</f>
        <v>theater</v>
      </c>
      <c r="T3107" t="str">
        <f>RIGHT($P3107,LEN($P3107)-FIND("/",$P3107,1))</f>
        <v>spaces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0">
        <f t="shared" si="96"/>
        <v>42263.916666666672</v>
      </c>
      <c r="K3108">
        <v>1440497876</v>
      </c>
      <c r="L3108" s="10">
        <f t="shared" si="97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>$E3108/$D3108</f>
        <v>4.1000000000000002E-2</v>
      </c>
      <c r="R3108" s="6">
        <f>$E3108/$N3108</f>
        <v>10.25</v>
      </c>
      <c r="S3108" t="str">
        <f>LEFT($P3108,FIND("/",$P3108,1)-1)</f>
        <v>theater</v>
      </c>
      <c r="T3108" t="str">
        <f>RIGHT($P3108,LEN($P3108)-FIND("/",$P3108,1))</f>
        <v>spaces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0">
        <f t="shared" si="96"/>
        <v>42135.814247685179</v>
      </c>
      <c r="K3109">
        <v>1430767951</v>
      </c>
      <c r="L3109" s="10">
        <f t="shared" si="97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>$E3109/$D3109</f>
        <v>0.197625</v>
      </c>
      <c r="R3109" s="6">
        <f>$E3109/$N3109</f>
        <v>272.58620689655174</v>
      </c>
      <c r="S3109" t="str">
        <f>LEFT($P3109,FIND("/",$P3109,1)-1)</f>
        <v>theater</v>
      </c>
      <c r="T3109" t="str">
        <f>RIGHT($P3109,LEN($P3109)-FIND("/",$P3109,1))</f>
        <v>spaces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0">
        <f t="shared" si="96"/>
        <v>42122.638819444444</v>
      </c>
      <c r="K3110">
        <v>1425053994</v>
      </c>
      <c r="L3110" s="10">
        <f t="shared" si="97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>$E3110/$D3110</f>
        <v>5.1999999999999995E-4</v>
      </c>
      <c r="R3110" s="6">
        <f>$E3110/$N3110</f>
        <v>13</v>
      </c>
      <c r="S3110" t="str">
        <f>LEFT($P3110,FIND("/",$P3110,1)-1)</f>
        <v>theater</v>
      </c>
      <c r="T3110" t="str">
        <f>RIGHT($P3110,LEN($P3110)-FIND("/",$P3110,1))</f>
        <v>spaces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0">
        <f t="shared" si="96"/>
        <v>41879.125115740739</v>
      </c>
      <c r="K3111">
        <v>1406170810</v>
      </c>
      <c r="L3111" s="10">
        <f t="shared" si="97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>$E3111/$D3111</f>
        <v>0.25030188679245285</v>
      </c>
      <c r="R3111" s="6">
        <f>$E3111/$N3111</f>
        <v>58.184210526315788</v>
      </c>
      <c r="S3111" t="str">
        <f>LEFT($P3111,FIND("/",$P3111,1)-1)</f>
        <v>theater</v>
      </c>
      <c r="T3111" t="str">
        <f>RIGHT($P3111,LEN($P3111)-FIND("/",$P3111,1))</f>
        <v>spaces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0">
        <f t="shared" si="96"/>
        <v>42785.031469907408</v>
      </c>
      <c r="K3112">
        <v>1484009119</v>
      </c>
      <c r="L3112" s="10">
        <f t="shared" si="97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>$E3112/$D3112</f>
        <v>4.0000000000000002E-4</v>
      </c>
      <c r="R3112" s="6">
        <f>$E3112/$N3112</f>
        <v>10</v>
      </c>
      <c r="S3112" t="str">
        <f>LEFT($P3112,FIND("/",$P3112,1)-1)</f>
        <v>theater</v>
      </c>
      <c r="T3112" t="str">
        <f>RIGHT($P3112,LEN($P3112)-FIND("/",$P3112,1))</f>
        <v>spaces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0">
        <f t="shared" si="96"/>
        <v>41916.595138888886</v>
      </c>
      <c r="K3113">
        <v>1409753820</v>
      </c>
      <c r="L3113" s="10">
        <f t="shared" si="97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>$E3113/$D3113</f>
        <v>0.26640000000000003</v>
      </c>
      <c r="R3113" s="6">
        <f>$E3113/$N3113</f>
        <v>70.10526315789474</v>
      </c>
      <c r="S3113" t="str">
        <f>LEFT($P3113,FIND("/",$P3113,1)-1)</f>
        <v>theater</v>
      </c>
      <c r="T3113" t="str">
        <f>RIGHT($P3113,LEN($P3113)-FIND("/",$P3113,1))</f>
        <v>spaces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0">
        <f t="shared" si="96"/>
        <v>42675.121921296297</v>
      </c>
      <c r="K3114">
        <v>1472784934</v>
      </c>
      <c r="L3114" s="10">
        <f t="shared" si="97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>$E3114/$D3114</f>
        <v>4.7363636363636365E-2</v>
      </c>
      <c r="R3114" s="6">
        <f>$E3114/$N3114</f>
        <v>57.888888888888886</v>
      </c>
      <c r="S3114" t="str">
        <f>LEFT($P3114,FIND("/",$P3114,1)-1)</f>
        <v>theater</v>
      </c>
      <c r="T3114" t="str">
        <f>RIGHT($P3114,LEN($P3114)-FIND("/",$P3114,1))</f>
        <v>spaces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0">
        <f t="shared" si="96"/>
        <v>42111.731273148151</v>
      </c>
      <c r="K3115">
        <v>1426699982</v>
      </c>
      <c r="L3115" s="10">
        <f t="shared" si="97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>$E3115/$D3115</f>
        <v>4.2435339894712751E-2</v>
      </c>
      <c r="R3115" s="6">
        <f>$E3115/$N3115</f>
        <v>125.27027027027027</v>
      </c>
      <c r="S3115" t="str">
        <f>LEFT($P3115,FIND("/",$P3115,1)-1)</f>
        <v>theater</v>
      </c>
      <c r="T3115" t="str">
        <f>RIGHT($P3115,LEN($P3115)-FIND("/",$P3115,1))</f>
        <v>spaces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0">
        <f t="shared" si="96"/>
        <v>41903.632523148146</v>
      </c>
      <c r="K3116">
        <v>1406128250</v>
      </c>
      <c r="L3116" s="10">
        <f t="shared" si="97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>$E3116/$D3116</f>
        <v>0</v>
      </c>
      <c r="R3116" s="6" t="e">
        <f>$E3116/$N3116</f>
        <v>#DIV/0!</v>
      </c>
      <c r="S3116" t="str">
        <f>LEFT($P3116,FIND("/",$P3116,1)-1)</f>
        <v>theater</v>
      </c>
      <c r="T3116" t="str">
        <f>RIGHT($P3116,LEN($P3116)-FIND("/",$P3116,1))</f>
        <v>spaces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0">
        <f t="shared" si="96"/>
        <v>42526.447071759263</v>
      </c>
      <c r="K3117">
        <v>1462531427</v>
      </c>
      <c r="L3117" s="10">
        <f t="shared" si="97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>$E3117/$D3117</f>
        <v>0.03</v>
      </c>
      <c r="R3117" s="6">
        <f>$E3117/$N3117</f>
        <v>300</v>
      </c>
      <c r="S3117" t="str">
        <f>LEFT($P3117,FIND("/",$P3117,1)-1)</f>
        <v>theater</v>
      </c>
      <c r="T3117" t="str">
        <f>RIGHT($P3117,LEN($P3117)-FIND("/",$P3117,1))</f>
        <v>spaces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0">
        <f t="shared" si="96"/>
        <v>42095.515335648146</v>
      </c>
      <c r="K3118">
        <v>1426681325</v>
      </c>
      <c r="L3118" s="10">
        <f t="shared" si="97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>$E3118/$D3118</f>
        <v>0.57333333333333336</v>
      </c>
      <c r="R3118" s="6">
        <f>$E3118/$N3118</f>
        <v>43</v>
      </c>
      <c r="S3118" t="str">
        <f>LEFT($P3118,FIND("/",$P3118,1)-1)</f>
        <v>theater</v>
      </c>
      <c r="T3118" t="str">
        <f>RIGHT($P3118,LEN($P3118)-FIND("/",$P3118,1))</f>
        <v>spaces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0">
        <f t="shared" si="96"/>
        <v>42517.55</v>
      </c>
      <c r="K3119">
        <v>1463648360</v>
      </c>
      <c r="L3119" s="10">
        <f t="shared" si="97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>$E3119/$D3119</f>
        <v>1E-3</v>
      </c>
      <c r="R3119" s="6">
        <f>$E3119/$N3119</f>
        <v>1</v>
      </c>
      <c r="S3119" t="str">
        <f>LEFT($P3119,FIND("/",$P3119,1)-1)</f>
        <v>theater</v>
      </c>
      <c r="T3119" t="str">
        <f>RIGHT($P3119,LEN($P3119)-FIND("/",$P3119,1))</f>
        <v>spaces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0">
        <f t="shared" si="96"/>
        <v>42553.649571759262</v>
      </c>
      <c r="K3120">
        <v>1465832123</v>
      </c>
      <c r="L3120" s="10">
        <f t="shared" si="97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>$E3120/$D3120</f>
        <v>3.0999999999999999E-3</v>
      </c>
      <c r="R3120" s="6">
        <f>$E3120/$N3120</f>
        <v>775</v>
      </c>
      <c r="S3120" t="str">
        <f>LEFT($P3120,FIND("/",$P3120,1)-1)</f>
        <v>theater</v>
      </c>
      <c r="T3120" t="str">
        <f>RIGHT($P3120,LEN($P3120)-FIND("/",$P3120,1))</f>
        <v>spaces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0">
        <f t="shared" si="96"/>
        <v>42090.003842592589</v>
      </c>
      <c r="K3121">
        <v>1424826332</v>
      </c>
      <c r="L3121" s="10">
        <f t="shared" si="97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>$E3121/$D3121</f>
        <v>5.0000000000000001E-4</v>
      </c>
      <c r="R3121" s="6">
        <f>$E3121/$N3121</f>
        <v>5</v>
      </c>
      <c r="S3121" t="str">
        <f>LEFT($P3121,FIND("/",$P3121,1)-1)</f>
        <v>theater</v>
      </c>
      <c r="T3121" t="str">
        <f>RIGHT($P3121,LEN($P3121)-FIND("/",$P3121,1))</f>
        <v>spaces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0">
        <f t="shared" si="96"/>
        <v>42495.900416666671</v>
      </c>
      <c r="K3122">
        <v>1457303796</v>
      </c>
      <c r="L3122" s="10">
        <f t="shared" si="97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>$E3122/$D3122</f>
        <v>9.8461538461538464E-5</v>
      </c>
      <c r="R3122" s="6">
        <f>$E3122/$N3122</f>
        <v>12.8</v>
      </c>
      <c r="S3122" t="str">
        <f>LEFT($P3122,FIND("/",$P3122,1)-1)</f>
        <v>theater</v>
      </c>
      <c r="T3122" t="str">
        <f>RIGHT($P3122,LEN($P3122)-FIND("/",$P3122,1))</f>
        <v>spaces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0">
        <f t="shared" si="96"/>
        <v>41908.679803240739</v>
      </c>
      <c r="K3123">
        <v>1406564335</v>
      </c>
      <c r="L3123" s="10">
        <f t="shared" si="97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>$E3123/$D3123</f>
        <v>6.6666666666666671E-3</v>
      </c>
      <c r="R3123" s="6">
        <f>$E3123/$N3123</f>
        <v>10</v>
      </c>
      <c r="S3123" t="str">
        <f>LEFT($P3123,FIND("/",$P3123,1)-1)</f>
        <v>theater</v>
      </c>
      <c r="T3123" t="str">
        <f>RIGHT($P3123,LEN($P3123)-FIND("/",$P3123,1))</f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0">
        <f t="shared" si="96"/>
        <v>42683.973750000005</v>
      </c>
      <c r="K3124">
        <v>1478298132</v>
      </c>
      <c r="L3124" s="10">
        <f t="shared" si="97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>$E3124/$D3124</f>
        <v>0.58291457286432158</v>
      </c>
      <c r="R3124" s="6">
        <f>$E3124/$N3124</f>
        <v>58</v>
      </c>
      <c r="S3124" t="str">
        <f>LEFT($P3124,FIND("/",$P3124,1)-1)</f>
        <v>theater</v>
      </c>
      <c r="T3124" t="str">
        <f>RIGHT($P3124,LEN($P3124)-FIND("/",$P3124,1))</f>
        <v>spaces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0">
        <f t="shared" si="96"/>
        <v>42560.993032407408</v>
      </c>
      <c r="K3125">
        <v>1465516198</v>
      </c>
      <c r="L3125" s="10">
        <f t="shared" si="97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>$E3125/$D3125</f>
        <v>0.68153600000000003</v>
      </c>
      <c r="R3125" s="6">
        <f>$E3125/$N3125</f>
        <v>244.80459770114942</v>
      </c>
      <c r="S3125" t="str">
        <f>LEFT($P3125,FIND("/",$P3125,1)-1)</f>
        <v>theater</v>
      </c>
      <c r="T3125" t="str">
        <f>RIGHT($P3125,LEN($P3125)-FIND("/",$P3125,1))</f>
        <v>spaces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0">
        <f t="shared" si="96"/>
        <v>42037.780104166668</v>
      </c>
      <c r="K3126">
        <v>1417718601</v>
      </c>
      <c r="L3126" s="10">
        <f t="shared" si="97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>$E3126/$D3126</f>
        <v>3.2499999999999997E-5</v>
      </c>
      <c r="R3126" s="6">
        <f>$E3126/$N3126</f>
        <v>6.5</v>
      </c>
      <c r="S3126" t="str">
        <f>LEFT($P3126,FIND("/",$P3126,1)-1)</f>
        <v>theater</v>
      </c>
      <c r="T3126" t="str">
        <f>RIGHT($P3126,LEN($P3126)-FIND("/",$P3126,1))</f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0">
        <f t="shared" si="96"/>
        <v>42376.20685185185</v>
      </c>
      <c r="K3127">
        <v>1449550672</v>
      </c>
      <c r="L3127" s="10">
        <f t="shared" si="97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>$E3127/$D3127</f>
        <v>0</v>
      </c>
      <c r="R3127" s="6" t="e">
        <f>$E3127/$N3127</f>
        <v>#DIV/0!</v>
      </c>
      <c r="S3127" t="str">
        <f>LEFT($P3127,FIND("/",$P3127,1)-1)</f>
        <v>theater</v>
      </c>
      <c r="T3127" t="str">
        <f>RIGHT($P3127,LEN($P3127)-FIND("/",$P3127,1))</f>
        <v>spaces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0">
        <f t="shared" si="96"/>
        <v>42456.976412037038</v>
      </c>
      <c r="K3128">
        <v>1456532762</v>
      </c>
      <c r="L3128" s="10">
        <f t="shared" si="97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>$E3128/$D3128</f>
        <v>4.1599999999999998E-2</v>
      </c>
      <c r="R3128" s="6">
        <f>$E3128/$N3128</f>
        <v>61.176470588235297</v>
      </c>
      <c r="S3128" t="str">
        <f>LEFT($P3128,FIND("/",$P3128,1)-1)</f>
        <v>theater</v>
      </c>
      <c r="T3128" t="str">
        <f>RIGHT($P3128,LEN($P3128)-FIND("/",$P3128,1))</f>
        <v>spaces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0">
        <f t="shared" si="96"/>
        <v>42064.856817129628</v>
      </c>
      <c r="K3129">
        <v>1422650029</v>
      </c>
      <c r="L3129" s="10">
        <f t="shared" si="97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>$E3129/$D3129</f>
        <v>0</v>
      </c>
      <c r="R3129" s="6" t="e">
        <f>$E3129/$N3129</f>
        <v>#DIV/0!</v>
      </c>
      <c r="S3129" t="str">
        <f>LEFT($P3129,FIND("/",$P3129,1)-1)</f>
        <v>theater</v>
      </c>
      <c r="T3129" t="str">
        <f>RIGHT($P3129,LEN($P3129)-FIND("/",$P3129,1))</f>
        <v>spaces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0">
        <f t="shared" si="96"/>
        <v>42810.784039351856</v>
      </c>
      <c r="K3130">
        <v>1487101741</v>
      </c>
      <c r="L3130" s="10">
        <f t="shared" si="97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>$E3130/$D3130</f>
        <v>1.0860666666666667</v>
      </c>
      <c r="R3130" s="6">
        <f>$E3130/$N3130</f>
        <v>139.23931623931625</v>
      </c>
      <c r="S3130" t="str">
        <f>LEFT($P3130,FIND("/",$P3130,1)-1)</f>
        <v>theater</v>
      </c>
      <c r="T3130" t="str">
        <f>RIGHT($P3130,LEN($P3130)-FIND("/",$P3130,1))</f>
        <v>plays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0">
        <f t="shared" si="96"/>
        <v>42843.801145833335</v>
      </c>
      <c r="K3131">
        <v>1489090419</v>
      </c>
      <c r="L3131" s="10">
        <f t="shared" si="97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>$E3131/$D3131</f>
        <v>8.0000000000000002E-3</v>
      </c>
      <c r="R3131" s="6">
        <f>$E3131/$N3131</f>
        <v>10</v>
      </c>
      <c r="S3131" t="str">
        <f>LEFT($P3131,FIND("/",$P3131,1)-1)</f>
        <v>theater</v>
      </c>
      <c r="T3131" t="str">
        <f>RIGHT($P3131,LEN($P3131)-FIND("/",$P3131,1))</f>
        <v>plays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0">
        <f t="shared" si="96"/>
        <v>42839.207638888889</v>
      </c>
      <c r="K3132">
        <v>1489504916</v>
      </c>
      <c r="L3132" s="10">
        <f t="shared" si="97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>$E3132/$D3132</f>
        <v>3.7499999999999999E-2</v>
      </c>
      <c r="R3132" s="6">
        <f>$E3132/$N3132</f>
        <v>93.75</v>
      </c>
      <c r="S3132" t="str">
        <f>LEFT($P3132,FIND("/",$P3132,1)-1)</f>
        <v>theater</v>
      </c>
      <c r="T3132" t="str">
        <f>RIGHT($P3132,LEN($P3132)-FIND("/",$P3132,1))</f>
        <v>plays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0">
        <f t="shared" si="96"/>
        <v>42833.537557870368</v>
      </c>
      <c r="K3133">
        <v>1489067645</v>
      </c>
      <c r="L3133" s="10">
        <f t="shared" si="97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>$E3133/$D3133</f>
        <v>0.15731707317073171</v>
      </c>
      <c r="R3133" s="6">
        <f>$E3133/$N3133</f>
        <v>53.75</v>
      </c>
      <c r="S3133" t="str">
        <f>LEFT($P3133,FIND("/",$P3133,1)-1)</f>
        <v>theater</v>
      </c>
      <c r="T3133" t="str">
        <f>RIGHT($P3133,LEN($P3133)-FIND("/",$P3133,1))</f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0">
        <f t="shared" si="96"/>
        <v>42846.308564814812</v>
      </c>
      <c r="K3134">
        <v>1487579060</v>
      </c>
      <c r="L3134" s="10">
        <f t="shared" si="97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>$E3134/$D3134</f>
        <v>3.3333333333333332E-4</v>
      </c>
      <c r="R3134" s="6">
        <f>$E3134/$N3134</f>
        <v>10</v>
      </c>
      <c r="S3134" t="str">
        <f>LEFT($P3134,FIND("/",$P3134,1)-1)</f>
        <v>theater</v>
      </c>
      <c r="T3134" t="str">
        <f>RIGHT($P3134,LEN($P3134)-FIND("/",$P3134,1))</f>
        <v>plays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0">
        <f t="shared" si="96"/>
        <v>42818.523541666669</v>
      </c>
      <c r="K3135">
        <v>1487770434</v>
      </c>
      <c r="L3135" s="10">
        <f t="shared" si="97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>$E3135/$D3135</f>
        <v>1.08</v>
      </c>
      <c r="R3135" s="6">
        <f>$E3135/$N3135</f>
        <v>33.75</v>
      </c>
      <c r="S3135" t="str">
        <f>LEFT($P3135,FIND("/",$P3135,1)-1)</f>
        <v>theater</v>
      </c>
      <c r="T3135" t="str">
        <f>RIGHT($P3135,LEN($P3135)-FIND("/",$P3135,1))</f>
        <v>plays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0">
        <f t="shared" si="96"/>
        <v>42821.678460648152</v>
      </c>
      <c r="K3136">
        <v>1488820619</v>
      </c>
      <c r="L3136" s="10">
        <f t="shared" si="97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>$E3136/$D3136</f>
        <v>0.22500000000000001</v>
      </c>
      <c r="R3136" s="6">
        <f>$E3136/$N3136</f>
        <v>18.75</v>
      </c>
      <c r="S3136" t="str">
        <f>LEFT($P3136,FIND("/",$P3136,1)-1)</f>
        <v>theater</v>
      </c>
      <c r="T3136" t="str">
        <f>RIGHT($P3136,LEN($P3136)-FIND("/",$P3136,1))</f>
        <v>plays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0">
        <f t="shared" si="96"/>
        <v>42829.151863425926</v>
      </c>
      <c r="K3137">
        <v>1489376321</v>
      </c>
      <c r="L3137" s="10">
        <f t="shared" si="97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>$E3137/$D3137</f>
        <v>0.20849420849420849</v>
      </c>
      <c r="R3137" s="6">
        <f>$E3137/$N3137</f>
        <v>23.142857142857142</v>
      </c>
      <c r="S3137" t="str">
        <f>LEFT($P3137,FIND("/",$P3137,1)-1)</f>
        <v>theater</v>
      </c>
      <c r="T3137" t="str">
        <f>RIGHT($P3137,LEN($P3137)-FIND("/",$P3137,1))</f>
        <v>plays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0">
        <f t="shared" si="96"/>
        <v>42825.957638888889</v>
      </c>
      <c r="K3138">
        <v>1487847954</v>
      </c>
      <c r="L3138" s="10">
        <f t="shared" si="97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>$E3138/$D3138</f>
        <v>1.278</v>
      </c>
      <c r="R3138" s="6">
        <f>$E3138/$N3138</f>
        <v>29.045454545454547</v>
      </c>
      <c r="S3138" t="str">
        <f>LEFT($P3138,FIND("/",$P3138,1)-1)</f>
        <v>theater</v>
      </c>
      <c r="T3138" t="str">
        <f>RIGHT($P3138,LEN($P3138)-FIND("/",$P3138,1))</f>
        <v>plays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0">
        <f t="shared" ref="J3139:J3202" si="98">((($I3139/60)/60)/24)+DATE(1970,1,1)</f>
        <v>42858.8</v>
      </c>
      <c r="K3139">
        <v>1489439669</v>
      </c>
      <c r="L3139" s="10">
        <f t="shared" ref="L3139:L3202" si="99">((($K3139/60)/60)/24)+DATE(1970,1,1)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>$E3139/$D3139</f>
        <v>3.3333333333333333E-2</v>
      </c>
      <c r="R3139" s="6">
        <f>$E3139/$N3139</f>
        <v>50</v>
      </c>
      <c r="S3139" t="str">
        <f>LEFT($P3139,FIND("/",$P3139,1)-1)</f>
        <v>theater</v>
      </c>
      <c r="T3139" t="str">
        <f>RIGHT($P3139,LEN($P3139)-FIND("/",$P3139,1))</f>
        <v>plays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0">
        <f t="shared" si="98"/>
        <v>42828.645914351851</v>
      </c>
      <c r="K3140">
        <v>1489591807</v>
      </c>
      <c r="L3140" s="10">
        <f t="shared" si="99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>$E3140/$D3140</f>
        <v>0</v>
      </c>
      <c r="R3140" s="6" t="e">
        <f>$E3140/$N3140</f>
        <v>#DIV/0!</v>
      </c>
      <c r="S3140" t="str">
        <f>LEFT($P3140,FIND("/",$P3140,1)-1)</f>
        <v>theater</v>
      </c>
      <c r="T3140" t="str">
        <f>RIGHT($P3140,LEN($P3140)-FIND("/",$P3140,1))</f>
        <v>plays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0">
        <f t="shared" si="98"/>
        <v>42819.189583333333</v>
      </c>
      <c r="K3141">
        <v>1487485760</v>
      </c>
      <c r="L3141" s="10">
        <f t="shared" si="99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>$E3141/$D3141</f>
        <v>5.3999999999999999E-2</v>
      </c>
      <c r="R3141" s="6">
        <f>$E3141/$N3141</f>
        <v>450</v>
      </c>
      <c r="S3141" t="str">
        <f>LEFT($P3141,FIND("/",$P3141,1)-1)</f>
        <v>theater</v>
      </c>
      <c r="T3141" t="str">
        <f>RIGHT($P3141,LEN($P3141)-FIND("/",$P3141,1))</f>
        <v>plays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0">
        <f t="shared" si="98"/>
        <v>42832.677118055552</v>
      </c>
      <c r="K3142">
        <v>1488993303</v>
      </c>
      <c r="L3142" s="10">
        <f t="shared" si="99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>$E3142/$D3142</f>
        <v>9.5999999999999992E-3</v>
      </c>
      <c r="R3142" s="6">
        <f>$E3142/$N3142</f>
        <v>24</v>
      </c>
      <c r="S3142" t="str">
        <f>LEFT($P3142,FIND("/",$P3142,1)-1)</f>
        <v>theater</v>
      </c>
      <c r="T3142" t="str">
        <f>RIGHT($P3142,LEN($P3142)-FIND("/",$P3142,1))</f>
        <v>plays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0">
        <f t="shared" si="98"/>
        <v>42841.833333333328</v>
      </c>
      <c r="K3143">
        <v>1488823488</v>
      </c>
      <c r="L3143" s="10">
        <f t="shared" si="99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>$E3143/$D3143</f>
        <v>0.51600000000000001</v>
      </c>
      <c r="R3143" s="6">
        <f>$E3143/$N3143</f>
        <v>32.25</v>
      </c>
      <c r="S3143" t="str">
        <f>LEFT($P3143,FIND("/",$P3143,1)-1)</f>
        <v>theater</v>
      </c>
      <c r="T3143" t="str">
        <f>RIGHT($P3143,LEN($P3143)-FIND("/",$P3143,1))</f>
        <v>plays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0">
        <f t="shared" si="98"/>
        <v>42813.471516203703</v>
      </c>
      <c r="K3144">
        <v>1487333939</v>
      </c>
      <c r="L3144" s="10">
        <f t="shared" si="99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>$E3144/$D3144</f>
        <v>1.6363636363636365E-2</v>
      </c>
      <c r="R3144" s="6">
        <f>$E3144/$N3144</f>
        <v>15</v>
      </c>
      <c r="S3144" t="str">
        <f>LEFT($P3144,FIND("/",$P3144,1)-1)</f>
        <v>theater</v>
      </c>
      <c r="T3144" t="str">
        <f>RIGHT($P3144,LEN($P3144)-FIND("/",$P3144,1))</f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0">
        <f t="shared" si="98"/>
        <v>42834.358287037037</v>
      </c>
      <c r="K3145">
        <v>1489480556</v>
      </c>
      <c r="L3145" s="10">
        <f t="shared" si="99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>$E3145/$D3145</f>
        <v>0</v>
      </c>
      <c r="R3145" s="6" t="e">
        <f>$E3145/$N3145</f>
        <v>#DIV/0!</v>
      </c>
      <c r="S3145" t="str">
        <f>LEFT($P3145,FIND("/",$P3145,1)-1)</f>
        <v>theater</v>
      </c>
      <c r="T3145" t="str">
        <f>RIGHT($P3145,LEN($P3145)-FIND("/",$P3145,1))</f>
        <v>plays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0">
        <f t="shared" si="98"/>
        <v>42813.25</v>
      </c>
      <c r="K3146">
        <v>1488459307</v>
      </c>
      <c r="L3146" s="10">
        <f t="shared" si="99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>$E3146/$D3146</f>
        <v>0.754</v>
      </c>
      <c r="R3146" s="6">
        <f>$E3146/$N3146</f>
        <v>251.33333333333334</v>
      </c>
      <c r="S3146" t="str">
        <f>LEFT($P3146,FIND("/",$P3146,1)-1)</f>
        <v>theater</v>
      </c>
      <c r="T3146" t="str">
        <f>RIGHT($P3146,LEN($P3146)-FIND("/",$P3146,1))</f>
        <v>plays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0">
        <f t="shared" si="98"/>
        <v>42821.999236111107</v>
      </c>
      <c r="K3147">
        <v>1485478734</v>
      </c>
      <c r="L3147" s="10">
        <f t="shared" si="99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>$E3147/$D3147</f>
        <v>0</v>
      </c>
      <c r="R3147" s="6" t="e">
        <f>$E3147/$N3147</f>
        <v>#DIV/0!</v>
      </c>
      <c r="S3147" t="str">
        <f>LEFT($P3147,FIND("/",$P3147,1)-1)</f>
        <v>theater</v>
      </c>
      <c r="T3147" t="str">
        <f>RIGHT($P3147,LEN($P3147)-FIND("/",$P3147,1))</f>
        <v>plays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0">
        <f t="shared" si="98"/>
        <v>42841.640810185185</v>
      </c>
      <c r="K3148">
        <v>1488471766</v>
      </c>
      <c r="L3148" s="10">
        <f t="shared" si="99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>$E3148/$D3148</f>
        <v>0.105</v>
      </c>
      <c r="R3148" s="6">
        <f>$E3148/$N3148</f>
        <v>437.5</v>
      </c>
      <c r="S3148" t="str">
        <f>LEFT($P3148,FIND("/",$P3148,1)-1)</f>
        <v>theater</v>
      </c>
      <c r="T3148" t="str">
        <f>RIGHT($P3148,LEN($P3148)-FIND("/",$P3148,1))</f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0">
        <f t="shared" si="98"/>
        <v>41950.011053240742</v>
      </c>
      <c r="K3149">
        <v>1411859755</v>
      </c>
      <c r="L3149" s="10">
        <f t="shared" si="99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>$E3149/$D3149</f>
        <v>1.1752499999999999</v>
      </c>
      <c r="R3149" s="6">
        <f>$E3149/$N3149</f>
        <v>110.35211267605634</v>
      </c>
      <c r="S3149" t="str">
        <f>LEFT($P3149,FIND("/",$P3149,1)-1)</f>
        <v>theater</v>
      </c>
      <c r="T3149" t="str">
        <f>RIGHT($P3149,LEN($P3149)-FIND("/",$P3149,1))</f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0">
        <f t="shared" si="98"/>
        <v>41913.166666666664</v>
      </c>
      <c r="K3150">
        <v>1410278284</v>
      </c>
      <c r="L3150" s="10">
        <f t="shared" si="99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>$E3150/$D3150</f>
        <v>1.3116666666666668</v>
      </c>
      <c r="R3150" s="6">
        <f>$E3150/$N3150</f>
        <v>41.421052631578945</v>
      </c>
      <c r="S3150" t="str">
        <f>LEFT($P3150,FIND("/",$P3150,1)-1)</f>
        <v>theater</v>
      </c>
      <c r="T3150" t="str">
        <f>RIGHT($P3150,LEN($P3150)-FIND("/",$P3150,1))</f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0">
        <f t="shared" si="98"/>
        <v>41250.083333333336</v>
      </c>
      <c r="K3151">
        <v>1352766300</v>
      </c>
      <c r="L3151" s="10">
        <f t="shared" si="99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>$E3151/$D3151</f>
        <v>1.04</v>
      </c>
      <c r="R3151" s="6">
        <f>$E3151/$N3151</f>
        <v>52</v>
      </c>
      <c r="S3151" t="str">
        <f>LEFT($P3151,FIND("/",$P3151,1)-1)</f>
        <v>theater</v>
      </c>
      <c r="T3151" t="str">
        <f>RIGHT($P3151,LEN($P3151)-FIND("/",$P3151,1))</f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0">
        <f t="shared" si="98"/>
        <v>40568.166666666664</v>
      </c>
      <c r="K3152">
        <v>1288160403</v>
      </c>
      <c r="L3152" s="10">
        <f t="shared" si="99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>$E3152/$D3152</f>
        <v>1.01</v>
      </c>
      <c r="R3152" s="6">
        <f>$E3152/$N3152</f>
        <v>33.990384615384613</v>
      </c>
      <c r="S3152" t="str">
        <f>LEFT($P3152,FIND("/",$P3152,1)-1)</f>
        <v>theater</v>
      </c>
      <c r="T3152" t="str">
        <f>RIGHT($P3152,LEN($P3152)-FIND("/",$P3152,1))</f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0">
        <f t="shared" si="98"/>
        <v>41892.83997685185</v>
      </c>
      <c r="K3153">
        <v>1407787774</v>
      </c>
      <c r="L3153" s="10">
        <f t="shared" si="99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>$E3153/$D3153</f>
        <v>1.004</v>
      </c>
      <c r="R3153" s="6">
        <f>$E3153/$N3153</f>
        <v>103.35294117647059</v>
      </c>
      <c r="S3153" t="str">
        <f>LEFT($P3153,FIND("/",$P3153,1)-1)</f>
        <v>theater</v>
      </c>
      <c r="T3153" t="str">
        <f>RIGHT($P3153,LEN($P3153)-FIND("/",$P3153,1))</f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0">
        <f t="shared" si="98"/>
        <v>41580.867673611108</v>
      </c>
      <c r="K3154">
        <v>1380833367</v>
      </c>
      <c r="L3154" s="10">
        <f t="shared" si="99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>$E3154/$D3154</f>
        <v>1.0595454545454546</v>
      </c>
      <c r="R3154" s="6">
        <f>$E3154/$N3154</f>
        <v>34.791044776119406</v>
      </c>
      <c r="S3154" t="str">
        <f>LEFT($P3154,FIND("/",$P3154,1)-1)</f>
        <v>theater</v>
      </c>
      <c r="T3154" t="str">
        <f>RIGHT($P3154,LEN($P3154)-FIND("/",$P3154,1))</f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0">
        <f t="shared" si="98"/>
        <v>40664.207638888889</v>
      </c>
      <c r="K3155">
        <v>1301542937</v>
      </c>
      <c r="L3155" s="10">
        <f t="shared" si="99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>$E3155/$D3155</f>
        <v>3.3558333333333334</v>
      </c>
      <c r="R3155" s="6">
        <f>$E3155/$N3155</f>
        <v>41.773858921161825</v>
      </c>
      <c r="S3155" t="str">
        <f>LEFT($P3155,FIND("/",$P3155,1)-1)</f>
        <v>theater</v>
      </c>
      <c r="T3155" t="str">
        <f>RIGHT($P3155,LEN($P3155)-FIND("/",$P3155,1))</f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0">
        <f t="shared" si="98"/>
        <v>41000.834004629629</v>
      </c>
      <c r="K3156">
        <v>1330722058</v>
      </c>
      <c r="L3156" s="10">
        <f t="shared" si="99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>$E3156/$D3156</f>
        <v>1.1292857142857142</v>
      </c>
      <c r="R3156" s="6">
        <f>$E3156/$N3156</f>
        <v>64.268292682926827</v>
      </c>
      <c r="S3156" t="str">
        <f>LEFT($P3156,FIND("/",$P3156,1)-1)</f>
        <v>theater</v>
      </c>
      <c r="T3156" t="str">
        <f>RIGHT($P3156,LEN($P3156)-FIND("/",$P3156,1))</f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0">
        <f t="shared" si="98"/>
        <v>41263.499131944445</v>
      </c>
      <c r="K3157">
        <v>1353412725</v>
      </c>
      <c r="L3157" s="10">
        <f t="shared" si="99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>$E3157/$D3157</f>
        <v>1.885046</v>
      </c>
      <c r="R3157" s="6">
        <f>$E3157/$N3157</f>
        <v>31.209370860927152</v>
      </c>
      <c r="S3157" t="str">
        <f>LEFT($P3157,FIND("/",$P3157,1)-1)</f>
        <v>theater</v>
      </c>
      <c r="T3157" t="str">
        <f>RIGHT($P3157,LEN($P3157)-FIND("/",$P3157,1))</f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0">
        <f t="shared" si="98"/>
        <v>41061.953055555554</v>
      </c>
      <c r="K3158">
        <v>1335567144</v>
      </c>
      <c r="L3158" s="10">
        <f t="shared" si="99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>$E3158/$D3158</f>
        <v>1.0181818181818181</v>
      </c>
      <c r="R3158" s="6">
        <f>$E3158/$N3158</f>
        <v>62.921348314606739</v>
      </c>
      <c r="S3158" t="str">
        <f>LEFT($P3158,FIND("/",$P3158,1)-1)</f>
        <v>theater</v>
      </c>
      <c r="T3158" t="str">
        <f>RIGHT($P3158,LEN($P3158)-FIND("/",$P3158,1))</f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0">
        <f t="shared" si="98"/>
        <v>41839.208333333336</v>
      </c>
      <c r="K3159">
        <v>1404932105</v>
      </c>
      <c r="L3159" s="10">
        <f t="shared" si="99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>$E3159/$D3159</f>
        <v>1.01</v>
      </c>
      <c r="R3159" s="6">
        <f>$E3159/$N3159</f>
        <v>98.536585365853654</v>
      </c>
      <c r="S3159" t="str">
        <f>LEFT($P3159,FIND("/",$P3159,1)-1)</f>
        <v>theater</v>
      </c>
      <c r="T3159" t="str">
        <f>RIGHT($P3159,LEN($P3159)-FIND("/",$P3159,1))</f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0">
        <f t="shared" si="98"/>
        <v>41477.839722222219</v>
      </c>
      <c r="K3160">
        <v>1371931752</v>
      </c>
      <c r="L3160" s="10">
        <f t="shared" si="99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>$E3160/$D3160</f>
        <v>1.1399999999999999</v>
      </c>
      <c r="R3160" s="6">
        <f>$E3160/$N3160</f>
        <v>82.608695652173907</v>
      </c>
      <c r="S3160" t="str">
        <f>LEFT($P3160,FIND("/",$P3160,1)-1)</f>
        <v>theater</v>
      </c>
      <c r="T3160" t="str">
        <f>RIGHT($P3160,LEN($P3160)-FIND("/",$P3160,1))</f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0">
        <f t="shared" si="98"/>
        <v>40926.958333333336</v>
      </c>
      <c r="K3161">
        <v>1323221761</v>
      </c>
      <c r="L3161" s="10">
        <f t="shared" si="99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>$E3161/$D3161</f>
        <v>1.3348133333333334</v>
      </c>
      <c r="R3161" s="6">
        <f>$E3161/$N3161</f>
        <v>38.504230769230773</v>
      </c>
      <c r="S3161" t="str">
        <f>LEFT($P3161,FIND("/",$P3161,1)-1)</f>
        <v>theater</v>
      </c>
      <c r="T3161" t="str">
        <f>RIGHT($P3161,LEN($P3161)-FIND("/",$P3161,1))</f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0">
        <f t="shared" si="98"/>
        <v>41864.207638888889</v>
      </c>
      <c r="K3162">
        <v>1405923687</v>
      </c>
      <c r="L3162" s="10">
        <f t="shared" si="99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>$E3162/$D3162</f>
        <v>1.0153333333333334</v>
      </c>
      <c r="R3162" s="6">
        <f>$E3162/$N3162</f>
        <v>80.15789473684211</v>
      </c>
      <c r="S3162" t="str">
        <f>LEFT($P3162,FIND("/",$P3162,1)-1)</f>
        <v>theater</v>
      </c>
      <c r="T3162" t="str">
        <f>RIGHT($P3162,LEN($P3162)-FIND("/",$P3162,1))</f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0">
        <f t="shared" si="98"/>
        <v>41927.536134259259</v>
      </c>
      <c r="K3163">
        <v>1410785522</v>
      </c>
      <c r="L3163" s="10">
        <f t="shared" si="99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>$E3163/$D3163</f>
        <v>1.0509999999999999</v>
      </c>
      <c r="R3163" s="6">
        <f>$E3163/$N3163</f>
        <v>28.405405405405407</v>
      </c>
      <c r="S3163" t="str">
        <f>LEFT($P3163,FIND("/",$P3163,1)-1)</f>
        <v>theater</v>
      </c>
      <c r="T3163" t="str">
        <f>RIGHT($P3163,LEN($P3163)-FIND("/",$P3163,1))</f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0">
        <f t="shared" si="98"/>
        <v>41827.083333333336</v>
      </c>
      <c r="K3164">
        <v>1402331262</v>
      </c>
      <c r="L3164" s="10">
        <f t="shared" si="99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>$E3164/$D3164</f>
        <v>1.2715000000000001</v>
      </c>
      <c r="R3164" s="6">
        <f>$E3164/$N3164</f>
        <v>80.730158730158735</v>
      </c>
      <c r="S3164" t="str">
        <f>LEFT($P3164,FIND("/",$P3164,1)-1)</f>
        <v>theater</v>
      </c>
      <c r="T3164" t="str">
        <f>RIGHT($P3164,LEN($P3164)-FIND("/",$P3164,1))</f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0">
        <f t="shared" si="98"/>
        <v>41805.753761574073</v>
      </c>
      <c r="K3165">
        <v>1400263525</v>
      </c>
      <c r="L3165" s="10">
        <f t="shared" si="99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>$E3165/$D3165</f>
        <v>1.1115384615384616</v>
      </c>
      <c r="R3165" s="6">
        <f>$E3165/$N3165</f>
        <v>200.69444444444446</v>
      </c>
      <c r="S3165" t="str">
        <f>LEFT($P3165,FIND("/",$P3165,1)-1)</f>
        <v>theater</v>
      </c>
      <c r="T3165" t="str">
        <f>RIGHT($P3165,LEN($P3165)-FIND("/",$P3165,1))</f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0">
        <f t="shared" si="98"/>
        <v>41799.80572916667</v>
      </c>
      <c r="K3166">
        <v>1399490415</v>
      </c>
      <c r="L3166" s="10">
        <f t="shared" si="99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>$E3166/$D3166</f>
        <v>1.0676000000000001</v>
      </c>
      <c r="R3166" s="6">
        <f>$E3166/$N3166</f>
        <v>37.591549295774648</v>
      </c>
      <c r="S3166" t="str">
        <f>LEFT($P3166,FIND("/",$P3166,1)-1)</f>
        <v>theater</v>
      </c>
      <c r="T3166" t="str">
        <f>RIGHT($P3166,LEN($P3166)-FIND("/",$P3166,1))</f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0">
        <f t="shared" si="98"/>
        <v>40666.165972222225</v>
      </c>
      <c r="K3167">
        <v>1302493760</v>
      </c>
      <c r="L3167" s="10">
        <f t="shared" si="99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>$E3167/$D3167</f>
        <v>1.6266666666666667</v>
      </c>
      <c r="R3167" s="6">
        <f>$E3167/$N3167</f>
        <v>58.095238095238095</v>
      </c>
      <c r="S3167" t="str">
        <f>LEFT($P3167,FIND("/",$P3167,1)-1)</f>
        <v>theater</v>
      </c>
      <c r="T3167" t="str">
        <f>RIGHT($P3167,LEN($P3167)-FIND("/",$P3167,1))</f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0">
        <f t="shared" si="98"/>
        <v>41969.332638888889</v>
      </c>
      <c r="K3168">
        <v>1414514153</v>
      </c>
      <c r="L3168" s="10">
        <f t="shared" si="99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>$E3168/$D3168</f>
        <v>1.6022808571428573</v>
      </c>
      <c r="R3168" s="6">
        <f>$E3168/$N3168</f>
        <v>60.300892473118282</v>
      </c>
      <c r="S3168" t="str">
        <f>LEFT($P3168,FIND("/",$P3168,1)-1)</f>
        <v>theater</v>
      </c>
      <c r="T3168" t="str">
        <f>RIGHT($P3168,LEN($P3168)-FIND("/",$P3168,1))</f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0">
        <f t="shared" si="98"/>
        <v>41853.175706018519</v>
      </c>
      <c r="K3169">
        <v>1405743181</v>
      </c>
      <c r="L3169" s="10">
        <f t="shared" si="99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>$E3169/$D3169</f>
        <v>1.1616666666666666</v>
      </c>
      <c r="R3169" s="6">
        <f>$E3169/$N3169</f>
        <v>63.363636363636367</v>
      </c>
      <c r="S3169" t="str">
        <f>LEFT($P3169,FIND("/",$P3169,1)-1)</f>
        <v>theater</v>
      </c>
      <c r="T3169" t="str">
        <f>RIGHT($P3169,LEN($P3169)-FIND("/",$P3169,1))</f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0">
        <f t="shared" si="98"/>
        <v>41803.916666666664</v>
      </c>
      <c r="K3170">
        <v>1399948353</v>
      </c>
      <c r="L3170" s="10">
        <f t="shared" si="99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>$E3170/$D3170</f>
        <v>1.242</v>
      </c>
      <c r="R3170" s="6">
        <f>$E3170/$N3170</f>
        <v>50.901639344262293</v>
      </c>
      <c r="S3170" t="str">
        <f>LEFT($P3170,FIND("/",$P3170,1)-1)</f>
        <v>theater</v>
      </c>
      <c r="T3170" t="str">
        <f>RIGHT($P3170,LEN($P3170)-FIND("/",$P3170,1))</f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0">
        <f t="shared" si="98"/>
        <v>41621.207638888889</v>
      </c>
      <c r="K3171">
        <v>1384364561</v>
      </c>
      <c r="L3171" s="10">
        <f t="shared" si="99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>$E3171/$D3171</f>
        <v>1.030125</v>
      </c>
      <c r="R3171" s="6">
        <f>$E3171/$N3171</f>
        <v>100.5</v>
      </c>
      <c r="S3171" t="str">
        <f>LEFT($P3171,FIND("/",$P3171,1)-1)</f>
        <v>theater</v>
      </c>
      <c r="T3171" t="str">
        <f>RIGHT($P3171,LEN($P3171)-FIND("/",$P3171,1))</f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0">
        <f t="shared" si="98"/>
        <v>41822.166666666664</v>
      </c>
      <c r="K3172">
        <v>1401414944</v>
      </c>
      <c r="L3172" s="10">
        <f t="shared" si="99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>$E3172/$D3172</f>
        <v>1.1225000000000001</v>
      </c>
      <c r="R3172" s="6">
        <f>$E3172/$N3172</f>
        <v>31.619718309859156</v>
      </c>
      <c r="S3172" t="str">
        <f>LEFT($P3172,FIND("/",$P3172,1)-1)</f>
        <v>theater</v>
      </c>
      <c r="T3172" t="str">
        <f>RIGHT($P3172,LEN($P3172)-FIND("/",$P3172,1))</f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0">
        <f t="shared" si="98"/>
        <v>42496.608310185184</v>
      </c>
      <c r="K3173">
        <v>1459953358</v>
      </c>
      <c r="L3173" s="10">
        <f t="shared" si="99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>$E3173/$D3173</f>
        <v>1.0881428571428571</v>
      </c>
      <c r="R3173" s="6">
        <f>$E3173/$N3173</f>
        <v>65.102564102564102</v>
      </c>
      <c r="S3173" t="str">
        <f>LEFT($P3173,FIND("/",$P3173,1)-1)</f>
        <v>theater</v>
      </c>
      <c r="T3173" t="str">
        <f>RIGHT($P3173,LEN($P3173)-FIND("/",$P3173,1))</f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0">
        <f t="shared" si="98"/>
        <v>40953.729953703703</v>
      </c>
      <c r="K3174">
        <v>1326648668</v>
      </c>
      <c r="L3174" s="10">
        <f t="shared" si="99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>$E3174/$D3174</f>
        <v>1.1499999999999999</v>
      </c>
      <c r="R3174" s="6">
        <f>$E3174/$N3174</f>
        <v>79.310344827586206</v>
      </c>
      <c r="S3174" t="str">
        <f>LEFT($P3174,FIND("/",$P3174,1)-1)</f>
        <v>theater</v>
      </c>
      <c r="T3174" t="str">
        <f>RIGHT($P3174,LEN($P3174)-FIND("/",$P3174,1))</f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0">
        <f t="shared" si="98"/>
        <v>41908.878379629627</v>
      </c>
      <c r="K3175">
        <v>1409173492</v>
      </c>
      <c r="L3175" s="10">
        <f t="shared" si="99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>$E3175/$D3175</f>
        <v>1.03</v>
      </c>
      <c r="R3175" s="6">
        <f>$E3175/$N3175</f>
        <v>139.18918918918919</v>
      </c>
      <c r="S3175" t="str">
        <f>LEFT($P3175,FIND("/",$P3175,1)-1)</f>
        <v>theater</v>
      </c>
      <c r="T3175" t="str">
        <f>RIGHT($P3175,LEN($P3175)-FIND("/",$P3175,1))</f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0">
        <f t="shared" si="98"/>
        <v>41876.864675925928</v>
      </c>
      <c r="K3176">
        <v>1407789908</v>
      </c>
      <c r="L3176" s="10">
        <f t="shared" si="99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>$E3176/$D3176</f>
        <v>1.0113333333333334</v>
      </c>
      <c r="R3176" s="6">
        <f>$E3176/$N3176</f>
        <v>131.91304347826087</v>
      </c>
      <c r="S3176" t="str">
        <f>LEFT($P3176,FIND("/",$P3176,1)-1)</f>
        <v>theater</v>
      </c>
      <c r="T3176" t="str">
        <f>RIGHT($P3176,LEN($P3176)-FIND("/",$P3176,1))</f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0">
        <f t="shared" si="98"/>
        <v>40591.886886574073</v>
      </c>
      <c r="K3177">
        <v>1292793427</v>
      </c>
      <c r="L3177" s="10">
        <f t="shared" si="99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>$E3177/$D3177</f>
        <v>1.0955999999999999</v>
      </c>
      <c r="R3177" s="6">
        <f>$E3177/$N3177</f>
        <v>91.3</v>
      </c>
      <c r="S3177" t="str">
        <f>LEFT($P3177,FIND("/",$P3177,1)-1)</f>
        <v>theater</v>
      </c>
      <c r="T3177" t="str">
        <f>RIGHT($P3177,LEN($P3177)-FIND("/",$P3177,1))</f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0">
        <f t="shared" si="98"/>
        <v>41504.625</v>
      </c>
      <c r="K3178">
        <v>1374531631</v>
      </c>
      <c r="L3178" s="10">
        <f t="shared" si="99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>$E3178/$D3178</f>
        <v>1.148421052631579</v>
      </c>
      <c r="R3178" s="6">
        <f>$E3178/$N3178</f>
        <v>39.672727272727272</v>
      </c>
      <c r="S3178" t="str">
        <f>LEFT($P3178,FIND("/",$P3178,1)-1)</f>
        <v>theater</v>
      </c>
      <c r="T3178" t="str">
        <f>RIGHT($P3178,LEN($P3178)-FIND("/",$P3178,1))</f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0">
        <f t="shared" si="98"/>
        <v>41811.666770833333</v>
      </c>
      <c r="K3179">
        <v>1400774409</v>
      </c>
      <c r="L3179" s="10">
        <f t="shared" si="99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>$E3179/$D3179</f>
        <v>1.1739999999999999</v>
      </c>
      <c r="R3179" s="6">
        <f>$E3179/$N3179</f>
        <v>57.549019607843135</v>
      </c>
      <c r="S3179" t="str">
        <f>LEFT($P3179,FIND("/",$P3179,1)-1)</f>
        <v>theater</v>
      </c>
      <c r="T3179" t="str">
        <f>RIGHT($P3179,LEN($P3179)-FIND("/",$P3179,1))</f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0">
        <f t="shared" si="98"/>
        <v>41836.605034722219</v>
      </c>
      <c r="K3180">
        <v>1402929075</v>
      </c>
      <c r="L3180" s="10">
        <f t="shared" si="99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>$E3180/$D3180</f>
        <v>1.7173333333333334</v>
      </c>
      <c r="R3180" s="6">
        <f>$E3180/$N3180</f>
        <v>33.025641025641029</v>
      </c>
      <c r="S3180" t="str">
        <f>LEFT($P3180,FIND("/",$P3180,1)-1)</f>
        <v>theater</v>
      </c>
      <c r="T3180" t="str">
        <f>RIGHT($P3180,LEN($P3180)-FIND("/",$P3180,1))</f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0">
        <f t="shared" si="98"/>
        <v>41400.702210648145</v>
      </c>
      <c r="K3181">
        <v>1365699071</v>
      </c>
      <c r="L3181" s="10">
        <f t="shared" si="99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>$E3181/$D3181</f>
        <v>1.1416238095238094</v>
      </c>
      <c r="R3181" s="6">
        <f>$E3181/$N3181</f>
        <v>77.335806451612896</v>
      </c>
      <c r="S3181" t="str">
        <f>LEFT($P3181,FIND("/",$P3181,1)-1)</f>
        <v>theater</v>
      </c>
      <c r="T3181" t="str">
        <f>RIGHT($P3181,LEN($P3181)-FIND("/",$P3181,1))</f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0">
        <f t="shared" si="98"/>
        <v>41810.412604166668</v>
      </c>
      <c r="K3182">
        <v>1400666049</v>
      </c>
      <c r="L3182" s="10">
        <f t="shared" si="99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>$E3182/$D3182</f>
        <v>1.1975</v>
      </c>
      <c r="R3182" s="6">
        <f>$E3182/$N3182</f>
        <v>31.933333333333334</v>
      </c>
      <c r="S3182" t="str">
        <f>LEFT($P3182,FIND("/",$P3182,1)-1)</f>
        <v>theater</v>
      </c>
      <c r="T3182" t="str">
        <f>RIGHT($P3182,LEN($P3182)-FIND("/",$P3182,1))</f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0">
        <f t="shared" si="98"/>
        <v>41805.666666666664</v>
      </c>
      <c r="K3183">
        <v>1400570787</v>
      </c>
      <c r="L3183" s="10">
        <f t="shared" si="99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>$E3183/$D3183</f>
        <v>1.0900000000000001</v>
      </c>
      <c r="R3183" s="6">
        <f>$E3183/$N3183</f>
        <v>36.333333333333336</v>
      </c>
      <c r="S3183" t="str">
        <f>LEFT($P3183,FIND("/",$P3183,1)-1)</f>
        <v>theater</v>
      </c>
      <c r="T3183" t="str">
        <f>RIGHT($P3183,LEN($P3183)-FIND("/",$P3183,1))</f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0">
        <f t="shared" si="98"/>
        <v>40939.708333333336</v>
      </c>
      <c r="K3184">
        <v>1323211621</v>
      </c>
      <c r="L3184" s="10">
        <f t="shared" si="99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>$E3184/$D3184</f>
        <v>1.0088571428571429</v>
      </c>
      <c r="R3184" s="6">
        <f>$E3184/$N3184</f>
        <v>46.768211920529801</v>
      </c>
      <c r="S3184" t="str">
        <f>LEFT($P3184,FIND("/",$P3184,1)-1)</f>
        <v>theater</v>
      </c>
      <c r="T3184" t="str">
        <f>RIGHT($P3184,LEN($P3184)-FIND("/",$P3184,1))</f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0">
        <f t="shared" si="98"/>
        <v>41509.79478009259</v>
      </c>
      <c r="K3185">
        <v>1375729469</v>
      </c>
      <c r="L3185" s="10">
        <f t="shared" si="99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>$E3185/$D3185</f>
        <v>1.0900000000000001</v>
      </c>
      <c r="R3185" s="6">
        <f>$E3185/$N3185</f>
        <v>40.073529411764703</v>
      </c>
      <c r="S3185" t="str">
        <f>LEFT($P3185,FIND("/",$P3185,1)-1)</f>
        <v>theater</v>
      </c>
      <c r="T3185" t="str">
        <f>RIGHT($P3185,LEN($P3185)-FIND("/",$P3185,1))</f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0">
        <f t="shared" si="98"/>
        <v>41821.993414351848</v>
      </c>
      <c r="K3186">
        <v>1401666631</v>
      </c>
      <c r="L3186" s="10">
        <f t="shared" si="99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>$E3186/$D3186</f>
        <v>1.0720930232558139</v>
      </c>
      <c r="R3186" s="6">
        <f>$E3186/$N3186</f>
        <v>100.21739130434783</v>
      </c>
      <c r="S3186" t="str">
        <f>LEFT($P3186,FIND("/",$P3186,1)-1)</f>
        <v>theater</v>
      </c>
      <c r="T3186" t="str">
        <f>RIGHT($P3186,LEN($P3186)-FIND("/",$P3186,1))</f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0">
        <f t="shared" si="98"/>
        <v>41836.977326388893</v>
      </c>
      <c r="K3187">
        <v>1404948441</v>
      </c>
      <c r="L3187" s="10">
        <f t="shared" si="99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>$E3187/$D3187</f>
        <v>1</v>
      </c>
      <c r="R3187" s="6">
        <f>$E3187/$N3187</f>
        <v>41.666666666666664</v>
      </c>
      <c r="S3187" t="str">
        <f>LEFT($P3187,FIND("/",$P3187,1)-1)</f>
        <v>theater</v>
      </c>
      <c r="T3187" t="str">
        <f>RIGHT($P3187,LEN($P3187)-FIND("/",$P3187,1))</f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0">
        <f t="shared" si="98"/>
        <v>41898.875</v>
      </c>
      <c r="K3188">
        <v>1408313438</v>
      </c>
      <c r="L3188" s="10">
        <f t="shared" si="99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>$E3188/$D3188</f>
        <v>1.0218750000000001</v>
      </c>
      <c r="R3188" s="6">
        <f>$E3188/$N3188</f>
        <v>46.714285714285715</v>
      </c>
      <c r="S3188" t="str">
        <f>LEFT($P3188,FIND("/",$P3188,1)-1)</f>
        <v>theater</v>
      </c>
      <c r="T3188" t="str">
        <f>RIGHT($P3188,LEN($P3188)-FIND("/",$P3188,1))</f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0">
        <f t="shared" si="98"/>
        <v>41855.666354166664</v>
      </c>
      <c r="K3189">
        <v>1405439973</v>
      </c>
      <c r="L3189" s="10">
        <f t="shared" si="99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>$E3189/$D3189</f>
        <v>1.1629333333333334</v>
      </c>
      <c r="R3189" s="6">
        <f>$E3189/$N3189</f>
        <v>71.491803278688522</v>
      </c>
      <c r="S3189" t="str">
        <f>LEFT($P3189,FIND("/",$P3189,1)-1)</f>
        <v>theater</v>
      </c>
      <c r="T3189" t="str">
        <f>RIGHT($P3189,LEN($P3189)-FIND("/",$P3189,1))</f>
        <v>plays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0">
        <f t="shared" si="98"/>
        <v>42165.415532407409</v>
      </c>
      <c r="K3190">
        <v>1432115902</v>
      </c>
      <c r="L3190" s="10">
        <f t="shared" si="99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>$E3190/$D3190</f>
        <v>0.65</v>
      </c>
      <c r="R3190" s="6">
        <f>$E3190/$N3190</f>
        <v>14.444444444444445</v>
      </c>
      <c r="S3190" t="str">
        <f>LEFT($P3190,FIND("/",$P3190,1)-1)</f>
        <v>theater</v>
      </c>
      <c r="T3190" t="str">
        <f>RIGHT($P3190,LEN($P3190)-FIND("/",$P3190,1))</f>
        <v>musical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0">
        <f t="shared" si="98"/>
        <v>42148.346435185187</v>
      </c>
      <c r="K3191">
        <v>1429863532</v>
      </c>
      <c r="L3191" s="10">
        <f t="shared" si="99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>$E3191/$D3191</f>
        <v>0.12327272727272727</v>
      </c>
      <c r="R3191" s="6">
        <f>$E3191/$N3191</f>
        <v>356.84210526315792</v>
      </c>
      <c r="S3191" t="str">
        <f>LEFT($P3191,FIND("/",$P3191,1)-1)</f>
        <v>theater</v>
      </c>
      <c r="T3191" t="str">
        <f>RIGHT($P3191,LEN($P3191)-FIND("/",$P3191,1))</f>
        <v>musical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0">
        <f t="shared" si="98"/>
        <v>42713.192997685182</v>
      </c>
      <c r="K3192">
        <v>1478662675</v>
      </c>
      <c r="L3192" s="10">
        <f t="shared" si="99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>$E3192/$D3192</f>
        <v>0</v>
      </c>
      <c r="R3192" s="6" t="e">
        <f>$E3192/$N3192</f>
        <v>#DIV/0!</v>
      </c>
      <c r="S3192" t="str">
        <f>LEFT($P3192,FIND("/",$P3192,1)-1)</f>
        <v>theater</v>
      </c>
      <c r="T3192" t="str">
        <f>RIGHT($P3192,LEN($P3192)-FIND("/",$P3192,1))</f>
        <v>musical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0">
        <f t="shared" si="98"/>
        <v>42598.755428240736</v>
      </c>
      <c r="K3193">
        <v>1466186869</v>
      </c>
      <c r="L3193" s="10">
        <f t="shared" si="99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>$E3193/$D3193</f>
        <v>4.0266666666666666E-2</v>
      </c>
      <c r="R3193" s="6">
        <f>$E3193/$N3193</f>
        <v>37.75</v>
      </c>
      <c r="S3193" t="str">
        <f>LEFT($P3193,FIND("/",$P3193,1)-1)</f>
        <v>theater</v>
      </c>
      <c r="T3193" t="str">
        <f>RIGHT($P3193,LEN($P3193)-FIND("/",$P3193,1))</f>
        <v>musical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0">
        <f t="shared" si="98"/>
        <v>42063.916666666672</v>
      </c>
      <c r="K3194">
        <v>1421274859</v>
      </c>
      <c r="L3194" s="10">
        <f t="shared" si="99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>$E3194/$D3194</f>
        <v>1.0200000000000001E-2</v>
      </c>
      <c r="R3194" s="6">
        <f>$E3194/$N3194</f>
        <v>12.75</v>
      </c>
      <c r="S3194" t="str">
        <f>LEFT($P3194,FIND("/",$P3194,1)-1)</f>
        <v>theater</v>
      </c>
      <c r="T3194" t="str">
        <f>RIGHT($P3194,LEN($P3194)-FIND("/",$P3194,1))</f>
        <v>musical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0">
        <f t="shared" si="98"/>
        <v>42055.968240740738</v>
      </c>
      <c r="K3195">
        <v>1420586056</v>
      </c>
      <c r="L3195" s="10">
        <f t="shared" si="99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>$E3195/$D3195</f>
        <v>0.1174</v>
      </c>
      <c r="R3195" s="6">
        <f>$E3195/$N3195</f>
        <v>24.458333333333332</v>
      </c>
      <c r="S3195" t="str">
        <f>LEFT($P3195,FIND("/",$P3195,1)-1)</f>
        <v>theater</v>
      </c>
      <c r="T3195" t="str">
        <f>RIGHT($P3195,LEN($P3195)-FIND("/",$P3195,1))</f>
        <v>musical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0">
        <f t="shared" si="98"/>
        <v>42212.062476851846</v>
      </c>
      <c r="K3196">
        <v>1435368598</v>
      </c>
      <c r="L3196" s="10">
        <f t="shared" si="99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>$E3196/$D3196</f>
        <v>0</v>
      </c>
      <c r="R3196" s="6" t="e">
        <f>$E3196/$N3196</f>
        <v>#DIV/0!</v>
      </c>
      <c r="S3196" t="str">
        <f>LEFT($P3196,FIND("/",$P3196,1)-1)</f>
        <v>theater</v>
      </c>
      <c r="T3196" t="str">
        <f>RIGHT($P3196,LEN($P3196)-FIND("/",$P3196,1))</f>
        <v>musical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0">
        <f t="shared" si="98"/>
        <v>42047.594236111108</v>
      </c>
      <c r="K3197">
        <v>1421158542</v>
      </c>
      <c r="L3197" s="10">
        <f t="shared" si="99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>$E3197/$D3197</f>
        <v>0.59142857142857141</v>
      </c>
      <c r="R3197" s="6">
        <f>$E3197/$N3197</f>
        <v>53.07692307692308</v>
      </c>
      <c r="S3197" t="str">
        <f>LEFT($P3197,FIND("/",$P3197,1)-1)</f>
        <v>theater</v>
      </c>
      <c r="T3197" t="str">
        <f>RIGHT($P3197,LEN($P3197)-FIND("/",$P3197,1))</f>
        <v>musical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0">
        <f t="shared" si="98"/>
        <v>42217.583333333328</v>
      </c>
      <c r="K3198">
        <v>1433254875</v>
      </c>
      <c r="L3198" s="10">
        <f t="shared" si="99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>$E3198/$D3198</f>
        <v>5.9999999999999995E-4</v>
      </c>
      <c r="R3198" s="6">
        <f>$E3198/$N3198</f>
        <v>300</v>
      </c>
      <c r="S3198" t="str">
        <f>LEFT($P3198,FIND("/",$P3198,1)-1)</f>
        <v>theater</v>
      </c>
      <c r="T3198" t="str">
        <f>RIGHT($P3198,LEN($P3198)-FIND("/",$P3198,1))</f>
        <v>musical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0">
        <f t="shared" si="98"/>
        <v>42039.493263888886</v>
      </c>
      <c r="K3199">
        <v>1420458618</v>
      </c>
      <c r="L3199" s="10">
        <f t="shared" si="99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>$E3199/$D3199</f>
        <v>0.1145</v>
      </c>
      <c r="R3199" s="6">
        <f>$E3199/$N3199</f>
        <v>286.25</v>
      </c>
      <c r="S3199" t="str">
        <f>LEFT($P3199,FIND("/",$P3199,1)-1)</f>
        <v>theater</v>
      </c>
      <c r="T3199" t="str">
        <f>RIGHT($P3199,LEN($P3199)-FIND("/",$P3199,1))</f>
        <v>musical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0">
        <f t="shared" si="98"/>
        <v>42051.424502314811</v>
      </c>
      <c r="K3200">
        <v>1420798277</v>
      </c>
      <c r="L3200" s="10">
        <f t="shared" si="99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>$E3200/$D3200</f>
        <v>3.6666666666666666E-3</v>
      </c>
      <c r="R3200" s="6">
        <f>$E3200/$N3200</f>
        <v>36.666666666666664</v>
      </c>
      <c r="S3200" t="str">
        <f>LEFT($P3200,FIND("/",$P3200,1)-1)</f>
        <v>theater</v>
      </c>
      <c r="T3200" t="str">
        <f>RIGHT($P3200,LEN($P3200)-FIND("/",$P3200,1))</f>
        <v>musical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0">
        <f t="shared" si="98"/>
        <v>41888.875</v>
      </c>
      <c r="K3201">
        <v>1407435418</v>
      </c>
      <c r="L3201" s="10">
        <f t="shared" si="99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>$E3201/$D3201</f>
        <v>0.52159999999999995</v>
      </c>
      <c r="R3201" s="6">
        <f>$E3201/$N3201</f>
        <v>49.20754716981132</v>
      </c>
      <c r="S3201" t="str">
        <f>LEFT($P3201,FIND("/",$P3201,1)-1)</f>
        <v>theater</v>
      </c>
      <c r="T3201" t="str">
        <f>RIGHT($P3201,LEN($P3201)-FIND("/",$P3201,1))</f>
        <v>musical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0">
        <f t="shared" si="98"/>
        <v>42490.231944444444</v>
      </c>
      <c r="K3202">
        <v>1459410101</v>
      </c>
      <c r="L3202" s="10">
        <f t="shared" si="99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>$E3202/$D3202</f>
        <v>2.0000000000000002E-5</v>
      </c>
      <c r="R3202" s="6">
        <f>$E3202/$N3202</f>
        <v>1</v>
      </c>
      <c r="S3202" t="str">
        <f>LEFT($P3202,FIND("/",$P3202,1)-1)</f>
        <v>theater</v>
      </c>
      <c r="T3202" t="str">
        <f>RIGHT($P3202,LEN($P3202)-FIND("/",$P3202,1))</f>
        <v>musical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0">
        <f t="shared" ref="J3203:J3266" si="100">((($I3203/60)/60)/24)+DATE(1970,1,1)</f>
        <v>41882.767094907409</v>
      </c>
      <c r="K3203">
        <v>1407695077</v>
      </c>
      <c r="L3203" s="10">
        <f t="shared" ref="L3203:L3266" si="101">((($K3203/60)/60)/24)+DATE(1970,1,1)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>$E3203/$D3203</f>
        <v>1.2500000000000001E-2</v>
      </c>
      <c r="R3203" s="6">
        <f>$E3203/$N3203</f>
        <v>12.5</v>
      </c>
      <c r="S3203" t="str">
        <f>LEFT($P3203,FIND("/",$P3203,1)-1)</f>
        <v>theater</v>
      </c>
      <c r="T3203" t="str">
        <f>RIGHT($P3203,LEN($P3203)-FIND("/",$P3203,1))</f>
        <v>musical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0">
        <f t="shared" si="100"/>
        <v>42352.249305555553</v>
      </c>
      <c r="K3204">
        <v>1445027346</v>
      </c>
      <c r="L3204" s="10">
        <f t="shared" si="1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>$E3204/$D3204</f>
        <v>0.54520000000000002</v>
      </c>
      <c r="R3204" s="6">
        <f>$E3204/$N3204</f>
        <v>109.04</v>
      </c>
      <c r="S3204" t="str">
        <f>LEFT($P3204,FIND("/",$P3204,1)-1)</f>
        <v>theater</v>
      </c>
      <c r="T3204" t="str">
        <f>RIGHT($P3204,LEN($P3204)-FIND("/",$P3204,1))</f>
        <v>musical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0">
        <f t="shared" si="100"/>
        <v>42272.988680555558</v>
      </c>
      <c r="K3205">
        <v>1440632622</v>
      </c>
      <c r="L3205" s="10">
        <f t="shared" si="1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>$E3205/$D3205</f>
        <v>0.25</v>
      </c>
      <c r="R3205" s="6">
        <f>$E3205/$N3205</f>
        <v>41.666666666666664</v>
      </c>
      <c r="S3205" t="str">
        <f>LEFT($P3205,FIND("/",$P3205,1)-1)</f>
        <v>theater</v>
      </c>
      <c r="T3205" t="str">
        <f>RIGHT($P3205,LEN($P3205)-FIND("/",$P3205,1))</f>
        <v>musical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0">
        <f t="shared" si="100"/>
        <v>42202.676388888889</v>
      </c>
      <c r="K3206">
        <v>1434558479</v>
      </c>
      <c r="L3206" s="10">
        <f t="shared" si="1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>$E3206/$D3206</f>
        <v>0</v>
      </c>
      <c r="R3206" s="6" t="e">
        <f>$E3206/$N3206</f>
        <v>#DIV/0!</v>
      </c>
      <c r="S3206" t="str">
        <f>LEFT($P3206,FIND("/",$P3206,1)-1)</f>
        <v>theater</v>
      </c>
      <c r="T3206" t="str">
        <f>RIGHT($P3206,LEN($P3206)-FIND("/",$P3206,1))</f>
        <v>musical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0">
        <f t="shared" si="100"/>
        <v>42125.374675925923</v>
      </c>
      <c r="K3207">
        <v>1427878772</v>
      </c>
      <c r="L3207" s="10">
        <f t="shared" si="1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>$E3207/$D3207</f>
        <v>3.4125000000000003E-2</v>
      </c>
      <c r="R3207" s="6">
        <f>$E3207/$N3207</f>
        <v>22.75</v>
      </c>
      <c r="S3207" t="str">
        <f>LEFT($P3207,FIND("/",$P3207,1)-1)</f>
        <v>theater</v>
      </c>
      <c r="T3207" t="str">
        <f>RIGHT($P3207,LEN($P3207)-FIND("/",$P3207,1))</f>
        <v>musical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0">
        <f t="shared" si="100"/>
        <v>42266.276053240741</v>
      </c>
      <c r="K3208">
        <v>1440052651</v>
      </c>
      <c r="L3208" s="10">
        <f t="shared" si="1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>$E3208/$D3208</f>
        <v>0</v>
      </c>
      <c r="R3208" s="6" t="e">
        <f>$E3208/$N3208</f>
        <v>#DIV/0!</v>
      </c>
      <c r="S3208" t="str">
        <f>LEFT($P3208,FIND("/",$P3208,1)-1)</f>
        <v>theater</v>
      </c>
      <c r="T3208" t="str">
        <f>RIGHT($P3208,LEN($P3208)-FIND("/",$P3208,1))</f>
        <v>musical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0">
        <f t="shared" si="100"/>
        <v>42117.236192129625</v>
      </c>
      <c r="K3209">
        <v>1424587207</v>
      </c>
      <c r="L3209" s="10">
        <f t="shared" si="1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>$E3209/$D3209</f>
        <v>0.46363636363636362</v>
      </c>
      <c r="R3209" s="6">
        <f>$E3209/$N3209</f>
        <v>70.833333333333329</v>
      </c>
      <c r="S3209" t="str">
        <f>LEFT($P3209,FIND("/",$P3209,1)-1)</f>
        <v>theater</v>
      </c>
      <c r="T3209" t="str">
        <f>RIGHT($P3209,LEN($P3209)-FIND("/",$P3209,1))</f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0">
        <f t="shared" si="100"/>
        <v>41848.605057870373</v>
      </c>
      <c r="K3210">
        <v>1404743477</v>
      </c>
      <c r="L3210" s="10">
        <f t="shared" si="1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>$E3210/$D3210</f>
        <v>1.0349999999999999</v>
      </c>
      <c r="R3210" s="6">
        <f>$E3210/$N3210</f>
        <v>63.109756097560975</v>
      </c>
      <c r="S3210" t="str">
        <f>LEFT($P3210,FIND("/",$P3210,1)-1)</f>
        <v>theater</v>
      </c>
      <c r="T3210" t="str">
        <f>RIGHT($P3210,LEN($P3210)-FIND("/",$P3210,1))</f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0">
        <f t="shared" si="100"/>
        <v>41810.958333333336</v>
      </c>
      <c r="K3211">
        <v>1400512658</v>
      </c>
      <c r="L3211" s="10">
        <f t="shared" si="1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>$E3211/$D3211</f>
        <v>1.1932315789473684</v>
      </c>
      <c r="R3211" s="6">
        <f>$E3211/$N3211</f>
        <v>50.157964601769912</v>
      </c>
      <c r="S3211" t="str">
        <f>LEFT($P3211,FIND("/",$P3211,1)-1)</f>
        <v>theater</v>
      </c>
      <c r="T3211" t="str">
        <f>RIGHT($P3211,LEN($P3211)-FIND("/",$P3211,1))</f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0">
        <f t="shared" si="100"/>
        <v>41061.165972222225</v>
      </c>
      <c r="K3212">
        <v>1334442519</v>
      </c>
      <c r="L3212" s="10">
        <f t="shared" si="1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>$E3212/$D3212</f>
        <v>1.2576666666666667</v>
      </c>
      <c r="R3212" s="6">
        <f>$E3212/$N3212</f>
        <v>62.883333333333333</v>
      </c>
      <c r="S3212" t="str">
        <f>LEFT($P3212,FIND("/",$P3212,1)-1)</f>
        <v>theater</v>
      </c>
      <c r="T3212" t="str">
        <f>RIGHT($P3212,LEN($P3212)-FIND("/",$P3212,1))</f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0">
        <f t="shared" si="100"/>
        <v>41866.083333333336</v>
      </c>
      <c r="K3213">
        <v>1405346680</v>
      </c>
      <c r="L3213" s="10">
        <f t="shared" si="1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>$E3213/$D3213</f>
        <v>1.1974347826086957</v>
      </c>
      <c r="R3213" s="6">
        <f>$E3213/$N3213</f>
        <v>85.531055900621112</v>
      </c>
      <c r="S3213" t="str">
        <f>LEFT($P3213,FIND("/",$P3213,1)-1)</f>
        <v>theater</v>
      </c>
      <c r="T3213" t="str">
        <f>RIGHT($P3213,LEN($P3213)-FIND("/",$P3213,1))</f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0">
        <f t="shared" si="100"/>
        <v>41859.795729166668</v>
      </c>
      <c r="K3214">
        <v>1404932751</v>
      </c>
      <c r="L3214" s="10">
        <f t="shared" si="1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>$E3214/$D3214</f>
        <v>1.2625</v>
      </c>
      <c r="R3214" s="6">
        <f>$E3214/$N3214</f>
        <v>53.723404255319146</v>
      </c>
      <c r="S3214" t="str">
        <f>LEFT($P3214,FIND("/",$P3214,1)-1)</f>
        <v>theater</v>
      </c>
      <c r="T3214" t="str">
        <f>RIGHT($P3214,LEN($P3214)-FIND("/",$P3214,1))</f>
        <v>plays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0">
        <f t="shared" si="100"/>
        <v>42211.763414351852</v>
      </c>
      <c r="K3215">
        <v>1434478759</v>
      </c>
      <c r="L3215" s="10">
        <f t="shared" si="1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>$E3215/$D3215</f>
        <v>1.0011666666666668</v>
      </c>
      <c r="R3215" s="6">
        <f>$E3215/$N3215</f>
        <v>127.80851063829788</v>
      </c>
      <c r="S3215" t="str">
        <f>LEFT($P3215,FIND("/",$P3215,1)-1)</f>
        <v>theater</v>
      </c>
      <c r="T3215" t="str">
        <f>RIGHT($P3215,LEN($P3215)-FIND("/",$P3215,1))</f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0">
        <f t="shared" si="100"/>
        <v>42374.996527777781</v>
      </c>
      <c r="K3216">
        <v>1448823673</v>
      </c>
      <c r="L3216" s="10">
        <f t="shared" si="1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>$E3216/$D3216</f>
        <v>1.0213333333333334</v>
      </c>
      <c r="R3216" s="6">
        <f>$E3216/$N3216</f>
        <v>106.57391304347826</v>
      </c>
      <c r="S3216" t="str">
        <f>LEFT($P3216,FIND("/",$P3216,1)-1)</f>
        <v>theater</v>
      </c>
      <c r="T3216" t="str">
        <f>RIGHT($P3216,LEN($P3216)-FIND("/",$P3216,1))</f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0">
        <f t="shared" si="100"/>
        <v>42257.165972222225</v>
      </c>
      <c r="K3217">
        <v>1438617471</v>
      </c>
      <c r="L3217" s="10">
        <f t="shared" si="1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>$E3217/$D3217</f>
        <v>1.0035142857142858</v>
      </c>
      <c r="R3217" s="6">
        <f>$E3217/$N3217</f>
        <v>262.11194029850748</v>
      </c>
      <c r="S3217" t="str">
        <f>LEFT($P3217,FIND("/",$P3217,1)-1)</f>
        <v>theater</v>
      </c>
      <c r="T3217" t="str">
        <f>RIGHT($P3217,LEN($P3217)-FIND("/",$P3217,1))</f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0">
        <f t="shared" si="100"/>
        <v>42196.604166666672</v>
      </c>
      <c r="K3218">
        <v>1433934371</v>
      </c>
      <c r="L3218" s="10">
        <f t="shared" si="1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>$E3218/$D3218</f>
        <v>1.0004999999999999</v>
      </c>
      <c r="R3218" s="6">
        <f>$E3218/$N3218</f>
        <v>57.171428571428571</v>
      </c>
      <c r="S3218" t="str">
        <f>LEFT($P3218,FIND("/",$P3218,1)-1)</f>
        <v>theater</v>
      </c>
      <c r="T3218" t="str">
        <f>RIGHT($P3218,LEN($P3218)-FIND("/",$P3218,1))</f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0">
        <f t="shared" si="100"/>
        <v>42678.546111111107</v>
      </c>
      <c r="K3219">
        <v>1475672784</v>
      </c>
      <c r="L3219" s="10">
        <f t="shared" si="1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>$E3219/$D3219</f>
        <v>1.1602222222222223</v>
      </c>
      <c r="R3219" s="6">
        <f>$E3219/$N3219</f>
        <v>50.20192307692308</v>
      </c>
      <c r="S3219" t="str">
        <f>LEFT($P3219,FIND("/",$P3219,1)-1)</f>
        <v>theater</v>
      </c>
      <c r="T3219" t="str">
        <f>RIGHT($P3219,LEN($P3219)-FIND("/",$P3219,1))</f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0">
        <f t="shared" si="100"/>
        <v>42004</v>
      </c>
      <c r="K3220">
        <v>1417132986</v>
      </c>
      <c r="L3220" s="10">
        <f t="shared" si="1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>$E3220/$D3220</f>
        <v>1.0209999999999999</v>
      </c>
      <c r="R3220" s="6">
        <f>$E3220/$N3220</f>
        <v>66.586956521739125</v>
      </c>
      <c r="S3220" t="str">
        <f>LEFT($P3220,FIND("/",$P3220,1)-1)</f>
        <v>theater</v>
      </c>
      <c r="T3220" t="str">
        <f>RIGHT($P3220,LEN($P3220)-FIND("/",$P3220,1))</f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0">
        <f t="shared" si="100"/>
        <v>42085.941516203704</v>
      </c>
      <c r="K3221">
        <v>1424043347</v>
      </c>
      <c r="L3221" s="10">
        <f t="shared" si="1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>$E3221/$D3221</f>
        <v>1.0011000000000001</v>
      </c>
      <c r="R3221" s="6">
        <f>$E3221/$N3221</f>
        <v>168.25210084033614</v>
      </c>
      <c r="S3221" t="str">
        <f>LEFT($P3221,FIND("/",$P3221,1)-1)</f>
        <v>theater</v>
      </c>
      <c r="T3221" t="str">
        <f>RIGHT($P3221,LEN($P3221)-FIND("/",$P3221,1))</f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0">
        <f t="shared" si="100"/>
        <v>42806.875</v>
      </c>
      <c r="K3222">
        <v>1486411204</v>
      </c>
      <c r="L3222" s="10">
        <f t="shared" si="1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>$E3222/$D3222</f>
        <v>1.0084</v>
      </c>
      <c r="R3222" s="6">
        <f>$E3222/$N3222</f>
        <v>256.37288135593218</v>
      </c>
      <c r="S3222" t="str">
        <f>LEFT($P3222,FIND("/",$P3222,1)-1)</f>
        <v>theater</v>
      </c>
      <c r="T3222" t="str">
        <f>RIGHT($P3222,LEN($P3222)-FIND("/",$P3222,1))</f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0">
        <f t="shared" si="100"/>
        <v>42190.696793981479</v>
      </c>
      <c r="K3223">
        <v>1433090603</v>
      </c>
      <c r="L3223" s="10">
        <f t="shared" si="1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>$E3223/$D3223</f>
        <v>1.0342499999999999</v>
      </c>
      <c r="R3223" s="6">
        <f>$E3223/$N3223</f>
        <v>36.610619469026545</v>
      </c>
      <c r="S3223" t="str">
        <f>LEFT($P3223,FIND("/",$P3223,1)-1)</f>
        <v>theater</v>
      </c>
      <c r="T3223" t="str">
        <f>RIGHT($P3223,LEN($P3223)-FIND("/",$P3223,1))</f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0">
        <f t="shared" si="100"/>
        <v>42301.895138888889</v>
      </c>
      <c r="K3224">
        <v>1443016697</v>
      </c>
      <c r="L3224" s="10">
        <f t="shared" si="1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>$E3224/$D3224</f>
        <v>1.248</v>
      </c>
      <c r="R3224" s="6">
        <f>$E3224/$N3224</f>
        <v>37.142857142857146</v>
      </c>
      <c r="S3224" t="str">
        <f>LEFT($P3224,FIND("/",$P3224,1)-1)</f>
        <v>theater</v>
      </c>
      <c r="T3224" t="str">
        <f>RIGHT($P3224,LEN($P3224)-FIND("/",$P3224,1))</f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0">
        <f t="shared" si="100"/>
        <v>42236.835370370376</v>
      </c>
      <c r="K3225">
        <v>1437508976</v>
      </c>
      <c r="L3225" s="10">
        <f t="shared" si="1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>$E3225/$D3225</f>
        <v>1.0951612903225807</v>
      </c>
      <c r="R3225" s="6">
        <f>$E3225/$N3225</f>
        <v>45.878378378378379</v>
      </c>
      <c r="S3225" t="str">
        <f>LEFT($P3225,FIND("/",$P3225,1)-1)</f>
        <v>theater</v>
      </c>
      <c r="T3225" t="str">
        <f>RIGHT($P3225,LEN($P3225)-FIND("/",$P3225,1))</f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0">
        <f t="shared" si="100"/>
        <v>42745.208333333328</v>
      </c>
      <c r="K3226">
        <v>1479932713</v>
      </c>
      <c r="L3226" s="10">
        <f t="shared" si="1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>$E3226/$D3226</f>
        <v>1.0203333333333333</v>
      </c>
      <c r="R3226" s="6">
        <f>$E3226/$N3226</f>
        <v>141.71296296296296</v>
      </c>
      <c r="S3226" t="str">
        <f>LEFT($P3226,FIND("/",$P3226,1)-1)</f>
        <v>theater</v>
      </c>
      <c r="T3226" t="str">
        <f>RIGHT($P3226,LEN($P3226)-FIND("/",$P3226,1))</f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0">
        <f t="shared" si="100"/>
        <v>42524.875</v>
      </c>
      <c r="K3227">
        <v>1463145938</v>
      </c>
      <c r="L3227" s="10">
        <f t="shared" si="1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>$E3227/$D3227</f>
        <v>1.0235000000000001</v>
      </c>
      <c r="R3227" s="6">
        <f>$E3227/$N3227</f>
        <v>52.487179487179489</v>
      </c>
      <c r="S3227" t="str">
        <f>LEFT($P3227,FIND("/",$P3227,1)-1)</f>
        <v>theater</v>
      </c>
      <c r="T3227" t="str">
        <f>RIGHT($P3227,LEN($P3227)-FIND("/",$P3227,1))</f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0">
        <f t="shared" si="100"/>
        <v>42307.583472222221</v>
      </c>
      <c r="K3228">
        <v>1443621612</v>
      </c>
      <c r="L3228" s="10">
        <f t="shared" si="1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>$E3228/$D3228</f>
        <v>1.0416666666666667</v>
      </c>
      <c r="R3228" s="6">
        <f>$E3228/$N3228</f>
        <v>59.523809523809526</v>
      </c>
      <c r="S3228" t="str">
        <f>LEFT($P3228,FIND("/",$P3228,1)-1)</f>
        <v>theater</v>
      </c>
      <c r="T3228" t="str">
        <f>RIGHT($P3228,LEN($P3228)-FIND("/",$P3228,1))</f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0">
        <f t="shared" si="100"/>
        <v>42752.882361111115</v>
      </c>
      <c r="K3229">
        <v>1482095436</v>
      </c>
      <c r="L3229" s="10">
        <f t="shared" si="1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>$E3229/$D3229</f>
        <v>1.25</v>
      </c>
      <c r="R3229" s="6">
        <f>$E3229/$N3229</f>
        <v>50</v>
      </c>
      <c r="S3229" t="str">
        <f>LEFT($P3229,FIND("/",$P3229,1)-1)</f>
        <v>theater</v>
      </c>
      <c r="T3229" t="str">
        <f>RIGHT($P3229,LEN($P3229)-FIND("/",$P3229,1))</f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0">
        <f t="shared" si="100"/>
        <v>42355.207638888889</v>
      </c>
      <c r="K3230">
        <v>1447606884</v>
      </c>
      <c r="L3230" s="10">
        <f t="shared" si="1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>$E3230/$D3230</f>
        <v>1.0234285714285714</v>
      </c>
      <c r="R3230" s="6">
        <f>$E3230/$N3230</f>
        <v>193.62162162162161</v>
      </c>
      <c r="S3230" t="str">
        <f>LEFT($P3230,FIND("/",$P3230,1)-1)</f>
        <v>theater</v>
      </c>
      <c r="T3230" t="str">
        <f>RIGHT($P3230,LEN($P3230)-FIND("/",$P3230,1))</f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0">
        <f t="shared" si="100"/>
        <v>41963.333310185189</v>
      </c>
      <c r="K3231">
        <v>1413874798</v>
      </c>
      <c r="L3231" s="10">
        <f t="shared" si="1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>$E3231/$D3231</f>
        <v>1.0786500000000001</v>
      </c>
      <c r="R3231" s="6">
        <f>$E3231/$N3231</f>
        <v>106.79702970297029</v>
      </c>
      <c r="S3231" t="str">
        <f>LEFT($P3231,FIND("/",$P3231,1)-1)</f>
        <v>theater</v>
      </c>
      <c r="T3231" t="str">
        <f>RIGHT($P3231,LEN($P3231)-FIND("/",$P3231,1))</f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0">
        <f t="shared" si="100"/>
        <v>41913.165972222225</v>
      </c>
      <c r="K3232">
        <v>1410840126</v>
      </c>
      <c r="L3232" s="10">
        <f t="shared" si="1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>$E3232/$D3232</f>
        <v>1.0988461538461538</v>
      </c>
      <c r="R3232" s="6">
        <f>$E3232/$N3232</f>
        <v>77.21621621621621</v>
      </c>
      <c r="S3232" t="str">
        <f>LEFT($P3232,FIND("/",$P3232,1)-1)</f>
        <v>theater</v>
      </c>
      <c r="T3232" t="str">
        <f>RIGHT($P3232,LEN($P3232)-FIND("/",$P3232,1))</f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0">
        <f t="shared" si="100"/>
        <v>42476.943831018521</v>
      </c>
      <c r="K3233">
        <v>1458254347</v>
      </c>
      <c r="L3233" s="10">
        <f t="shared" si="1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>$E3233/$D3233</f>
        <v>1.61</v>
      </c>
      <c r="R3233" s="6">
        <f>$E3233/$N3233</f>
        <v>57.5</v>
      </c>
      <c r="S3233" t="str">
        <f>LEFT($P3233,FIND("/",$P3233,1)-1)</f>
        <v>theater</v>
      </c>
      <c r="T3233" t="str">
        <f>RIGHT($P3233,LEN($P3233)-FIND("/",$P3233,1))</f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0">
        <f t="shared" si="100"/>
        <v>42494.165972222225</v>
      </c>
      <c r="K3234">
        <v>1459711917</v>
      </c>
      <c r="L3234" s="10">
        <f t="shared" si="1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>$E3234/$D3234</f>
        <v>1.3120000000000001</v>
      </c>
      <c r="R3234" s="6">
        <f>$E3234/$N3234</f>
        <v>50.46153846153846</v>
      </c>
      <c r="S3234" t="str">
        <f>LEFT($P3234,FIND("/",$P3234,1)-1)</f>
        <v>theater</v>
      </c>
      <c r="T3234" t="str">
        <f>RIGHT($P3234,LEN($P3234)-FIND("/",$P3234,1))</f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0">
        <f t="shared" si="100"/>
        <v>42796.805034722223</v>
      </c>
      <c r="K3235">
        <v>1485890355</v>
      </c>
      <c r="L3235" s="10">
        <f t="shared" si="1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>$E3235/$D3235</f>
        <v>1.1879999999999999</v>
      </c>
      <c r="R3235" s="6">
        <f>$E3235/$N3235</f>
        <v>97.377049180327873</v>
      </c>
      <c r="S3235" t="str">
        <f>LEFT($P3235,FIND("/",$P3235,1)-1)</f>
        <v>theater</v>
      </c>
      <c r="T3235" t="str">
        <f>RIGHT($P3235,LEN($P3235)-FIND("/",$P3235,1))</f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0">
        <f t="shared" si="100"/>
        <v>42767.979861111111</v>
      </c>
      <c r="K3236">
        <v>1483124208</v>
      </c>
      <c r="L3236" s="10">
        <f t="shared" si="1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>$E3236/$D3236</f>
        <v>1.0039275000000001</v>
      </c>
      <c r="R3236" s="6">
        <f>$E3236/$N3236</f>
        <v>34.91921739130435</v>
      </c>
      <c r="S3236" t="str">
        <f>LEFT($P3236,FIND("/",$P3236,1)-1)</f>
        <v>theater</v>
      </c>
      <c r="T3236" t="str">
        <f>RIGHT($P3236,LEN($P3236)-FIND("/",$P3236,1))</f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0">
        <f t="shared" si="100"/>
        <v>42552.347812499997</v>
      </c>
      <c r="K3237">
        <v>1464769251</v>
      </c>
      <c r="L3237" s="10">
        <f t="shared" si="1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>$E3237/$D3237</f>
        <v>1.0320666666666667</v>
      </c>
      <c r="R3237" s="6">
        <f>$E3237/$N3237</f>
        <v>85.530386740331494</v>
      </c>
      <c r="S3237" t="str">
        <f>LEFT($P3237,FIND("/",$P3237,1)-1)</f>
        <v>theater</v>
      </c>
      <c r="T3237" t="str">
        <f>RIGHT($P3237,LEN($P3237)-FIND("/",$P3237,1))</f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0">
        <f t="shared" si="100"/>
        <v>42732.917048611111</v>
      </c>
      <c r="K3238">
        <v>1480370433</v>
      </c>
      <c r="L3238" s="10">
        <f t="shared" si="1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>$E3238/$D3238</f>
        <v>1.006</v>
      </c>
      <c r="R3238" s="6">
        <f>$E3238/$N3238</f>
        <v>182.90909090909091</v>
      </c>
      <c r="S3238" t="str">
        <f>LEFT($P3238,FIND("/",$P3238,1)-1)</f>
        <v>theater</v>
      </c>
      <c r="T3238" t="str">
        <f>RIGHT($P3238,LEN($P3238)-FIND("/",$P3238,1))</f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0">
        <f t="shared" si="100"/>
        <v>42276.165972222225</v>
      </c>
      <c r="K3239">
        <v>1441452184</v>
      </c>
      <c r="L3239" s="10">
        <f t="shared" si="1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>$E3239/$D3239</f>
        <v>1.0078754285714286</v>
      </c>
      <c r="R3239" s="6">
        <f>$E3239/$N3239</f>
        <v>131.13620817843866</v>
      </c>
      <c r="S3239" t="str">
        <f>LEFT($P3239,FIND("/",$P3239,1)-1)</f>
        <v>theater</v>
      </c>
      <c r="T3239" t="str">
        <f>RIGHT($P3239,LEN($P3239)-FIND("/",$P3239,1))</f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0">
        <f t="shared" si="100"/>
        <v>42186.510393518518</v>
      </c>
      <c r="K3240">
        <v>1433160898</v>
      </c>
      <c r="L3240" s="10">
        <f t="shared" si="1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>$E3240/$D3240</f>
        <v>1.1232142857142857</v>
      </c>
      <c r="R3240" s="6">
        <f>$E3240/$N3240</f>
        <v>39.810126582278478</v>
      </c>
      <c r="S3240" t="str">
        <f>LEFT($P3240,FIND("/",$P3240,1)-1)</f>
        <v>theater</v>
      </c>
      <c r="T3240" t="str">
        <f>RIGHT($P3240,LEN($P3240)-FIND("/",$P3240,1))</f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0">
        <f t="shared" si="100"/>
        <v>42302.999305555553</v>
      </c>
      <c r="K3241">
        <v>1443665293</v>
      </c>
      <c r="L3241" s="10">
        <f t="shared" si="1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>$E3241/$D3241</f>
        <v>1.0591914022517912</v>
      </c>
      <c r="R3241" s="6">
        <f>$E3241/$N3241</f>
        <v>59.701730769230764</v>
      </c>
      <c r="S3241" t="str">
        <f>LEFT($P3241,FIND("/",$P3241,1)-1)</f>
        <v>theater</v>
      </c>
      <c r="T3241" t="str">
        <f>RIGHT($P3241,LEN($P3241)-FIND("/",$P3241,1))</f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0">
        <f t="shared" si="100"/>
        <v>42782.958333333328</v>
      </c>
      <c r="K3242">
        <v>1484843948</v>
      </c>
      <c r="L3242" s="10">
        <f t="shared" si="1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>$E3242/$D3242</f>
        <v>1.0056666666666667</v>
      </c>
      <c r="R3242" s="6">
        <f>$E3242/$N3242</f>
        <v>88.735294117647058</v>
      </c>
      <c r="S3242" t="str">
        <f>LEFT($P3242,FIND("/",$P3242,1)-1)</f>
        <v>theater</v>
      </c>
      <c r="T3242" t="str">
        <f>RIGHT($P3242,LEN($P3242)-FIND("/",$P3242,1))</f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0">
        <f t="shared" si="100"/>
        <v>41926.290972222225</v>
      </c>
      <c r="K3243">
        <v>1410421670</v>
      </c>
      <c r="L3243" s="10">
        <f t="shared" si="1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>$E3243/$D3243</f>
        <v>1.1530588235294117</v>
      </c>
      <c r="R3243" s="6">
        <f>$E3243/$N3243</f>
        <v>58.688622754491021</v>
      </c>
      <c r="S3243" t="str">
        <f>LEFT($P3243,FIND("/",$P3243,1)-1)</f>
        <v>theater</v>
      </c>
      <c r="T3243" t="str">
        <f>RIGHT($P3243,LEN($P3243)-FIND("/",$P3243,1))</f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0">
        <f t="shared" si="100"/>
        <v>41901.755694444444</v>
      </c>
      <c r="K3244">
        <v>1408558092</v>
      </c>
      <c r="L3244" s="10">
        <f t="shared" si="1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>$E3244/$D3244</f>
        <v>1.273042</v>
      </c>
      <c r="R3244" s="6">
        <f>$E3244/$N3244</f>
        <v>69.56513661202186</v>
      </c>
      <c r="S3244" t="str">
        <f>LEFT($P3244,FIND("/",$P3244,1)-1)</f>
        <v>theater</v>
      </c>
      <c r="T3244" t="str">
        <f>RIGHT($P3244,LEN($P3244)-FIND("/",$P3244,1))</f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0">
        <f t="shared" si="100"/>
        <v>42286</v>
      </c>
      <c r="K3245">
        <v>1442283562</v>
      </c>
      <c r="L3245" s="10">
        <f t="shared" si="1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>$E3245/$D3245</f>
        <v>1.028375</v>
      </c>
      <c r="R3245" s="6">
        <f>$E3245/$N3245</f>
        <v>115.87323943661971</v>
      </c>
      <c r="S3245" t="str">
        <f>LEFT($P3245,FIND("/",$P3245,1)-1)</f>
        <v>theater</v>
      </c>
      <c r="T3245" t="str">
        <f>RIGHT($P3245,LEN($P3245)-FIND("/",$P3245,1))</f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0">
        <f t="shared" si="100"/>
        <v>42705.735902777778</v>
      </c>
      <c r="K3246">
        <v>1478018382</v>
      </c>
      <c r="L3246" s="10">
        <f t="shared" si="1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>$E3246/$D3246</f>
        <v>1.0293749999999999</v>
      </c>
      <c r="R3246" s="6">
        <f>$E3246/$N3246</f>
        <v>23.869565217391305</v>
      </c>
      <c r="S3246" t="str">
        <f>LEFT($P3246,FIND("/",$P3246,1)-1)</f>
        <v>theater</v>
      </c>
      <c r="T3246" t="str">
        <f>RIGHT($P3246,LEN($P3246)-FIND("/",$P3246,1))</f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0">
        <f t="shared" si="100"/>
        <v>42167.083333333328</v>
      </c>
      <c r="K3247">
        <v>1431354258</v>
      </c>
      <c r="L3247" s="10">
        <f t="shared" si="1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>$E3247/$D3247</f>
        <v>1.043047619047619</v>
      </c>
      <c r="R3247" s="6">
        <f>$E3247/$N3247</f>
        <v>81.125925925925927</v>
      </c>
      <c r="S3247" t="str">
        <f>LEFT($P3247,FIND("/",$P3247,1)-1)</f>
        <v>theater</v>
      </c>
      <c r="T3247" t="str">
        <f>RIGHT($P3247,LEN($P3247)-FIND("/",$P3247,1))</f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0">
        <f t="shared" si="100"/>
        <v>42259.165972222225</v>
      </c>
      <c r="K3248">
        <v>1439551200</v>
      </c>
      <c r="L3248" s="10">
        <f t="shared" si="1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>$E3248/$D3248</f>
        <v>1.1122000000000001</v>
      </c>
      <c r="R3248" s="6">
        <f>$E3248/$N3248</f>
        <v>57.626943005181346</v>
      </c>
      <c r="S3248" t="str">
        <f>LEFT($P3248,FIND("/",$P3248,1)-1)</f>
        <v>theater</v>
      </c>
      <c r="T3248" t="str">
        <f>RIGHT($P3248,LEN($P3248)-FIND("/",$P3248,1))</f>
        <v>plays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0">
        <f t="shared" si="100"/>
        <v>42197.434166666666</v>
      </c>
      <c r="K3249">
        <v>1434104712</v>
      </c>
      <c r="L3249" s="10">
        <f t="shared" si="1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>$E3249/$D3249</f>
        <v>1.0586</v>
      </c>
      <c r="R3249" s="6">
        <f>$E3249/$N3249</f>
        <v>46.429824561403507</v>
      </c>
      <c r="S3249" t="str">
        <f>LEFT($P3249,FIND("/",$P3249,1)-1)</f>
        <v>theater</v>
      </c>
      <c r="T3249" t="str">
        <f>RIGHT($P3249,LEN($P3249)-FIND("/",$P3249,1))</f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0">
        <f t="shared" si="100"/>
        <v>42098.846724537041</v>
      </c>
      <c r="K3250">
        <v>1425590357</v>
      </c>
      <c r="L3250" s="10">
        <f t="shared" si="1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>$E3250/$D3250</f>
        <v>1.0079166666666666</v>
      </c>
      <c r="R3250" s="6">
        <f>$E3250/$N3250</f>
        <v>60.475000000000001</v>
      </c>
      <c r="S3250" t="str">
        <f>LEFT($P3250,FIND("/",$P3250,1)-1)</f>
        <v>theater</v>
      </c>
      <c r="T3250" t="str">
        <f>RIGHT($P3250,LEN($P3250)-FIND("/",$P3250,1))</f>
        <v>plays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0">
        <f t="shared" si="100"/>
        <v>42175.746689814812</v>
      </c>
      <c r="K3251">
        <v>1432230914</v>
      </c>
      <c r="L3251" s="10">
        <f t="shared" si="1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>$E3251/$D3251</f>
        <v>1.0492727272727274</v>
      </c>
      <c r="R3251" s="6">
        <f>$E3251/$N3251</f>
        <v>65.579545454545453</v>
      </c>
      <c r="S3251" t="str">
        <f>LEFT($P3251,FIND("/",$P3251,1)-1)</f>
        <v>theater</v>
      </c>
      <c r="T3251" t="str">
        <f>RIGHT($P3251,LEN($P3251)-FIND("/",$P3251,1))</f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0">
        <f t="shared" si="100"/>
        <v>41948.783842592595</v>
      </c>
      <c r="K3252">
        <v>1412617724</v>
      </c>
      <c r="L3252" s="10">
        <f t="shared" si="1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>$E3252/$D3252</f>
        <v>1.01552</v>
      </c>
      <c r="R3252" s="6">
        <f>$E3252/$N3252</f>
        <v>119.1924882629108</v>
      </c>
      <c r="S3252" t="str">
        <f>LEFT($P3252,FIND("/",$P3252,1)-1)</f>
        <v>theater</v>
      </c>
      <c r="T3252" t="str">
        <f>RIGHT($P3252,LEN($P3252)-FIND("/",$P3252,1))</f>
        <v>plays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0">
        <f t="shared" si="100"/>
        <v>42176.731087962966</v>
      </c>
      <c r="K3253">
        <v>1432315966</v>
      </c>
      <c r="L3253" s="10">
        <f t="shared" si="1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>$E3253/$D3253</f>
        <v>1.1073333333333333</v>
      </c>
      <c r="R3253" s="6">
        <f>$E3253/$N3253</f>
        <v>83.05</v>
      </c>
      <c r="S3253" t="str">
        <f>LEFT($P3253,FIND("/",$P3253,1)-1)</f>
        <v>theater</v>
      </c>
      <c r="T3253" t="str">
        <f>RIGHT($P3253,LEN($P3253)-FIND("/",$P3253,1))</f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0">
        <f t="shared" si="100"/>
        <v>42620.472685185188</v>
      </c>
      <c r="K3254">
        <v>1470655240</v>
      </c>
      <c r="L3254" s="10">
        <f t="shared" si="1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>$E3254/$D3254</f>
        <v>1.2782222222222221</v>
      </c>
      <c r="R3254" s="6">
        <f>$E3254/$N3254</f>
        <v>57.52</v>
      </c>
      <c r="S3254" t="str">
        <f>LEFT($P3254,FIND("/",$P3254,1)-1)</f>
        <v>theater</v>
      </c>
      <c r="T3254" t="str">
        <f>RIGHT($P3254,LEN($P3254)-FIND("/",$P3254,1))</f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0">
        <f t="shared" si="100"/>
        <v>42621.15625</v>
      </c>
      <c r="K3255">
        <v>1471701028</v>
      </c>
      <c r="L3255" s="10">
        <f t="shared" si="1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>$E3255/$D3255</f>
        <v>1.0182500000000001</v>
      </c>
      <c r="R3255" s="6">
        <f>$E3255/$N3255</f>
        <v>177.08695652173913</v>
      </c>
      <c r="S3255" t="str">
        <f>LEFT($P3255,FIND("/",$P3255,1)-1)</f>
        <v>theater</v>
      </c>
      <c r="T3255" t="str">
        <f>RIGHT($P3255,LEN($P3255)-FIND("/",$P3255,1))</f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0">
        <f t="shared" si="100"/>
        <v>42089.044085648144</v>
      </c>
      <c r="K3256">
        <v>1424743409</v>
      </c>
      <c r="L3256" s="10">
        <f t="shared" si="1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>$E3256/$D3256</f>
        <v>1.012576923076923</v>
      </c>
      <c r="R3256" s="6">
        <f>$E3256/$N3256</f>
        <v>70.771505376344081</v>
      </c>
      <c r="S3256" t="str">
        <f>LEFT($P3256,FIND("/",$P3256,1)-1)</f>
        <v>theater</v>
      </c>
      <c r="T3256" t="str">
        <f>RIGHT($P3256,LEN($P3256)-FIND("/",$P3256,1))</f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0">
        <f t="shared" si="100"/>
        <v>41919.768229166664</v>
      </c>
      <c r="K3257">
        <v>1410114375</v>
      </c>
      <c r="L3257" s="10">
        <f t="shared" si="1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>$E3257/$D3257</f>
        <v>1.75</v>
      </c>
      <c r="R3257" s="6">
        <f>$E3257/$N3257</f>
        <v>29.166666666666668</v>
      </c>
      <c r="S3257" t="str">
        <f>LEFT($P3257,FIND("/",$P3257,1)-1)</f>
        <v>theater</v>
      </c>
      <c r="T3257" t="str">
        <f>RIGHT($P3257,LEN($P3257)-FIND("/",$P3257,1))</f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0">
        <f t="shared" si="100"/>
        <v>42166.165972222225</v>
      </c>
      <c r="K3258">
        <v>1432129577</v>
      </c>
      <c r="L3258" s="10">
        <f t="shared" si="1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>$E3258/$D3258</f>
        <v>1.2806</v>
      </c>
      <c r="R3258" s="6">
        <f>$E3258/$N3258</f>
        <v>72.76136363636364</v>
      </c>
      <c r="S3258" t="str">
        <f>LEFT($P3258,FIND("/",$P3258,1)-1)</f>
        <v>theater</v>
      </c>
      <c r="T3258" t="str">
        <f>RIGHT($P3258,LEN($P3258)-FIND("/",$P3258,1))</f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0">
        <f t="shared" si="100"/>
        <v>42788.559629629628</v>
      </c>
      <c r="K3259">
        <v>1485177952</v>
      </c>
      <c r="L3259" s="10">
        <f t="shared" si="1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>$E3259/$D3259</f>
        <v>1.0629949999999999</v>
      </c>
      <c r="R3259" s="6">
        <f>$E3259/$N3259</f>
        <v>51.853414634146333</v>
      </c>
      <c r="S3259" t="str">
        <f>LEFT($P3259,FIND("/",$P3259,1)-1)</f>
        <v>theater</v>
      </c>
      <c r="T3259" t="str">
        <f>RIGHT($P3259,LEN($P3259)-FIND("/",$P3259,1))</f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0">
        <f t="shared" si="100"/>
        <v>42012.887280092589</v>
      </c>
      <c r="K3260">
        <v>1418159861</v>
      </c>
      <c r="L3260" s="10">
        <f t="shared" si="1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>$E3260/$D3260</f>
        <v>1.052142857142857</v>
      </c>
      <c r="R3260" s="6">
        <f>$E3260/$N3260</f>
        <v>98.2</v>
      </c>
      <c r="S3260" t="str">
        <f>LEFT($P3260,FIND("/",$P3260,1)-1)</f>
        <v>theater</v>
      </c>
      <c r="T3260" t="str">
        <f>RIGHT($P3260,LEN($P3260)-FIND("/",$P3260,1))</f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0">
        <f t="shared" si="100"/>
        <v>42644.165972222225</v>
      </c>
      <c r="K3261">
        <v>1472753745</v>
      </c>
      <c r="L3261" s="10">
        <f t="shared" si="1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>$E3261/$D3261</f>
        <v>1.0616782608695652</v>
      </c>
      <c r="R3261" s="6">
        <f>$E3261/$N3261</f>
        <v>251.7381443298969</v>
      </c>
      <c r="S3261" t="str">
        <f>LEFT($P3261,FIND("/",$P3261,1)-1)</f>
        <v>theater</v>
      </c>
      <c r="T3261" t="str">
        <f>RIGHT($P3261,LEN($P3261)-FIND("/",$P3261,1))</f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0">
        <f t="shared" si="100"/>
        <v>42338.714328703703</v>
      </c>
      <c r="K3262">
        <v>1445875718</v>
      </c>
      <c r="L3262" s="10">
        <f t="shared" si="1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>$E3262/$D3262</f>
        <v>1.0924</v>
      </c>
      <c r="R3262" s="6">
        <f>$E3262/$N3262</f>
        <v>74.821917808219183</v>
      </c>
      <c r="S3262" t="str">
        <f>LEFT($P3262,FIND("/",$P3262,1)-1)</f>
        <v>theater</v>
      </c>
      <c r="T3262" t="str">
        <f>RIGHT($P3262,LEN($P3262)-FIND("/",$P3262,1))</f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0">
        <f t="shared" si="100"/>
        <v>42201.725416666668</v>
      </c>
      <c r="K3263">
        <v>1434475476</v>
      </c>
      <c r="L3263" s="10">
        <f t="shared" si="1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>$E3263/$D3263</f>
        <v>1.0045454545454546</v>
      </c>
      <c r="R3263" s="6">
        <f>$E3263/$N3263</f>
        <v>67.65306122448979</v>
      </c>
      <c r="S3263" t="str">
        <f>LEFT($P3263,FIND("/",$P3263,1)-1)</f>
        <v>theater</v>
      </c>
      <c r="T3263" t="str">
        <f>RIGHT($P3263,LEN($P3263)-FIND("/",$P3263,1))</f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0">
        <f t="shared" si="100"/>
        <v>41995.166666666672</v>
      </c>
      <c r="K3264">
        <v>1416555262</v>
      </c>
      <c r="L3264" s="10">
        <f t="shared" si="1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>$E3264/$D3264</f>
        <v>1.0304098360655738</v>
      </c>
      <c r="R3264" s="6">
        <f>$E3264/$N3264</f>
        <v>93.81343283582089</v>
      </c>
      <c r="S3264" t="str">
        <f>LEFT($P3264,FIND("/",$P3264,1)-1)</f>
        <v>theater</v>
      </c>
      <c r="T3264" t="str">
        <f>RIGHT($P3264,LEN($P3264)-FIND("/",$P3264,1))</f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0">
        <f t="shared" si="100"/>
        <v>42307.875</v>
      </c>
      <c r="K3265">
        <v>1444220588</v>
      </c>
      <c r="L3265" s="10">
        <f t="shared" si="1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>$E3265/$D3265</f>
        <v>1.121664</v>
      </c>
      <c r="R3265" s="6">
        <f>$E3265/$N3265</f>
        <v>41.237647058823526</v>
      </c>
      <c r="S3265" t="str">
        <f>LEFT($P3265,FIND("/",$P3265,1)-1)</f>
        <v>theater</v>
      </c>
      <c r="T3265" t="str">
        <f>RIGHT($P3265,LEN($P3265)-FIND("/",$P3265,1))</f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0">
        <f t="shared" si="100"/>
        <v>42032.916666666672</v>
      </c>
      <c r="K3266">
        <v>1421089938</v>
      </c>
      <c r="L3266" s="10">
        <f t="shared" si="1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>$E3266/$D3266</f>
        <v>1.03</v>
      </c>
      <c r="R3266" s="6">
        <f>$E3266/$N3266</f>
        <v>52.551020408163268</v>
      </c>
      <c r="S3266" t="str">
        <f>LEFT($P3266,FIND("/",$P3266,1)-1)</f>
        <v>theater</v>
      </c>
      <c r="T3266" t="str">
        <f>RIGHT($P3266,LEN($P3266)-FIND("/",$P3266,1))</f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0">
        <f t="shared" ref="J3267:J3330" si="102">((($I3267/60)/60)/24)+DATE(1970,1,1)</f>
        <v>42341.708333333328</v>
      </c>
      <c r="K3267">
        <v>1446570315</v>
      </c>
      <c r="L3267" s="10">
        <f t="shared" ref="L3267:L3330" si="103">((($K3267/60)/60)/24)+DATE(1970,1,1)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>$E3267/$D3267</f>
        <v>1.64</v>
      </c>
      <c r="R3267" s="6">
        <f>$E3267/$N3267</f>
        <v>70.285714285714292</v>
      </c>
      <c r="S3267" t="str">
        <f>LEFT($P3267,FIND("/",$P3267,1)-1)</f>
        <v>theater</v>
      </c>
      <c r="T3267" t="str">
        <f>RIGHT($P3267,LEN($P3267)-FIND("/",$P3267,1))</f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0">
        <f t="shared" si="102"/>
        <v>42167.875</v>
      </c>
      <c r="K3268">
        <v>1431435122</v>
      </c>
      <c r="L3268" s="10">
        <f t="shared" si="103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>$E3268/$D3268</f>
        <v>1.3128333333333333</v>
      </c>
      <c r="R3268" s="6">
        <f>$E3268/$N3268</f>
        <v>48.325153374233132</v>
      </c>
      <c r="S3268" t="str">
        <f>LEFT($P3268,FIND("/",$P3268,1)-1)</f>
        <v>theater</v>
      </c>
      <c r="T3268" t="str">
        <f>RIGHT($P3268,LEN($P3268)-FIND("/",$P3268,1))</f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0">
        <f t="shared" si="102"/>
        <v>42202.757638888885</v>
      </c>
      <c r="K3269">
        <v>1434564660</v>
      </c>
      <c r="L3269" s="10">
        <f t="shared" si="103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>$E3269/$D3269</f>
        <v>1.0209999999999999</v>
      </c>
      <c r="R3269" s="6">
        <f>$E3269/$N3269</f>
        <v>53.177083333333336</v>
      </c>
      <c r="S3269" t="str">
        <f>LEFT($P3269,FIND("/",$P3269,1)-1)</f>
        <v>theater</v>
      </c>
      <c r="T3269" t="str">
        <f>RIGHT($P3269,LEN($P3269)-FIND("/",$P3269,1))</f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0">
        <f t="shared" si="102"/>
        <v>42606.90425925926</v>
      </c>
      <c r="K3270">
        <v>1470692528</v>
      </c>
      <c r="L3270" s="10">
        <f t="shared" si="103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>$E3270/$D3270</f>
        <v>1.28</v>
      </c>
      <c r="R3270" s="6">
        <f>$E3270/$N3270</f>
        <v>60.952380952380949</v>
      </c>
      <c r="S3270" t="str">
        <f>LEFT($P3270,FIND("/",$P3270,1)-1)</f>
        <v>theater</v>
      </c>
      <c r="T3270" t="str">
        <f>RIGHT($P3270,LEN($P3270)-FIND("/",$P3270,1))</f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0">
        <f t="shared" si="102"/>
        <v>42171.458333333328</v>
      </c>
      <c r="K3271">
        <v>1431509397</v>
      </c>
      <c r="L3271" s="10">
        <f t="shared" si="103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>$E3271/$D3271</f>
        <v>1.0149999999999999</v>
      </c>
      <c r="R3271" s="6">
        <f>$E3271/$N3271</f>
        <v>116</v>
      </c>
      <c r="S3271" t="str">
        <f>LEFT($P3271,FIND("/",$P3271,1)-1)</f>
        <v>theater</v>
      </c>
      <c r="T3271" t="str">
        <f>RIGHT($P3271,LEN($P3271)-FIND("/",$P3271,1))</f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0">
        <f t="shared" si="102"/>
        <v>42197.533159722225</v>
      </c>
      <c r="K3272">
        <v>1434113265</v>
      </c>
      <c r="L3272" s="10">
        <f t="shared" si="103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>$E3272/$D3272</f>
        <v>1.0166666666666666</v>
      </c>
      <c r="R3272" s="6">
        <f>$E3272/$N3272</f>
        <v>61</v>
      </c>
      <c r="S3272" t="str">
        <f>LEFT($P3272,FIND("/",$P3272,1)-1)</f>
        <v>theater</v>
      </c>
      <c r="T3272" t="str">
        <f>RIGHT($P3272,LEN($P3272)-FIND("/",$P3272,1))</f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0">
        <f t="shared" si="102"/>
        <v>41945.478877314818</v>
      </c>
      <c r="K3273">
        <v>1412332175</v>
      </c>
      <c r="L3273" s="10">
        <f t="shared" si="103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>$E3273/$D3273</f>
        <v>1.3</v>
      </c>
      <c r="R3273" s="6">
        <f>$E3273/$N3273</f>
        <v>38.235294117647058</v>
      </c>
      <c r="S3273" t="str">
        <f>LEFT($P3273,FIND("/",$P3273,1)-1)</f>
        <v>theater</v>
      </c>
      <c r="T3273" t="str">
        <f>RIGHT($P3273,LEN($P3273)-FIND("/",$P3273,1))</f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0">
        <f t="shared" si="102"/>
        <v>42314.541770833333</v>
      </c>
      <c r="K3274">
        <v>1444219209</v>
      </c>
      <c r="L3274" s="10">
        <f t="shared" si="103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>$E3274/$D3274</f>
        <v>1.5443</v>
      </c>
      <c r="R3274" s="6">
        <f>$E3274/$N3274</f>
        <v>106.50344827586207</v>
      </c>
      <c r="S3274" t="str">
        <f>LEFT($P3274,FIND("/",$P3274,1)-1)</f>
        <v>theater</v>
      </c>
      <c r="T3274" t="str">
        <f>RIGHT($P3274,LEN($P3274)-FIND("/",$P3274,1))</f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0">
        <f t="shared" si="102"/>
        <v>42627.791666666672</v>
      </c>
      <c r="K3275">
        <v>1472498042</v>
      </c>
      <c r="L3275" s="10">
        <f t="shared" si="103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>$E3275/$D3275</f>
        <v>1.0740000000000001</v>
      </c>
      <c r="R3275" s="6">
        <f>$E3275/$N3275</f>
        <v>204.57142857142858</v>
      </c>
      <c r="S3275" t="str">
        <f>LEFT($P3275,FIND("/",$P3275,1)-1)</f>
        <v>theater</v>
      </c>
      <c r="T3275" t="str">
        <f>RIGHT($P3275,LEN($P3275)-FIND("/",$P3275,1))</f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0">
        <f t="shared" si="102"/>
        <v>42444.875</v>
      </c>
      <c r="K3276">
        <v>1454259272</v>
      </c>
      <c r="L3276" s="10">
        <f t="shared" si="103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>$E3276/$D3276</f>
        <v>1.0132258064516129</v>
      </c>
      <c r="R3276" s="6">
        <f>$E3276/$N3276</f>
        <v>54.912587412587413</v>
      </c>
      <c r="S3276" t="str">
        <f>LEFT($P3276,FIND("/",$P3276,1)-1)</f>
        <v>theater</v>
      </c>
      <c r="T3276" t="str">
        <f>RIGHT($P3276,LEN($P3276)-FIND("/",$P3276,1))</f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0">
        <f t="shared" si="102"/>
        <v>42044.1875</v>
      </c>
      <c r="K3277">
        <v>1421183271</v>
      </c>
      <c r="L3277" s="10">
        <f t="shared" si="103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>$E3277/$D3277</f>
        <v>1.0027777777777778</v>
      </c>
      <c r="R3277" s="6">
        <f>$E3277/$N3277</f>
        <v>150.41666666666666</v>
      </c>
      <c r="S3277" t="str">
        <f>LEFT($P3277,FIND("/",$P3277,1)-1)</f>
        <v>theater</v>
      </c>
      <c r="T3277" t="str">
        <f>RIGHT($P3277,LEN($P3277)-FIND("/",$P3277,1))</f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0">
        <f t="shared" si="102"/>
        <v>42461.165972222225</v>
      </c>
      <c r="K3278">
        <v>1456526879</v>
      </c>
      <c r="L3278" s="10">
        <f t="shared" si="103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>$E3278/$D3278</f>
        <v>1.1684444444444444</v>
      </c>
      <c r="R3278" s="6">
        <f>$E3278/$N3278</f>
        <v>52.58</v>
      </c>
      <c r="S3278" t="str">
        <f>LEFT($P3278,FIND("/",$P3278,1)-1)</f>
        <v>theater</v>
      </c>
      <c r="T3278" t="str">
        <f>RIGHT($P3278,LEN($P3278)-FIND("/",$P3278,1))</f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0">
        <f t="shared" si="102"/>
        <v>41961.724606481483</v>
      </c>
      <c r="K3279">
        <v>1413735806</v>
      </c>
      <c r="L3279" s="10">
        <f t="shared" si="103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>$E3279/$D3279</f>
        <v>1.0860000000000001</v>
      </c>
      <c r="R3279" s="6">
        <f>$E3279/$N3279</f>
        <v>54.3</v>
      </c>
      <c r="S3279" t="str">
        <f>LEFT($P3279,FIND("/",$P3279,1)-1)</f>
        <v>theater</v>
      </c>
      <c r="T3279" t="str">
        <f>RIGHT($P3279,LEN($P3279)-FIND("/",$P3279,1))</f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0">
        <f t="shared" si="102"/>
        <v>42154.848414351851</v>
      </c>
      <c r="K3280">
        <v>1430425303</v>
      </c>
      <c r="L3280" s="10">
        <f t="shared" si="103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>$E3280/$D3280</f>
        <v>1.034</v>
      </c>
      <c r="R3280" s="6">
        <f>$E3280/$N3280</f>
        <v>76.029411764705884</v>
      </c>
      <c r="S3280" t="str">
        <f>LEFT($P3280,FIND("/",$P3280,1)-1)</f>
        <v>theater</v>
      </c>
      <c r="T3280" t="str">
        <f>RIGHT($P3280,LEN($P3280)-FIND("/",$P3280,1))</f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0">
        <f t="shared" si="102"/>
        <v>42461.06086805556</v>
      </c>
      <c r="K3281">
        <v>1456885659</v>
      </c>
      <c r="L3281" s="10">
        <f t="shared" si="103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>$E3281/$D3281</f>
        <v>1.1427586206896552</v>
      </c>
      <c r="R3281" s="6">
        <f>$E3281/$N3281</f>
        <v>105.2063492063492</v>
      </c>
      <c r="S3281" t="str">
        <f>LEFT($P3281,FIND("/",$P3281,1)-1)</f>
        <v>theater</v>
      </c>
      <c r="T3281" t="str">
        <f>RIGHT($P3281,LEN($P3281)-FIND("/",$P3281,1))</f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0">
        <f t="shared" si="102"/>
        <v>42156.208333333328</v>
      </c>
      <c r="K3282">
        <v>1430158198</v>
      </c>
      <c r="L3282" s="10">
        <f t="shared" si="103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>$E3282/$D3282</f>
        <v>1.03</v>
      </c>
      <c r="R3282" s="6">
        <f>$E3282/$N3282</f>
        <v>68.666666666666671</v>
      </c>
      <c r="S3282" t="str">
        <f>LEFT($P3282,FIND("/",$P3282,1)-1)</f>
        <v>theater</v>
      </c>
      <c r="T3282" t="str">
        <f>RIGHT($P3282,LEN($P3282)-FIND("/",$P3282,1))</f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0">
        <f t="shared" si="102"/>
        <v>42249.019733796296</v>
      </c>
      <c r="K3283">
        <v>1438561705</v>
      </c>
      <c r="L3283" s="10">
        <f t="shared" si="103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>$E3283/$D3283</f>
        <v>1.216</v>
      </c>
      <c r="R3283" s="6">
        <f>$E3283/$N3283</f>
        <v>129.36170212765958</v>
      </c>
      <c r="S3283" t="str">
        <f>LEFT($P3283,FIND("/",$P3283,1)-1)</f>
        <v>theater</v>
      </c>
      <c r="T3283" t="str">
        <f>RIGHT($P3283,LEN($P3283)-FIND("/",$P3283,1))</f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0">
        <f t="shared" si="102"/>
        <v>42489.19430555556</v>
      </c>
      <c r="K3284">
        <v>1458103188</v>
      </c>
      <c r="L3284" s="10">
        <f t="shared" si="103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>$E3284/$D3284</f>
        <v>1.026467741935484</v>
      </c>
      <c r="R3284" s="6">
        <f>$E3284/$N3284</f>
        <v>134.26371308016877</v>
      </c>
      <c r="S3284" t="str">
        <f>LEFT($P3284,FIND("/",$P3284,1)-1)</f>
        <v>theater</v>
      </c>
      <c r="T3284" t="str">
        <f>RIGHT($P3284,LEN($P3284)-FIND("/",$P3284,1))</f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0">
        <f t="shared" si="102"/>
        <v>42410.875</v>
      </c>
      <c r="K3285">
        <v>1452448298</v>
      </c>
      <c r="L3285" s="10">
        <f t="shared" si="103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>$E3285/$D3285</f>
        <v>1.0475000000000001</v>
      </c>
      <c r="R3285" s="6">
        <f>$E3285/$N3285</f>
        <v>17.829787234042552</v>
      </c>
      <c r="S3285" t="str">
        <f>LEFT($P3285,FIND("/",$P3285,1)-1)</f>
        <v>theater</v>
      </c>
      <c r="T3285" t="str">
        <f>RIGHT($P3285,LEN($P3285)-FIND("/",$P3285,1))</f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0">
        <f t="shared" si="102"/>
        <v>42398.249305555553</v>
      </c>
      <c r="K3286">
        <v>1452546853</v>
      </c>
      <c r="L3286" s="10">
        <f t="shared" si="103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>$E3286/$D3286</f>
        <v>1.016</v>
      </c>
      <c r="R3286" s="6">
        <f>$E3286/$N3286</f>
        <v>203.2</v>
      </c>
      <c r="S3286" t="str">
        <f>LEFT($P3286,FIND("/",$P3286,1)-1)</f>
        <v>theater</v>
      </c>
      <c r="T3286" t="str">
        <f>RIGHT($P3286,LEN($P3286)-FIND("/",$P3286,1))</f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0">
        <f t="shared" si="102"/>
        <v>42794.208333333328</v>
      </c>
      <c r="K3287">
        <v>1485556626</v>
      </c>
      <c r="L3287" s="10">
        <f t="shared" si="103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>$E3287/$D3287</f>
        <v>1.1210242048409682</v>
      </c>
      <c r="R3287" s="6">
        <f>$E3287/$N3287</f>
        <v>69.18518518518519</v>
      </c>
      <c r="S3287" t="str">
        <f>LEFT($P3287,FIND("/",$P3287,1)-1)</f>
        <v>theater</v>
      </c>
      <c r="T3287" t="str">
        <f>RIGHT($P3287,LEN($P3287)-FIND("/",$P3287,1))</f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0">
        <f t="shared" si="102"/>
        <v>42597.840069444443</v>
      </c>
      <c r="K3288">
        <v>1468699782</v>
      </c>
      <c r="L3288" s="10">
        <f t="shared" si="103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>$E3288/$D3288</f>
        <v>1.0176666666666667</v>
      </c>
      <c r="R3288" s="6">
        <f>$E3288/$N3288</f>
        <v>125.12295081967213</v>
      </c>
      <c r="S3288" t="str">
        <f>LEFT($P3288,FIND("/",$P3288,1)-1)</f>
        <v>theater</v>
      </c>
      <c r="T3288" t="str">
        <f>RIGHT($P3288,LEN($P3288)-FIND("/",$P3288,1))</f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0">
        <f t="shared" si="102"/>
        <v>42336.750324074077</v>
      </c>
      <c r="K3289">
        <v>1446573628</v>
      </c>
      <c r="L3289" s="10">
        <f t="shared" si="103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>$E3289/$D3289</f>
        <v>1</v>
      </c>
      <c r="R3289" s="6">
        <f>$E3289/$N3289</f>
        <v>73.529411764705884</v>
      </c>
      <c r="S3289" t="str">
        <f>LEFT($P3289,FIND("/",$P3289,1)-1)</f>
        <v>theater</v>
      </c>
      <c r="T3289" t="str">
        <f>RIGHT($P3289,LEN($P3289)-FIND("/",$P3289,1))</f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0">
        <f t="shared" si="102"/>
        <v>42541.958333333328</v>
      </c>
      <c r="K3290">
        <v>1463337315</v>
      </c>
      <c r="L3290" s="10">
        <f t="shared" si="103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>$E3290/$D3290</f>
        <v>1.0026489999999999</v>
      </c>
      <c r="R3290" s="6">
        <f>$E3290/$N3290</f>
        <v>48.437149758454105</v>
      </c>
      <c r="S3290" t="str">
        <f>LEFT($P3290,FIND("/",$P3290,1)-1)</f>
        <v>theater</v>
      </c>
      <c r="T3290" t="str">
        <f>RIGHT($P3290,LEN($P3290)-FIND("/",$P3290,1))</f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0">
        <f t="shared" si="102"/>
        <v>42786.368078703701</v>
      </c>
      <c r="K3291">
        <v>1485161402</v>
      </c>
      <c r="L3291" s="10">
        <f t="shared" si="103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>$E3291/$D3291</f>
        <v>1.3304200000000002</v>
      </c>
      <c r="R3291" s="6">
        <f>$E3291/$N3291</f>
        <v>26.608400000000003</v>
      </c>
      <c r="S3291" t="str">
        <f>LEFT($P3291,FIND("/",$P3291,1)-1)</f>
        <v>theater</v>
      </c>
      <c r="T3291" t="str">
        <f>RIGHT($P3291,LEN($P3291)-FIND("/",$P3291,1))</f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0">
        <f t="shared" si="102"/>
        <v>42805.51494212963</v>
      </c>
      <c r="K3292">
        <v>1486642891</v>
      </c>
      <c r="L3292" s="10">
        <f t="shared" si="103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>$E3292/$D3292</f>
        <v>1.212</v>
      </c>
      <c r="R3292" s="6">
        <f>$E3292/$N3292</f>
        <v>33.666666666666664</v>
      </c>
      <c r="S3292" t="str">
        <f>LEFT($P3292,FIND("/",$P3292,1)-1)</f>
        <v>theater</v>
      </c>
      <c r="T3292" t="str">
        <f>RIGHT($P3292,LEN($P3292)-FIND("/",$P3292,1))</f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0">
        <f t="shared" si="102"/>
        <v>42264.165972222225</v>
      </c>
      <c r="K3293">
        <v>1439743900</v>
      </c>
      <c r="L3293" s="10">
        <f t="shared" si="103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>$E3293/$D3293</f>
        <v>1.1399999999999999</v>
      </c>
      <c r="R3293" s="6">
        <f>$E3293/$N3293</f>
        <v>40.714285714285715</v>
      </c>
      <c r="S3293" t="str">
        <f>LEFT($P3293,FIND("/",$P3293,1)-1)</f>
        <v>theater</v>
      </c>
      <c r="T3293" t="str">
        <f>RIGHT($P3293,LEN($P3293)-FIND("/",$P3293,1))</f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0">
        <f t="shared" si="102"/>
        <v>42342.811898148153</v>
      </c>
      <c r="K3294">
        <v>1444069748</v>
      </c>
      <c r="L3294" s="10">
        <f t="shared" si="103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>$E3294/$D3294</f>
        <v>2.8613861386138613</v>
      </c>
      <c r="R3294" s="6">
        <f>$E3294/$N3294</f>
        <v>19.266666666666666</v>
      </c>
      <c r="S3294" t="str">
        <f>LEFT($P3294,FIND("/",$P3294,1)-1)</f>
        <v>theater</v>
      </c>
      <c r="T3294" t="str">
        <f>RIGHT($P3294,LEN($P3294)-FIND("/",$P3294,1))</f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0">
        <f t="shared" si="102"/>
        <v>42798.425370370373</v>
      </c>
      <c r="K3295">
        <v>1486030352</v>
      </c>
      <c r="L3295" s="10">
        <f t="shared" si="103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>$E3295/$D3295</f>
        <v>1.7044444444444444</v>
      </c>
      <c r="R3295" s="6">
        <f>$E3295/$N3295</f>
        <v>84.285714285714292</v>
      </c>
      <c r="S3295" t="str">
        <f>LEFT($P3295,FIND("/",$P3295,1)-1)</f>
        <v>theater</v>
      </c>
      <c r="T3295" t="str">
        <f>RIGHT($P3295,LEN($P3295)-FIND("/",$P3295,1))</f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0">
        <f t="shared" si="102"/>
        <v>42171.541134259256</v>
      </c>
      <c r="K3296">
        <v>1431867554</v>
      </c>
      <c r="L3296" s="10">
        <f t="shared" si="103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>$E3296/$D3296</f>
        <v>1.1833333333333333</v>
      </c>
      <c r="R3296" s="6">
        <f>$E3296/$N3296</f>
        <v>29.583333333333332</v>
      </c>
      <c r="S3296" t="str">
        <f>LEFT($P3296,FIND("/",$P3296,1)-1)</f>
        <v>theater</v>
      </c>
      <c r="T3296" t="str">
        <f>RIGHT($P3296,LEN($P3296)-FIND("/",$P3296,1))</f>
        <v>plays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0">
        <f t="shared" si="102"/>
        <v>42639.442465277782</v>
      </c>
      <c r="K3297">
        <v>1472294229</v>
      </c>
      <c r="L3297" s="10">
        <f t="shared" si="103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>$E3297/$D3297</f>
        <v>1.0285857142857142</v>
      </c>
      <c r="R3297" s="6">
        <f>$E3297/$N3297</f>
        <v>26.667037037037037</v>
      </c>
      <c r="S3297" t="str">
        <f>LEFT($P3297,FIND("/",$P3297,1)-1)</f>
        <v>theater</v>
      </c>
      <c r="T3297" t="str">
        <f>RIGHT($P3297,LEN($P3297)-FIND("/",$P3297,1))</f>
        <v>plays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0">
        <f t="shared" si="102"/>
        <v>42330.916666666672</v>
      </c>
      <c r="K3298">
        <v>1446401372</v>
      </c>
      <c r="L3298" s="10">
        <f t="shared" si="103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>$E3298/$D3298</f>
        <v>1.4406666666666668</v>
      </c>
      <c r="R3298" s="6">
        <f>$E3298/$N3298</f>
        <v>45.978723404255319</v>
      </c>
      <c r="S3298" t="str">
        <f>LEFT($P3298,FIND("/",$P3298,1)-1)</f>
        <v>theater</v>
      </c>
      <c r="T3298" t="str">
        <f>RIGHT($P3298,LEN($P3298)-FIND("/",$P3298,1))</f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0">
        <f t="shared" si="102"/>
        <v>42212.957638888889</v>
      </c>
      <c r="K3299">
        <v>1436380256</v>
      </c>
      <c r="L3299" s="10">
        <f t="shared" si="103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>$E3299/$D3299</f>
        <v>1.0007272727272727</v>
      </c>
      <c r="R3299" s="6">
        <f>$E3299/$N3299</f>
        <v>125.09090909090909</v>
      </c>
      <c r="S3299" t="str">
        <f>LEFT($P3299,FIND("/",$P3299,1)-1)</f>
        <v>theater</v>
      </c>
      <c r="T3299" t="str">
        <f>RIGHT($P3299,LEN($P3299)-FIND("/",$P3299,1))</f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0">
        <f t="shared" si="102"/>
        <v>42260</v>
      </c>
      <c r="K3300">
        <v>1440370768</v>
      </c>
      <c r="L3300" s="10">
        <f t="shared" si="103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>$E3300/$D3300</f>
        <v>1.0173000000000001</v>
      </c>
      <c r="R3300" s="6">
        <f>$E3300/$N3300</f>
        <v>141.29166666666666</v>
      </c>
      <c r="S3300" t="str">
        <f>LEFT($P3300,FIND("/",$P3300,1)-1)</f>
        <v>theater</v>
      </c>
      <c r="T3300" t="str">
        <f>RIGHT($P3300,LEN($P3300)-FIND("/",$P3300,1))</f>
        <v>plays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0">
        <f t="shared" si="102"/>
        <v>42291.917395833334</v>
      </c>
      <c r="K3301">
        <v>1442268063</v>
      </c>
      <c r="L3301" s="10">
        <f t="shared" si="103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>$E3301/$D3301</f>
        <v>1.1619999999999999</v>
      </c>
      <c r="R3301" s="6">
        <f>$E3301/$N3301</f>
        <v>55.333333333333336</v>
      </c>
      <c r="S3301" t="str">
        <f>LEFT($P3301,FIND("/",$P3301,1)-1)</f>
        <v>theater</v>
      </c>
      <c r="T3301" t="str">
        <f>RIGHT($P3301,LEN($P3301)-FIND("/",$P3301,1))</f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0">
        <f t="shared" si="102"/>
        <v>42123.743773148148</v>
      </c>
      <c r="K3302">
        <v>1428515462</v>
      </c>
      <c r="L3302" s="10">
        <f t="shared" si="103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>$E3302/$D3302</f>
        <v>1.3616666666666666</v>
      </c>
      <c r="R3302" s="6">
        <f>$E3302/$N3302</f>
        <v>46.420454545454547</v>
      </c>
      <c r="S3302" t="str">
        <f>LEFT($P3302,FIND("/",$P3302,1)-1)</f>
        <v>theater</v>
      </c>
      <c r="T3302" t="str">
        <f>RIGHT($P3302,LEN($P3302)-FIND("/",$P3302,1))</f>
        <v>plays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0">
        <f t="shared" si="102"/>
        <v>42583.290972222225</v>
      </c>
      <c r="K3303">
        <v>1466185176</v>
      </c>
      <c r="L3303" s="10">
        <f t="shared" si="103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>$E3303/$D3303</f>
        <v>1.3346666666666667</v>
      </c>
      <c r="R3303" s="6">
        <f>$E3303/$N3303</f>
        <v>57.2</v>
      </c>
      <c r="S3303" t="str">
        <f>LEFT($P3303,FIND("/",$P3303,1)-1)</f>
        <v>theater</v>
      </c>
      <c r="T3303" t="str">
        <f>RIGHT($P3303,LEN($P3303)-FIND("/",$P3303,1))</f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0">
        <f t="shared" si="102"/>
        <v>42711.35157407407</v>
      </c>
      <c r="K3304">
        <v>1478507176</v>
      </c>
      <c r="L3304" s="10">
        <f t="shared" si="103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>$E3304/$D3304</f>
        <v>1.0339285714285715</v>
      </c>
      <c r="R3304" s="6">
        <f>$E3304/$N3304</f>
        <v>173.7</v>
      </c>
      <c r="S3304" t="str">
        <f>LEFT($P3304,FIND("/",$P3304,1)-1)</f>
        <v>theater</v>
      </c>
      <c r="T3304" t="str">
        <f>RIGHT($P3304,LEN($P3304)-FIND("/",$P3304,1))</f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0">
        <f t="shared" si="102"/>
        <v>42091.609768518523</v>
      </c>
      <c r="K3305">
        <v>1424533084</v>
      </c>
      <c r="L3305" s="10">
        <f t="shared" si="103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>$E3305/$D3305</f>
        <v>1.1588888888888889</v>
      </c>
      <c r="R3305" s="6">
        <f>$E3305/$N3305</f>
        <v>59.6</v>
      </c>
      <c r="S3305" t="str">
        <f>LEFT($P3305,FIND("/",$P3305,1)-1)</f>
        <v>theater</v>
      </c>
      <c r="T3305" t="str">
        <f>RIGHT($P3305,LEN($P3305)-FIND("/",$P3305,1))</f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0">
        <f t="shared" si="102"/>
        <v>42726.624444444446</v>
      </c>
      <c r="K3306">
        <v>1479826752</v>
      </c>
      <c r="L3306" s="10">
        <f t="shared" si="103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>$E3306/$D3306</f>
        <v>1.0451666666666666</v>
      </c>
      <c r="R3306" s="6">
        <f>$E3306/$N3306</f>
        <v>89.585714285714289</v>
      </c>
      <c r="S3306" t="str">
        <f>LEFT($P3306,FIND("/",$P3306,1)-1)</f>
        <v>theater</v>
      </c>
      <c r="T3306" t="str">
        <f>RIGHT($P3306,LEN($P3306)-FIND("/",$P3306,1))</f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0">
        <f t="shared" si="102"/>
        <v>42216.855879629627</v>
      </c>
      <c r="K3307">
        <v>1435782748</v>
      </c>
      <c r="L3307" s="10">
        <f t="shared" si="103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>$E3307/$D3307</f>
        <v>1.0202500000000001</v>
      </c>
      <c r="R3307" s="6">
        <f>$E3307/$N3307</f>
        <v>204.05</v>
      </c>
      <c r="S3307" t="str">
        <f>LEFT($P3307,FIND("/",$P3307,1)-1)</f>
        <v>theater</v>
      </c>
      <c r="T3307" t="str">
        <f>RIGHT($P3307,LEN($P3307)-FIND("/",$P3307,1))</f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0">
        <f t="shared" si="102"/>
        <v>42531.125</v>
      </c>
      <c r="K3308">
        <v>1462252542</v>
      </c>
      <c r="L3308" s="10">
        <f t="shared" si="103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>$E3308/$D3308</f>
        <v>1.7533333333333334</v>
      </c>
      <c r="R3308" s="6">
        <f>$E3308/$N3308</f>
        <v>48.703703703703702</v>
      </c>
      <c r="S3308" t="str">
        <f>LEFT($P3308,FIND("/",$P3308,1)-1)</f>
        <v>theater</v>
      </c>
      <c r="T3308" t="str">
        <f>RIGHT($P3308,LEN($P3308)-FIND("/",$P3308,1))</f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0">
        <f t="shared" si="102"/>
        <v>42505.057164351849</v>
      </c>
      <c r="K3309">
        <v>1460683339</v>
      </c>
      <c r="L3309" s="10">
        <f t="shared" si="103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>$E3309/$D3309</f>
        <v>1.0668</v>
      </c>
      <c r="R3309" s="6">
        <f>$E3309/$N3309</f>
        <v>53.339999999999996</v>
      </c>
      <c r="S3309" t="str">
        <f>LEFT($P3309,FIND("/",$P3309,1)-1)</f>
        <v>theater</v>
      </c>
      <c r="T3309" t="str">
        <f>RIGHT($P3309,LEN($P3309)-FIND("/",$P3309,1))</f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0">
        <f t="shared" si="102"/>
        <v>42473.876909722225</v>
      </c>
      <c r="K3310">
        <v>1458766965</v>
      </c>
      <c r="L3310" s="10">
        <f t="shared" si="103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>$E3310/$D3310</f>
        <v>1.2228571428571429</v>
      </c>
      <c r="R3310" s="6">
        <f>$E3310/$N3310</f>
        <v>75.087719298245617</v>
      </c>
      <c r="S3310" t="str">
        <f>LEFT($P3310,FIND("/",$P3310,1)-1)</f>
        <v>theater</v>
      </c>
      <c r="T3310" t="str">
        <f>RIGHT($P3310,LEN($P3310)-FIND("/",$P3310,1))</f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0">
        <f t="shared" si="102"/>
        <v>42659.650208333333</v>
      </c>
      <c r="K3311">
        <v>1473953778</v>
      </c>
      <c r="L3311" s="10">
        <f t="shared" si="103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>$E3311/$D3311</f>
        <v>1.5942857142857143</v>
      </c>
      <c r="R3311" s="6">
        <f>$E3311/$N3311</f>
        <v>18</v>
      </c>
      <c r="S3311" t="str">
        <f>LEFT($P3311,FIND("/",$P3311,1)-1)</f>
        <v>theater</v>
      </c>
      <c r="T3311" t="str">
        <f>RIGHT($P3311,LEN($P3311)-FIND("/",$P3311,1))</f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0">
        <f t="shared" si="102"/>
        <v>42283.928530092591</v>
      </c>
      <c r="K3312">
        <v>1441577825</v>
      </c>
      <c r="L3312" s="10">
        <f t="shared" si="103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>$E3312/$D3312</f>
        <v>1.0007692307692309</v>
      </c>
      <c r="R3312" s="6">
        <f>$E3312/$N3312</f>
        <v>209.83870967741936</v>
      </c>
      <c r="S3312" t="str">
        <f>LEFT($P3312,FIND("/",$P3312,1)-1)</f>
        <v>theater</v>
      </c>
      <c r="T3312" t="str">
        <f>RIGHT($P3312,LEN($P3312)-FIND("/",$P3312,1))</f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0">
        <f t="shared" si="102"/>
        <v>42294.29178240741</v>
      </c>
      <c r="K3313">
        <v>1442473210</v>
      </c>
      <c r="L3313" s="10">
        <f t="shared" si="103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>$E3313/$D3313</f>
        <v>1.0984</v>
      </c>
      <c r="R3313" s="6">
        <f>$E3313/$N3313</f>
        <v>61.022222222222226</v>
      </c>
      <c r="S3313" t="str">
        <f>LEFT($P3313,FIND("/",$P3313,1)-1)</f>
        <v>theater</v>
      </c>
      <c r="T3313" t="str">
        <f>RIGHT($P3313,LEN($P3313)-FIND("/",$P3313,1))</f>
        <v>plays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0">
        <f t="shared" si="102"/>
        <v>42685.916666666672</v>
      </c>
      <c r="K3314">
        <v>1477077946</v>
      </c>
      <c r="L3314" s="10">
        <f t="shared" si="103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>$E3314/$D3314</f>
        <v>1.0004</v>
      </c>
      <c r="R3314" s="6">
        <f>$E3314/$N3314</f>
        <v>61</v>
      </c>
      <c r="S3314" t="str">
        <f>LEFT($P3314,FIND("/",$P3314,1)-1)</f>
        <v>theater</v>
      </c>
      <c r="T3314" t="str">
        <f>RIGHT($P3314,LEN($P3314)-FIND("/",$P3314,1))</f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0">
        <f t="shared" si="102"/>
        <v>42396.041666666672</v>
      </c>
      <c r="K3315">
        <v>1452664317</v>
      </c>
      <c r="L3315" s="10">
        <f t="shared" si="103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>$E3315/$D3315</f>
        <v>1.1605000000000001</v>
      </c>
      <c r="R3315" s="6">
        <f>$E3315/$N3315</f>
        <v>80.034482758620683</v>
      </c>
      <c r="S3315" t="str">
        <f>LEFT($P3315,FIND("/",$P3315,1)-1)</f>
        <v>theater</v>
      </c>
      <c r="T3315" t="str">
        <f>RIGHT($P3315,LEN($P3315)-FIND("/",$P3315,1))</f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0">
        <f t="shared" si="102"/>
        <v>42132.836805555555</v>
      </c>
      <c r="K3316">
        <v>1428733511</v>
      </c>
      <c r="L3316" s="10">
        <f t="shared" si="103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>$E3316/$D3316</f>
        <v>2.1074999999999999</v>
      </c>
      <c r="R3316" s="6">
        <f>$E3316/$N3316</f>
        <v>29.068965517241381</v>
      </c>
      <c r="S3316" t="str">
        <f>LEFT($P3316,FIND("/",$P3316,1)-1)</f>
        <v>theater</v>
      </c>
      <c r="T3316" t="str">
        <f>RIGHT($P3316,LEN($P3316)-FIND("/",$P3316,1))</f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0">
        <f t="shared" si="102"/>
        <v>42496.303715277783</v>
      </c>
      <c r="K3317">
        <v>1459927041</v>
      </c>
      <c r="L3317" s="10">
        <f t="shared" si="103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>$E3317/$D3317</f>
        <v>1.1000000000000001</v>
      </c>
      <c r="R3317" s="6">
        <f>$E3317/$N3317</f>
        <v>49.438202247191015</v>
      </c>
      <c r="S3317" t="str">
        <f>LEFT($P3317,FIND("/",$P3317,1)-1)</f>
        <v>theater</v>
      </c>
      <c r="T3317" t="str">
        <f>RIGHT($P3317,LEN($P3317)-FIND("/",$P3317,1))</f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0">
        <f t="shared" si="102"/>
        <v>41859.57916666667</v>
      </c>
      <c r="K3318">
        <v>1404680075</v>
      </c>
      <c r="L3318" s="10">
        <f t="shared" si="103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>$E3318/$D3318</f>
        <v>1.0008673425918038</v>
      </c>
      <c r="R3318" s="6">
        <f>$E3318/$N3318</f>
        <v>93.977440000000001</v>
      </c>
      <c r="S3318" t="str">
        <f>LEFT($P3318,FIND("/",$P3318,1)-1)</f>
        <v>theater</v>
      </c>
      <c r="T3318" t="str">
        <f>RIGHT($P3318,LEN($P3318)-FIND("/",$P3318,1))</f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0">
        <f t="shared" si="102"/>
        <v>42529.039629629624</v>
      </c>
      <c r="K3319">
        <v>1462755424</v>
      </c>
      <c r="L3319" s="10">
        <f t="shared" si="103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>$E3319/$D3319</f>
        <v>1.0619047619047619</v>
      </c>
      <c r="R3319" s="6">
        <f>$E3319/$N3319</f>
        <v>61.944444444444443</v>
      </c>
      <c r="S3319" t="str">
        <f>LEFT($P3319,FIND("/",$P3319,1)-1)</f>
        <v>theater</v>
      </c>
      <c r="T3319" t="str">
        <f>RIGHT($P3319,LEN($P3319)-FIND("/",$P3319,1))</f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0">
        <f t="shared" si="102"/>
        <v>42471.104166666672</v>
      </c>
      <c r="K3320">
        <v>1456902893</v>
      </c>
      <c r="L3320" s="10">
        <f t="shared" si="103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>$E3320/$D3320</f>
        <v>1.256</v>
      </c>
      <c r="R3320" s="6">
        <f>$E3320/$N3320</f>
        <v>78.5</v>
      </c>
      <c r="S3320" t="str">
        <f>LEFT($P3320,FIND("/",$P3320,1)-1)</f>
        <v>theater</v>
      </c>
      <c r="T3320" t="str">
        <f>RIGHT($P3320,LEN($P3320)-FIND("/",$P3320,1))</f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0">
        <f t="shared" si="102"/>
        <v>42035.585486111115</v>
      </c>
      <c r="K3321">
        <v>1418824986</v>
      </c>
      <c r="L3321" s="10">
        <f t="shared" si="103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>$E3321/$D3321</f>
        <v>1.08</v>
      </c>
      <c r="R3321" s="6">
        <f>$E3321/$N3321</f>
        <v>33.75</v>
      </c>
      <c r="S3321" t="str">
        <f>LEFT($P3321,FIND("/",$P3321,1)-1)</f>
        <v>theater</v>
      </c>
      <c r="T3321" t="str">
        <f>RIGHT($P3321,LEN($P3321)-FIND("/",$P3321,1))</f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0">
        <f t="shared" si="102"/>
        <v>42543.045798611114</v>
      </c>
      <c r="K3322">
        <v>1463965557</v>
      </c>
      <c r="L3322" s="10">
        <f t="shared" si="103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>$E3322/$D3322</f>
        <v>1.01</v>
      </c>
      <c r="R3322" s="6">
        <f>$E3322/$N3322</f>
        <v>66.44736842105263</v>
      </c>
      <c r="S3322" t="str">
        <f>LEFT($P3322,FIND("/",$P3322,1)-1)</f>
        <v>theater</v>
      </c>
      <c r="T3322" t="str">
        <f>RIGHT($P3322,LEN($P3322)-FIND("/",$P3322,1))</f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0">
        <f t="shared" si="102"/>
        <v>41928.165972222225</v>
      </c>
      <c r="K3323">
        <v>1412216665</v>
      </c>
      <c r="L3323" s="10">
        <f t="shared" si="103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>$E3323/$D3323</f>
        <v>1.0740000000000001</v>
      </c>
      <c r="R3323" s="6">
        <f>$E3323/$N3323</f>
        <v>35.799999999999997</v>
      </c>
      <c r="S3323" t="str">
        <f>LEFT($P3323,FIND("/",$P3323,1)-1)</f>
        <v>theater</v>
      </c>
      <c r="T3323" t="str">
        <f>RIGHT($P3323,LEN($P3323)-FIND("/",$P3323,1))</f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0">
        <f t="shared" si="102"/>
        <v>42543.163194444445</v>
      </c>
      <c r="K3324">
        <v>1464653696</v>
      </c>
      <c r="L3324" s="10">
        <f t="shared" si="103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>$E3324/$D3324</f>
        <v>1.0151515151515151</v>
      </c>
      <c r="R3324" s="6">
        <f>$E3324/$N3324</f>
        <v>145.65217391304347</v>
      </c>
      <c r="S3324" t="str">
        <f>LEFT($P3324,FIND("/",$P3324,1)-1)</f>
        <v>theater</v>
      </c>
      <c r="T3324" t="str">
        <f>RIGHT($P3324,LEN($P3324)-FIND("/",$P3324,1))</f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0">
        <f t="shared" si="102"/>
        <v>42638.36583333333</v>
      </c>
      <c r="K3325">
        <v>1472201208</v>
      </c>
      <c r="L3325" s="10">
        <f t="shared" si="103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>$E3325/$D3325</f>
        <v>1.2589999999999999</v>
      </c>
      <c r="R3325" s="6">
        <f>$E3325/$N3325</f>
        <v>25.693877551020407</v>
      </c>
      <c r="S3325" t="str">
        <f>LEFT($P3325,FIND("/",$P3325,1)-1)</f>
        <v>theater</v>
      </c>
      <c r="T3325" t="str">
        <f>RIGHT($P3325,LEN($P3325)-FIND("/",$P3325,1))</f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0">
        <f t="shared" si="102"/>
        <v>42526.58321759259</v>
      </c>
      <c r="K3326">
        <v>1463925590</v>
      </c>
      <c r="L3326" s="10">
        <f t="shared" si="103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>$E3326/$D3326</f>
        <v>1.0166666666666666</v>
      </c>
      <c r="R3326" s="6">
        <f>$E3326/$N3326</f>
        <v>152.5</v>
      </c>
      <c r="S3326" t="str">
        <f>LEFT($P3326,FIND("/",$P3326,1)-1)</f>
        <v>theater</v>
      </c>
      <c r="T3326" t="str">
        <f>RIGHT($P3326,LEN($P3326)-FIND("/",$P3326,1))</f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0">
        <f t="shared" si="102"/>
        <v>42099.743946759263</v>
      </c>
      <c r="K3327">
        <v>1425235877</v>
      </c>
      <c r="L3327" s="10">
        <f t="shared" si="103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>$E3327/$D3327</f>
        <v>1.125</v>
      </c>
      <c r="R3327" s="6">
        <f>$E3327/$N3327</f>
        <v>30</v>
      </c>
      <c r="S3327" t="str">
        <f>LEFT($P3327,FIND("/",$P3327,1)-1)</f>
        <v>theater</v>
      </c>
      <c r="T3327" t="str">
        <f>RIGHT($P3327,LEN($P3327)-FIND("/",$P3327,1))</f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0">
        <f t="shared" si="102"/>
        <v>42071.67251157407</v>
      </c>
      <c r="K3328">
        <v>1423242505</v>
      </c>
      <c r="L3328" s="10">
        <f t="shared" si="103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>$E3328/$D3328</f>
        <v>1.0137499999999999</v>
      </c>
      <c r="R3328" s="6">
        <f>$E3328/$N3328</f>
        <v>142.28070175438597</v>
      </c>
      <c r="S3328" t="str">
        <f>LEFT($P3328,FIND("/",$P3328,1)-1)</f>
        <v>theater</v>
      </c>
      <c r="T3328" t="str">
        <f>RIGHT($P3328,LEN($P3328)-FIND("/",$P3328,1))</f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0">
        <f t="shared" si="102"/>
        <v>42498.374606481477</v>
      </c>
      <c r="K3329">
        <v>1460105966</v>
      </c>
      <c r="L3329" s="10">
        <f t="shared" si="103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>$E3329/$D3329</f>
        <v>1.0125</v>
      </c>
      <c r="R3329" s="6">
        <f>$E3329/$N3329</f>
        <v>24.545454545454547</v>
      </c>
      <c r="S3329" t="str">
        <f>LEFT($P3329,FIND("/",$P3329,1)-1)</f>
        <v>theater</v>
      </c>
      <c r="T3329" t="str">
        <f>RIGHT($P3329,LEN($P3329)-FIND("/",$P3329,1))</f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0">
        <f t="shared" si="102"/>
        <v>41825.041666666664</v>
      </c>
      <c r="K3330">
        <v>1404308883</v>
      </c>
      <c r="L3330" s="10">
        <f t="shared" si="103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>$E3330/$D3330</f>
        <v>1.4638888888888888</v>
      </c>
      <c r="R3330" s="6">
        <f>$E3330/$N3330</f>
        <v>292.77777777777777</v>
      </c>
      <c r="S3330" t="str">
        <f>LEFT($P3330,FIND("/",$P3330,1)-1)</f>
        <v>theater</v>
      </c>
      <c r="T3330" t="str">
        <f>RIGHT($P3330,LEN($P3330)-FIND("/",$P3330,1))</f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0">
        <f t="shared" ref="J3331:J3394" si="104">((($I3331/60)/60)/24)+DATE(1970,1,1)</f>
        <v>41847.958333333336</v>
      </c>
      <c r="K3331">
        <v>1405583108</v>
      </c>
      <c r="L3331" s="10">
        <f t="shared" ref="L3331:L3394" si="105">((($K3331/60)/60)/24)+DATE(1970,1,1)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>$E3331/$D3331</f>
        <v>1.1679999999999999</v>
      </c>
      <c r="R3331" s="6">
        <f>$E3331/$N3331</f>
        <v>44.92307692307692</v>
      </c>
      <c r="S3331" t="str">
        <f>LEFT($P3331,FIND("/",$P3331,1)-1)</f>
        <v>theater</v>
      </c>
      <c r="T3331" t="str">
        <f>RIGHT($P3331,LEN($P3331)-FIND("/",$P3331,1))</f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0">
        <f t="shared" si="104"/>
        <v>42095.845694444448</v>
      </c>
      <c r="K3332">
        <v>1425331068</v>
      </c>
      <c r="L3332" s="10">
        <f t="shared" si="105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>$E3332/$D3332</f>
        <v>1.0626666666666666</v>
      </c>
      <c r="R3332" s="6">
        <f>$E3332/$N3332</f>
        <v>23.10144927536232</v>
      </c>
      <c r="S3332" t="str">
        <f>LEFT($P3332,FIND("/",$P3332,1)-1)</f>
        <v>theater</v>
      </c>
      <c r="T3332" t="str">
        <f>RIGHT($P3332,LEN($P3332)-FIND("/",$P3332,1))</f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0">
        <f t="shared" si="104"/>
        <v>42283.697754629626</v>
      </c>
      <c r="K3333">
        <v>1441125886</v>
      </c>
      <c r="L3333" s="10">
        <f t="shared" si="105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>$E3333/$D3333</f>
        <v>1.0451999999999999</v>
      </c>
      <c r="R3333" s="6">
        <f>$E3333/$N3333</f>
        <v>80.400000000000006</v>
      </c>
      <c r="S3333" t="str">
        <f>LEFT($P3333,FIND("/",$P3333,1)-1)</f>
        <v>theater</v>
      </c>
      <c r="T3333" t="str">
        <f>RIGHT($P3333,LEN($P3333)-FIND("/",$P3333,1))</f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0">
        <f t="shared" si="104"/>
        <v>41839.860300925924</v>
      </c>
      <c r="K3334">
        <v>1403210330</v>
      </c>
      <c r="L3334" s="10">
        <f t="shared" si="105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>$E3334/$D3334</f>
        <v>1</v>
      </c>
      <c r="R3334" s="6">
        <f>$E3334/$N3334</f>
        <v>72.289156626506028</v>
      </c>
      <c r="S3334" t="str">
        <f>LEFT($P3334,FIND("/",$P3334,1)-1)</f>
        <v>theater</v>
      </c>
      <c r="T3334" t="str">
        <f>RIGHT($P3334,LEN($P3334)-FIND("/",$P3334,1))</f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0">
        <f t="shared" si="104"/>
        <v>42170.676851851851</v>
      </c>
      <c r="K3335">
        <v>1432484080</v>
      </c>
      <c r="L3335" s="10">
        <f t="shared" si="105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>$E3335/$D3335</f>
        <v>1.0457142857142858</v>
      </c>
      <c r="R3335" s="6">
        <f>$E3335/$N3335</f>
        <v>32.972972972972975</v>
      </c>
      <c r="S3335" t="str">
        <f>LEFT($P3335,FIND("/",$P3335,1)-1)</f>
        <v>theater</v>
      </c>
      <c r="T3335" t="str">
        <f>RIGHT($P3335,LEN($P3335)-FIND("/",$P3335,1))</f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0">
        <f t="shared" si="104"/>
        <v>42215.521087962959</v>
      </c>
      <c r="K3336">
        <v>1435667422</v>
      </c>
      <c r="L3336" s="10">
        <f t="shared" si="105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>$E3336/$D3336</f>
        <v>1.3862051149573753</v>
      </c>
      <c r="R3336" s="6">
        <f>$E3336/$N3336</f>
        <v>116.65217391304348</v>
      </c>
      <c r="S3336" t="str">
        <f>LEFT($P3336,FIND("/",$P3336,1)-1)</f>
        <v>theater</v>
      </c>
      <c r="T3336" t="str">
        <f>RIGHT($P3336,LEN($P3336)-FIND("/",$P3336,1))</f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0">
        <f t="shared" si="104"/>
        <v>41854.958333333336</v>
      </c>
      <c r="K3337">
        <v>1404749446</v>
      </c>
      <c r="L3337" s="10">
        <f t="shared" si="105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>$E3337/$D3337</f>
        <v>1.0032000000000001</v>
      </c>
      <c r="R3337" s="6">
        <f>$E3337/$N3337</f>
        <v>79.61904761904762</v>
      </c>
      <c r="S3337" t="str">
        <f>LEFT($P3337,FIND("/",$P3337,1)-1)</f>
        <v>theater</v>
      </c>
      <c r="T3337" t="str">
        <f>RIGHT($P3337,LEN($P3337)-FIND("/",$P3337,1))</f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0">
        <f t="shared" si="104"/>
        <v>42465.35701388889</v>
      </c>
      <c r="K3338">
        <v>1457429646</v>
      </c>
      <c r="L3338" s="10">
        <f t="shared" si="105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>$E3338/$D3338</f>
        <v>1</v>
      </c>
      <c r="R3338" s="6">
        <f>$E3338/$N3338</f>
        <v>27.777777777777779</v>
      </c>
      <c r="S3338" t="str">
        <f>LEFT($P3338,FIND("/",$P3338,1)-1)</f>
        <v>theater</v>
      </c>
      <c r="T3338" t="str">
        <f>RIGHT($P3338,LEN($P3338)-FIND("/",$P3338,1))</f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0">
        <f t="shared" si="104"/>
        <v>41922.875</v>
      </c>
      <c r="K3339">
        <v>1411109167</v>
      </c>
      <c r="L3339" s="10">
        <f t="shared" si="105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>$E3339/$D3339</f>
        <v>1.1020000000000001</v>
      </c>
      <c r="R3339" s="6">
        <f>$E3339/$N3339</f>
        <v>81.029411764705884</v>
      </c>
      <c r="S3339" t="str">
        <f>LEFT($P3339,FIND("/",$P3339,1)-1)</f>
        <v>theater</v>
      </c>
      <c r="T3339" t="str">
        <f>RIGHT($P3339,LEN($P3339)-FIND("/",$P3339,1))</f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0">
        <f t="shared" si="104"/>
        <v>42790.574999999997</v>
      </c>
      <c r="K3340">
        <v>1486129680</v>
      </c>
      <c r="L3340" s="10">
        <f t="shared" si="105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>$E3340/$D3340</f>
        <v>1.0218</v>
      </c>
      <c r="R3340" s="6">
        <f>$E3340/$N3340</f>
        <v>136.84821428571428</v>
      </c>
      <c r="S3340" t="str">
        <f>LEFT($P3340,FIND("/",$P3340,1)-1)</f>
        <v>theater</v>
      </c>
      <c r="T3340" t="str">
        <f>RIGHT($P3340,LEN($P3340)-FIND("/",$P3340,1))</f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0">
        <f t="shared" si="104"/>
        <v>42579.665717592594</v>
      </c>
      <c r="K3341">
        <v>1467129518</v>
      </c>
      <c r="L3341" s="10">
        <f t="shared" si="105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>$E3341/$D3341</f>
        <v>1.0435000000000001</v>
      </c>
      <c r="R3341" s="6">
        <f>$E3341/$N3341</f>
        <v>177.61702127659575</v>
      </c>
      <c r="S3341" t="str">
        <f>LEFT($P3341,FIND("/",$P3341,1)-1)</f>
        <v>theater</v>
      </c>
      <c r="T3341" t="str">
        <f>RIGHT($P3341,LEN($P3341)-FIND("/",$P3341,1))</f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0">
        <f t="shared" si="104"/>
        <v>42710.974004629628</v>
      </c>
      <c r="K3342">
        <v>1478906554</v>
      </c>
      <c r="L3342" s="10">
        <f t="shared" si="105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>$E3342/$D3342</f>
        <v>1.3816666666666666</v>
      </c>
      <c r="R3342" s="6">
        <f>$E3342/$N3342</f>
        <v>109.07894736842105</v>
      </c>
      <c r="S3342" t="str">
        <f>LEFT($P3342,FIND("/",$P3342,1)-1)</f>
        <v>theater</v>
      </c>
      <c r="T3342" t="str">
        <f>RIGHT($P3342,LEN($P3342)-FIND("/",$P3342,1))</f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0">
        <f t="shared" si="104"/>
        <v>42533.708333333328</v>
      </c>
      <c r="K3343">
        <v>1463771421</v>
      </c>
      <c r="L3343" s="10">
        <f t="shared" si="105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>$E3343/$D3343</f>
        <v>1</v>
      </c>
      <c r="R3343" s="6">
        <f>$E3343/$N3343</f>
        <v>119.64285714285714</v>
      </c>
      <c r="S3343" t="str">
        <f>LEFT($P3343,FIND("/",$P3343,1)-1)</f>
        <v>theater</v>
      </c>
      <c r="T3343" t="str">
        <f>RIGHT($P3343,LEN($P3343)-FIND("/",$P3343,1))</f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0">
        <f t="shared" si="104"/>
        <v>42095.207638888889</v>
      </c>
      <c r="K3344">
        <v>1425020810</v>
      </c>
      <c r="L3344" s="10">
        <f t="shared" si="105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>$E3344/$D3344</f>
        <v>1.0166666666666666</v>
      </c>
      <c r="R3344" s="6">
        <f>$E3344/$N3344</f>
        <v>78.205128205128204</v>
      </c>
      <c r="S3344" t="str">
        <f>LEFT($P3344,FIND("/",$P3344,1)-1)</f>
        <v>theater</v>
      </c>
      <c r="T3344" t="str">
        <f>RIGHT($P3344,LEN($P3344)-FIND("/",$P3344,1))</f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0">
        <f t="shared" si="104"/>
        <v>42473.554166666669</v>
      </c>
      <c r="K3345">
        <v>1458770384</v>
      </c>
      <c r="L3345" s="10">
        <f t="shared" si="105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>$E3345/$D3345</f>
        <v>1.7142857142857142</v>
      </c>
      <c r="R3345" s="6">
        <f>$E3345/$N3345</f>
        <v>52.173913043478258</v>
      </c>
      <c r="S3345" t="str">
        <f>LEFT($P3345,FIND("/",$P3345,1)-1)</f>
        <v>theater</v>
      </c>
      <c r="T3345" t="str">
        <f>RIGHT($P3345,LEN($P3345)-FIND("/",$P3345,1))</f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0">
        <f t="shared" si="104"/>
        <v>41881.200150462959</v>
      </c>
      <c r="K3346">
        <v>1406782093</v>
      </c>
      <c r="L3346" s="10">
        <f t="shared" si="105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>$E3346/$D3346</f>
        <v>1.0144444444444445</v>
      </c>
      <c r="R3346" s="6">
        <f>$E3346/$N3346</f>
        <v>114.125</v>
      </c>
      <c r="S3346" t="str">
        <f>LEFT($P3346,FIND("/",$P3346,1)-1)</f>
        <v>theater</v>
      </c>
      <c r="T3346" t="str">
        <f>RIGHT($P3346,LEN($P3346)-FIND("/",$P3346,1))</f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0">
        <f t="shared" si="104"/>
        <v>42112.025694444441</v>
      </c>
      <c r="K3347">
        <v>1424226768</v>
      </c>
      <c r="L3347" s="10">
        <f t="shared" si="105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>$E3347/$D3347</f>
        <v>1.3</v>
      </c>
      <c r="R3347" s="6">
        <f>$E3347/$N3347</f>
        <v>50</v>
      </c>
      <c r="S3347" t="str">
        <f>LEFT($P3347,FIND("/",$P3347,1)-1)</f>
        <v>theater</v>
      </c>
      <c r="T3347" t="str">
        <f>RIGHT($P3347,LEN($P3347)-FIND("/",$P3347,1))</f>
        <v>plays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0">
        <f t="shared" si="104"/>
        <v>42061.024421296301</v>
      </c>
      <c r="K3348">
        <v>1424306110</v>
      </c>
      <c r="L3348" s="10">
        <f t="shared" si="105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>$E3348/$D3348</f>
        <v>1.1000000000000001</v>
      </c>
      <c r="R3348" s="6">
        <f>$E3348/$N3348</f>
        <v>91.666666666666671</v>
      </c>
      <c r="S3348" t="str">
        <f>LEFT($P3348,FIND("/",$P3348,1)-1)</f>
        <v>theater</v>
      </c>
      <c r="T3348" t="str">
        <f>RIGHT($P3348,LEN($P3348)-FIND("/",$P3348,1))</f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0">
        <f t="shared" si="104"/>
        <v>42498.875</v>
      </c>
      <c r="K3349">
        <v>1461503654</v>
      </c>
      <c r="L3349" s="10">
        <f t="shared" si="105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>$E3349/$D3349</f>
        <v>1.1944999999999999</v>
      </c>
      <c r="R3349" s="6">
        <f>$E3349/$N3349</f>
        <v>108.59090909090909</v>
      </c>
      <c r="S3349" t="str">
        <f>LEFT($P3349,FIND("/",$P3349,1)-1)</f>
        <v>theater</v>
      </c>
      <c r="T3349" t="str">
        <f>RIGHT($P3349,LEN($P3349)-FIND("/",$P3349,1))</f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0">
        <f t="shared" si="104"/>
        <v>42490.165972222225</v>
      </c>
      <c r="K3350">
        <v>1459949080</v>
      </c>
      <c r="L3350" s="10">
        <f t="shared" si="105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>$E3350/$D3350</f>
        <v>1.002909090909091</v>
      </c>
      <c r="R3350" s="6">
        <f>$E3350/$N3350</f>
        <v>69.822784810126578</v>
      </c>
      <c r="S3350" t="str">
        <f>LEFT($P3350,FIND("/",$P3350,1)-1)</f>
        <v>theater</v>
      </c>
      <c r="T3350" t="str">
        <f>RIGHT($P3350,LEN($P3350)-FIND("/",$P3350,1))</f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0">
        <f t="shared" si="104"/>
        <v>42534.708333333328</v>
      </c>
      <c r="K3351">
        <v>1463971172</v>
      </c>
      <c r="L3351" s="10">
        <f t="shared" si="105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>$E3351/$D3351</f>
        <v>1.534</v>
      </c>
      <c r="R3351" s="6">
        <f>$E3351/$N3351</f>
        <v>109.57142857142857</v>
      </c>
      <c r="S3351" t="str">
        <f>LEFT($P3351,FIND("/",$P3351,1)-1)</f>
        <v>theater</v>
      </c>
      <c r="T3351" t="str">
        <f>RIGHT($P3351,LEN($P3351)-FIND("/",$P3351,1))</f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0">
        <f t="shared" si="104"/>
        <v>42337.958333333328</v>
      </c>
      <c r="K3352">
        <v>1445791811</v>
      </c>
      <c r="L3352" s="10">
        <f t="shared" si="105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>$E3352/$D3352</f>
        <v>1.0442857142857143</v>
      </c>
      <c r="R3352" s="6">
        <f>$E3352/$N3352</f>
        <v>71.666666666666671</v>
      </c>
      <c r="S3352" t="str">
        <f>LEFT($P3352,FIND("/",$P3352,1)-1)</f>
        <v>theater</v>
      </c>
      <c r="T3352" t="str">
        <f>RIGHT($P3352,LEN($P3352)-FIND("/",$P3352,1))</f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0">
        <f t="shared" si="104"/>
        <v>41843.458333333336</v>
      </c>
      <c r="K3353">
        <v>1402910965</v>
      </c>
      <c r="L3353" s="10">
        <f t="shared" si="105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>$E3353/$D3353</f>
        <v>1.0109999999999999</v>
      </c>
      <c r="R3353" s="6">
        <f>$E3353/$N3353</f>
        <v>93.611111111111114</v>
      </c>
      <c r="S3353" t="str">
        <f>LEFT($P3353,FIND("/",$P3353,1)-1)</f>
        <v>theater</v>
      </c>
      <c r="T3353" t="str">
        <f>RIGHT($P3353,LEN($P3353)-FIND("/",$P3353,1))</f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0">
        <f t="shared" si="104"/>
        <v>42552.958333333328</v>
      </c>
      <c r="K3354">
        <v>1462492178</v>
      </c>
      <c r="L3354" s="10">
        <f t="shared" si="105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>$E3354/$D3354</f>
        <v>1.0751999999999999</v>
      </c>
      <c r="R3354" s="6">
        <f>$E3354/$N3354</f>
        <v>76.8</v>
      </c>
      <c r="S3354" t="str">
        <f>LEFT($P3354,FIND("/",$P3354,1)-1)</f>
        <v>theater</v>
      </c>
      <c r="T3354" t="str">
        <f>RIGHT($P3354,LEN($P3354)-FIND("/",$P3354,1))</f>
        <v>plays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0">
        <f t="shared" si="104"/>
        <v>42492.958333333328</v>
      </c>
      <c r="K3355">
        <v>1461061350</v>
      </c>
      <c r="L3355" s="10">
        <f t="shared" si="105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>$E3355/$D3355</f>
        <v>3.15</v>
      </c>
      <c r="R3355" s="6">
        <f>$E3355/$N3355</f>
        <v>35.795454545454547</v>
      </c>
      <c r="S3355" t="str">
        <f>LEFT($P3355,FIND("/",$P3355,1)-1)</f>
        <v>theater</v>
      </c>
      <c r="T3355" t="str">
        <f>RIGHT($P3355,LEN($P3355)-FIND("/",$P3355,1))</f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0">
        <f t="shared" si="104"/>
        <v>42306.167361111111</v>
      </c>
      <c r="K3356">
        <v>1443029206</v>
      </c>
      <c r="L3356" s="10">
        <f t="shared" si="105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>$E3356/$D3356</f>
        <v>1.0193333333333334</v>
      </c>
      <c r="R3356" s="6">
        <f>$E3356/$N3356</f>
        <v>55.6</v>
      </c>
      <c r="S3356" t="str">
        <f>LEFT($P3356,FIND("/",$P3356,1)-1)</f>
        <v>theater</v>
      </c>
      <c r="T3356" t="str">
        <f>RIGHT($P3356,LEN($P3356)-FIND("/",$P3356,1))</f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0">
        <f t="shared" si="104"/>
        <v>42500.470138888893</v>
      </c>
      <c r="K3357">
        <v>1461941527</v>
      </c>
      <c r="L3357" s="10">
        <f t="shared" si="105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>$E3357/$D3357</f>
        <v>1.2628571428571429</v>
      </c>
      <c r="R3357" s="6">
        <f>$E3357/$N3357</f>
        <v>147.33333333333334</v>
      </c>
      <c r="S3357" t="str">
        <f>LEFT($P3357,FIND("/",$P3357,1)-1)</f>
        <v>theater</v>
      </c>
      <c r="T3357" t="str">
        <f>RIGHT($P3357,LEN($P3357)-FIND("/",$P3357,1))</f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0">
        <f t="shared" si="104"/>
        <v>42566.815648148149</v>
      </c>
      <c r="K3358">
        <v>1466019272</v>
      </c>
      <c r="L3358" s="10">
        <f t="shared" si="105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>$E3358/$D3358</f>
        <v>1.014</v>
      </c>
      <c r="R3358" s="6">
        <f>$E3358/$N3358</f>
        <v>56.333333333333336</v>
      </c>
      <c r="S3358" t="str">
        <f>LEFT($P3358,FIND("/",$P3358,1)-1)</f>
        <v>theater</v>
      </c>
      <c r="T3358" t="str">
        <f>RIGHT($P3358,LEN($P3358)-FIND("/",$P3358,1))</f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0">
        <f t="shared" si="104"/>
        <v>41852.417939814812</v>
      </c>
      <c r="K3359">
        <v>1404295310</v>
      </c>
      <c r="L3359" s="10">
        <f t="shared" si="105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>$E3359/$D3359</f>
        <v>1.01</v>
      </c>
      <c r="R3359" s="6">
        <f>$E3359/$N3359</f>
        <v>96.19047619047619</v>
      </c>
      <c r="S3359" t="str">
        <f>LEFT($P3359,FIND("/",$P3359,1)-1)</f>
        <v>theater</v>
      </c>
      <c r="T3359" t="str">
        <f>RIGHT($P3359,LEN($P3359)-FIND("/",$P3359,1))</f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0">
        <f t="shared" si="104"/>
        <v>41962.352766203709</v>
      </c>
      <c r="K3360">
        <v>1413790079</v>
      </c>
      <c r="L3360" s="10">
        <f t="shared" si="105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>$E3360/$D3360</f>
        <v>1.0299</v>
      </c>
      <c r="R3360" s="6">
        <f>$E3360/$N3360</f>
        <v>63.574074074074076</v>
      </c>
      <c r="S3360" t="str">
        <f>LEFT($P3360,FIND("/",$P3360,1)-1)</f>
        <v>theater</v>
      </c>
      <c r="T3360" t="str">
        <f>RIGHT($P3360,LEN($P3360)-FIND("/",$P3360,1))</f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0">
        <f t="shared" si="104"/>
        <v>42791.057106481487</v>
      </c>
      <c r="K3361">
        <v>1484097734</v>
      </c>
      <c r="L3361" s="10">
        <f t="shared" si="105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>$E3361/$D3361</f>
        <v>1.0625</v>
      </c>
      <c r="R3361" s="6">
        <f>$E3361/$N3361</f>
        <v>184.78260869565219</v>
      </c>
      <c r="S3361" t="str">
        <f>LEFT($P3361,FIND("/",$P3361,1)-1)</f>
        <v>theater</v>
      </c>
      <c r="T3361" t="str">
        <f>RIGHT($P3361,LEN($P3361)-FIND("/",$P3361,1))</f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0">
        <f t="shared" si="104"/>
        <v>42718.665972222225</v>
      </c>
      <c r="K3362">
        <v>1479866343</v>
      </c>
      <c r="L3362" s="10">
        <f t="shared" si="105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>$E3362/$D3362</f>
        <v>1.0137777777777779</v>
      </c>
      <c r="R3362" s="6">
        <f>$E3362/$N3362</f>
        <v>126.72222222222223</v>
      </c>
      <c r="S3362" t="str">
        <f>LEFT($P3362,FIND("/",$P3362,1)-1)</f>
        <v>theater</v>
      </c>
      <c r="T3362" t="str">
        <f>RIGHT($P3362,LEN($P3362)-FIND("/",$P3362,1))</f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0">
        <f t="shared" si="104"/>
        <v>41883.665972222225</v>
      </c>
      <c r="K3363">
        <v>1408062990</v>
      </c>
      <c r="L3363" s="10">
        <f t="shared" si="105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>$E3363/$D3363</f>
        <v>1.1346000000000001</v>
      </c>
      <c r="R3363" s="6">
        <f>$E3363/$N3363</f>
        <v>83.42647058823529</v>
      </c>
      <c r="S3363" t="str">
        <f>LEFT($P3363,FIND("/",$P3363,1)-1)</f>
        <v>theater</v>
      </c>
      <c r="T3363" t="str">
        <f>RIGHT($P3363,LEN($P3363)-FIND("/",$P3363,1))</f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0">
        <f t="shared" si="104"/>
        <v>42070.204861111109</v>
      </c>
      <c r="K3364">
        <v>1424484717</v>
      </c>
      <c r="L3364" s="10">
        <f t="shared" si="105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>$E3364/$D3364</f>
        <v>2.1800000000000002</v>
      </c>
      <c r="R3364" s="6">
        <f>$E3364/$N3364</f>
        <v>54.5</v>
      </c>
      <c r="S3364" t="str">
        <f>LEFT($P3364,FIND("/",$P3364,1)-1)</f>
        <v>theater</v>
      </c>
      <c r="T3364" t="str">
        <f>RIGHT($P3364,LEN($P3364)-FIND("/",$P3364,1))</f>
        <v>plays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0">
        <f t="shared" si="104"/>
        <v>41870.666666666664</v>
      </c>
      <c r="K3365">
        <v>1406831445</v>
      </c>
      <c r="L3365" s="10">
        <f t="shared" si="105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>$E3365/$D3365</f>
        <v>1.0141935483870967</v>
      </c>
      <c r="R3365" s="6">
        <f>$E3365/$N3365</f>
        <v>302.30769230769232</v>
      </c>
      <c r="S3365" t="str">
        <f>LEFT($P3365,FIND("/",$P3365,1)-1)</f>
        <v>theater</v>
      </c>
      <c r="T3365" t="str">
        <f>RIGHT($P3365,LEN($P3365)-FIND("/",$P3365,1))</f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0">
        <f t="shared" si="104"/>
        <v>42444.875</v>
      </c>
      <c r="K3366">
        <v>1456183649</v>
      </c>
      <c r="L3366" s="10">
        <f t="shared" si="105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>$E3366/$D3366</f>
        <v>1.0593333333333332</v>
      </c>
      <c r="R3366" s="6">
        <f>$E3366/$N3366</f>
        <v>44.138888888888886</v>
      </c>
      <c r="S3366" t="str">
        <f>LEFT($P3366,FIND("/",$P3366,1)-1)</f>
        <v>theater</v>
      </c>
      <c r="T3366" t="str">
        <f>RIGHT($P3366,LEN($P3366)-FIND("/",$P3366,1))</f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0">
        <f t="shared" si="104"/>
        <v>42351.101759259262</v>
      </c>
      <c r="K3367">
        <v>1447381592</v>
      </c>
      <c r="L3367" s="10">
        <f t="shared" si="105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>$E3367/$D3367</f>
        <v>1.04</v>
      </c>
      <c r="R3367" s="6">
        <f>$E3367/$N3367</f>
        <v>866.66666666666663</v>
      </c>
      <c r="S3367" t="str">
        <f>LEFT($P3367,FIND("/",$P3367,1)-1)</f>
        <v>theater</v>
      </c>
      <c r="T3367" t="str">
        <f>RIGHT($P3367,LEN($P3367)-FIND("/",$P3367,1))</f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0">
        <f t="shared" si="104"/>
        <v>42137.067557870367</v>
      </c>
      <c r="K3368">
        <v>1428889037</v>
      </c>
      <c r="L3368" s="10">
        <f t="shared" si="105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>$E3368/$D3368</f>
        <v>2.21</v>
      </c>
      <c r="R3368" s="6">
        <f>$E3368/$N3368</f>
        <v>61.388888888888886</v>
      </c>
      <c r="S3368" t="str">
        <f>LEFT($P3368,FIND("/",$P3368,1)-1)</f>
        <v>theater</v>
      </c>
      <c r="T3368" t="str">
        <f>RIGHT($P3368,LEN($P3368)-FIND("/",$P3368,1))</f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0">
        <f t="shared" si="104"/>
        <v>42217.933958333335</v>
      </c>
      <c r="K3369">
        <v>1436307894</v>
      </c>
      <c r="L3369" s="10">
        <f t="shared" si="105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>$E3369/$D3369</f>
        <v>1.1866666666666668</v>
      </c>
      <c r="R3369" s="6">
        <f>$E3369/$N3369</f>
        <v>29.666666666666668</v>
      </c>
      <c r="S3369" t="str">
        <f>LEFT($P3369,FIND("/",$P3369,1)-1)</f>
        <v>theater</v>
      </c>
      <c r="T3369" t="str">
        <f>RIGHT($P3369,LEN($P3369)-FIND("/",$P3369,1))</f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0">
        <f t="shared" si="104"/>
        <v>42005.208333333328</v>
      </c>
      <c r="K3370">
        <v>1416977259</v>
      </c>
      <c r="L3370" s="10">
        <f t="shared" si="105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>$E3370/$D3370</f>
        <v>1.046</v>
      </c>
      <c r="R3370" s="6">
        <f>$E3370/$N3370</f>
        <v>45.478260869565219</v>
      </c>
      <c r="S3370" t="str">
        <f>LEFT($P3370,FIND("/",$P3370,1)-1)</f>
        <v>theater</v>
      </c>
      <c r="T3370" t="str">
        <f>RIGHT($P3370,LEN($P3370)-FIND("/",$P3370,1))</f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0">
        <f t="shared" si="104"/>
        <v>42750.041435185187</v>
      </c>
      <c r="K3371">
        <v>1479257980</v>
      </c>
      <c r="L3371" s="10">
        <f t="shared" si="105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>$E3371/$D3371</f>
        <v>1.0389999999999999</v>
      </c>
      <c r="R3371" s="6">
        <f>$E3371/$N3371</f>
        <v>96.203703703703709</v>
      </c>
      <c r="S3371" t="str">
        <f>LEFT($P3371,FIND("/",$P3371,1)-1)</f>
        <v>theater</v>
      </c>
      <c r="T3371" t="str">
        <f>RIGHT($P3371,LEN($P3371)-FIND("/",$P3371,1))</f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0">
        <f t="shared" si="104"/>
        <v>42721.333333333328</v>
      </c>
      <c r="K3372">
        <v>1479283285</v>
      </c>
      <c r="L3372" s="10">
        <f t="shared" si="105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>$E3372/$D3372</f>
        <v>1.1773333333333333</v>
      </c>
      <c r="R3372" s="6">
        <f>$E3372/$N3372</f>
        <v>67.92307692307692</v>
      </c>
      <c r="S3372" t="str">
        <f>LEFT($P3372,FIND("/",$P3372,1)-1)</f>
        <v>theater</v>
      </c>
      <c r="T3372" t="str">
        <f>RIGHT($P3372,LEN($P3372)-FIND("/",$P3372,1))</f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0">
        <f t="shared" si="104"/>
        <v>42340.874594907407</v>
      </c>
      <c r="K3373">
        <v>1446670765</v>
      </c>
      <c r="L3373" s="10">
        <f t="shared" si="105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>$E3373/$D3373</f>
        <v>1.385</v>
      </c>
      <c r="R3373" s="6">
        <f>$E3373/$N3373</f>
        <v>30.777777777777779</v>
      </c>
      <c r="S3373" t="str">
        <f>LEFT($P3373,FIND("/",$P3373,1)-1)</f>
        <v>theater</v>
      </c>
      <c r="T3373" t="str">
        <f>RIGHT($P3373,LEN($P3373)-FIND("/",$P3373,1))</f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0">
        <f t="shared" si="104"/>
        <v>41876.207638888889</v>
      </c>
      <c r="K3374">
        <v>1407157756</v>
      </c>
      <c r="L3374" s="10">
        <f t="shared" si="105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>$E3374/$D3374</f>
        <v>1.0349999999999999</v>
      </c>
      <c r="R3374" s="6">
        <f>$E3374/$N3374</f>
        <v>38.333333333333336</v>
      </c>
      <c r="S3374" t="str">
        <f>LEFT($P3374,FIND("/",$P3374,1)-1)</f>
        <v>theater</v>
      </c>
      <c r="T3374" t="str">
        <f>RIGHT($P3374,LEN($P3374)-FIND("/",$P3374,1))</f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0">
        <f t="shared" si="104"/>
        <v>42203.666666666672</v>
      </c>
      <c r="K3375">
        <v>1435177840</v>
      </c>
      <c r="L3375" s="10">
        <f t="shared" si="105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>$E3375/$D3375</f>
        <v>1.0024999999999999</v>
      </c>
      <c r="R3375" s="6">
        <f>$E3375/$N3375</f>
        <v>66.833333333333329</v>
      </c>
      <c r="S3375" t="str">
        <f>LEFT($P3375,FIND("/",$P3375,1)-1)</f>
        <v>theater</v>
      </c>
      <c r="T3375" t="str">
        <f>RIGHT($P3375,LEN($P3375)-FIND("/",$P3375,1))</f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0">
        <f t="shared" si="104"/>
        <v>42305.731666666667</v>
      </c>
      <c r="K3376">
        <v>1443461616</v>
      </c>
      <c r="L3376" s="10">
        <f t="shared" si="105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>$E3376/$D3376</f>
        <v>1.0657142857142856</v>
      </c>
      <c r="R3376" s="6">
        <f>$E3376/$N3376</f>
        <v>71.730769230769226</v>
      </c>
      <c r="S3376" t="str">
        <f>LEFT($P3376,FIND("/",$P3376,1)-1)</f>
        <v>theater</v>
      </c>
      <c r="T3376" t="str">
        <f>RIGHT($P3376,LEN($P3376)-FIND("/",$P3376,1))</f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0">
        <f t="shared" si="104"/>
        <v>41777.610798611109</v>
      </c>
      <c r="K3377">
        <v>1399387173</v>
      </c>
      <c r="L3377" s="10">
        <f t="shared" si="105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>$E3377/$D3377</f>
        <v>1</v>
      </c>
      <c r="R3377" s="6">
        <f>$E3377/$N3377</f>
        <v>176.47058823529412</v>
      </c>
      <c r="S3377" t="str">
        <f>LEFT($P3377,FIND("/",$P3377,1)-1)</f>
        <v>theater</v>
      </c>
      <c r="T3377" t="str">
        <f>RIGHT($P3377,LEN($P3377)-FIND("/",$P3377,1))</f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0">
        <f t="shared" si="104"/>
        <v>42119.659652777773</v>
      </c>
      <c r="K3378">
        <v>1424796594</v>
      </c>
      <c r="L3378" s="10">
        <f t="shared" si="105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>$E3378/$D3378</f>
        <v>1.0001249999999999</v>
      </c>
      <c r="R3378" s="6">
        <f>$E3378/$N3378</f>
        <v>421.10526315789474</v>
      </c>
      <c r="S3378" t="str">
        <f>LEFT($P3378,FIND("/",$P3378,1)-1)</f>
        <v>theater</v>
      </c>
      <c r="T3378" t="str">
        <f>RIGHT($P3378,LEN($P3378)-FIND("/",$P3378,1))</f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0">
        <f t="shared" si="104"/>
        <v>42083.705555555556</v>
      </c>
      <c r="K3379">
        <v>1424280899</v>
      </c>
      <c r="L3379" s="10">
        <f t="shared" si="105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>$E3379/$D3379</f>
        <v>1.0105</v>
      </c>
      <c r="R3379" s="6">
        <f>$E3379/$N3379</f>
        <v>104.98701298701299</v>
      </c>
      <c r="S3379" t="str">
        <f>LEFT($P3379,FIND("/",$P3379,1)-1)</f>
        <v>theater</v>
      </c>
      <c r="T3379" t="str">
        <f>RIGHT($P3379,LEN($P3379)-FIND("/",$P3379,1))</f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0">
        <f t="shared" si="104"/>
        <v>41882.547222222223</v>
      </c>
      <c r="K3380">
        <v>1407400306</v>
      </c>
      <c r="L3380" s="10">
        <f t="shared" si="105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>$E3380/$D3380</f>
        <v>1.0763636363636364</v>
      </c>
      <c r="R3380" s="6">
        <f>$E3380/$N3380</f>
        <v>28.19047619047619</v>
      </c>
      <c r="S3380" t="str">
        <f>LEFT($P3380,FIND("/",$P3380,1)-1)</f>
        <v>theater</v>
      </c>
      <c r="T3380" t="str">
        <f>RIGHT($P3380,LEN($P3380)-FIND("/",$P3380,1))</f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0">
        <f t="shared" si="104"/>
        <v>42242.958333333328</v>
      </c>
      <c r="K3381">
        <v>1439122800</v>
      </c>
      <c r="L3381" s="10">
        <f t="shared" si="105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>$E3381/$D3381</f>
        <v>1.0365</v>
      </c>
      <c r="R3381" s="6">
        <f>$E3381/$N3381</f>
        <v>54.55263157894737</v>
      </c>
      <c r="S3381" t="str">
        <f>LEFT($P3381,FIND("/",$P3381,1)-1)</f>
        <v>theater</v>
      </c>
      <c r="T3381" t="str">
        <f>RIGHT($P3381,LEN($P3381)-FIND("/",$P3381,1))</f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0">
        <f t="shared" si="104"/>
        <v>41972.995115740734</v>
      </c>
      <c r="K3382">
        <v>1414277578</v>
      </c>
      <c r="L3382" s="10">
        <f t="shared" si="105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>$E3382/$D3382</f>
        <v>1.0443333333333333</v>
      </c>
      <c r="R3382" s="6">
        <f>$E3382/$N3382</f>
        <v>111.89285714285714</v>
      </c>
      <c r="S3382" t="str">
        <f>LEFT($P3382,FIND("/",$P3382,1)-1)</f>
        <v>theater</v>
      </c>
      <c r="T3382" t="str">
        <f>RIGHT($P3382,LEN($P3382)-FIND("/",$P3382,1))</f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0">
        <f t="shared" si="104"/>
        <v>42074.143321759257</v>
      </c>
      <c r="K3383">
        <v>1423455983</v>
      </c>
      <c r="L3383" s="10">
        <f t="shared" si="105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>$E3383/$D3383</f>
        <v>1.0225</v>
      </c>
      <c r="R3383" s="6">
        <f>$E3383/$N3383</f>
        <v>85.208333333333329</v>
      </c>
      <c r="S3383" t="str">
        <f>LEFT($P3383,FIND("/",$P3383,1)-1)</f>
        <v>theater</v>
      </c>
      <c r="T3383" t="str">
        <f>RIGHT($P3383,LEN($P3383)-FIND("/",$P3383,1))</f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0">
        <f t="shared" si="104"/>
        <v>42583.957638888889</v>
      </c>
      <c r="K3384">
        <v>1467973256</v>
      </c>
      <c r="L3384" s="10">
        <f t="shared" si="105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>$E3384/$D3384</f>
        <v>1.0074285714285713</v>
      </c>
      <c r="R3384" s="6">
        <f>$E3384/$N3384</f>
        <v>76.652173913043484</v>
      </c>
      <c r="S3384" t="str">
        <f>LEFT($P3384,FIND("/",$P3384,1)-1)</f>
        <v>theater</v>
      </c>
      <c r="T3384" t="str">
        <f>RIGHT($P3384,LEN($P3384)-FIND("/",$P3384,1))</f>
        <v>plays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0">
        <f t="shared" si="104"/>
        <v>42544.782638888893</v>
      </c>
      <c r="K3385">
        <v>1464979620</v>
      </c>
      <c r="L3385" s="10">
        <f t="shared" si="105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>$E3385/$D3385</f>
        <v>1.1171428571428572</v>
      </c>
      <c r="R3385" s="6">
        <f>$E3385/$N3385</f>
        <v>65.166666666666671</v>
      </c>
      <c r="S3385" t="str">
        <f>LEFT($P3385,FIND("/",$P3385,1)-1)</f>
        <v>theater</v>
      </c>
      <c r="T3385" t="str">
        <f>RIGHT($P3385,LEN($P3385)-FIND("/",$P3385,1))</f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0">
        <f t="shared" si="104"/>
        <v>42329.125</v>
      </c>
      <c r="K3386">
        <v>1444874768</v>
      </c>
      <c r="L3386" s="10">
        <f t="shared" si="105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>$E3386/$D3386</f>
        <v>1.0001100000000001</v>
      </c>
      <c r="R3386" s="6">
        <f>$E3386/$N3386</f>
        <v>93.760312499999998</v>
      </c>
      <c r="S3386" t="str">
        <f>LEFT($P3386,FIND("/",$P3386,1)-1)</f>
        <v>theater</v>
      </c>
      <c r="T3386" t="str">
        <f>RIGHT($P3386,LEN($P3386)-FIND("/",$P3386,1))</f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0">
        <f t="shared" si="104"/>
        <v>41983.8675</v>
      </c>
      <c r="K3387">
        <v>1415652552</v>
      </c>
      <c r="L3387" s="10">
        <f t="shared" si="105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>$E3387/$D3387</f>
        <v>1</v>
      </c>
      <c r="R3387" s="6">
        <f>$E3387/$N3387</f>
        <v>133.33333333333334</v>
      </c>
      <c r="S3387" t="str">
        <f>LEFT($P3387,FIND("/",$P3387,1)-1)</f>
        <v>theater</v>
      </c>
      <c r="T3387" t="str">
        <f>RIGHT($P3387,LEN($P3387)-FIND("/",$P3387,1))</f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0">
        <f t="shared" si="104"/>
        <v>41976.644745370373</v>
      </c>
      <c r="K3388">
        <v>1415028506</v>
      </c>
      <c r="L3388" s="10">
        <f t="shared" si="105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>$E3388/$D3388</f>
        <v>1.05</v>
      </c>
      <c r="R3388" s="6">
        <f>$E3388/$N3388</f>
        <v>51.219512195121951</v>
      </c>
      <c r="S3388" t="str">
        <f>LEFT($P3388,FIND("/",$P3388,1)-1)</f>
        <v>theater</v>
      </c>
      <c r="T3388" t="str">
        <f>RIGHT($P3388,LEN($P3388)-FIND("/",$P3388,1))</f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0">
        <f t="shared" si="104"/>
        <v>41987.762592592597</v>
      </c>
      <c r="K3389">
        <v>1415125088</v>
      </c>
      <c r="L3389" s="10">
        <f t="shared" si="105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>$E3389/$D3389</f>
        <v>1.1686666666666667</v>
      </c>
      <c r="R3389" s="6">
        <f>$E3389/$N3389</f>
        <v>100.17142857142858</v>
      </c>
      <c r="S3389" t="str">
        <f>LEFT($P3389,FIND("/",$P3389,1)-1)</f>
        <v>theater</v>
      </c>
      <c r="T3389" t="str">
        <f>RIGHT($P3389,LEN($P3389)-FIND("/",$P3389,1))</f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0">
        <f t="shared" si="104"/>
        <v>42173.461122685185</v>
      </c>
      <c r="K3390">
        <v>1432033441</v>
      </c>
      <c r="L3390" s="10">
        <f t="shared" si="105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>$E3390/$D3390</f>
        <v>1.038</v>
      </c>
      <c r="R3390" s="6">
        <f>$E3390/$N3390</f>
        <v>34.6</v>
      </c>
      <c r="S3390" t="str">
        <f>LEFT($P3390,FIND("/",$P3390,1)-1)</f>
        <v>theater</v>
      </c>
      <c r="T3390" t="str">
        <f>RIGHT($P3390,LEN($P3390)-FIND("/",$P3390,1))</f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0">
        <f t="shared" si="104"/>
        <v>42524.563449074078</v>
      </c>
      <c r="K3391">
        <v>1462368682</v>
      </c>
      <c r="L3391" s="10">
        <f t="shared" si="105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>$E3391/$D3391</f>
        <v>1.145</v>
      </c>
      <c r="R3391" s="6">
        <f>$E3391/$N3391</f>
        <v>184.67741935483872</v>
      </c>
      <c r="S3391" t="str">
        <f>LEFT($P3391,FIND("/",$P3391,1)-1)</f>
        <v>theater</v>
      </c>
      <c r="T3391" t="str">
        <f>RIGHT($P3391,LEN($P3391)-FIND("/",$P3391,1))</f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0">
        <f t="shared" si="104"/>
        <v>41830.774826388886</v>
      </c>
      <c r="K3392">
        <v>1403721345</v>
      </c>
      <c r="L3392" s="10">
        <f t="shared" si="105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>$E3392/$D3392</f>
        <v>1.024</v>
      </c>
      <c r="R3392" s="6">
        <f>$E3392/$N3392</f>
        <v>69.818181818181813</v>
      </c>
      <c r="S3392" t="str">
        <f>LEFT($P3392,FIND("/",$P3392,1)-1)</f>
        <v>theater</v>
      </c>
      <c r="T3392" t="str">
        <f>RIGHT($P3392,LEN($P3392)-FIND("/",$P3392,1))</f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0">
        <f t="shared" si="104"/>
        <v>41859.936111111114</v>
      </c>
      <c r="K3393">
        <v>1404997548</v>
      </c>
      <c r="L3393" s="10">
        <f t="shared" si="105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>$E3393/$D3393</f>
        <v>2.23</v>
      </c>
      <c r="R3393" s="6">
        <f>$E3393/$N3393</f>
        <v>61.944444444444443</v>
      </c>
      <c r="S3393" t="str">
        <f>LEFT($P3393,FIND("/",$P3393,1)-1)</f>
        <v>theater</v>
      </c>
      <c r="T3393" t="str">
        <f>RIGHT($P3393,LEN($P3393)-FIND("/",$P3393,1))</f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0">
        <f t="shared" si="104"/>
        <v>42496.845543981486</v>
      </c>
      <c r="K3394">
        <v>1458245855</v>
      </c>
      <c r="L3394" s="10">
        <f t="shared" si="105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>$E3394/$D3394</f>
        <v>1</v>
      </c>
      <c r="R3394" s="6">
        <f>$E3394/$N3394</f>
        <v>41.666666666666664</v>
      </c>
      <c r="S3394" t="str">
        <f>LEFT($P3394,FIND("/",$P3394,1)-1)</f>
        <v>theater</v>
      </c>
      <c r="T3394" t="str">
        <f>RIGHT($P3394,LEN($P3394)-FIND("/",$P3394,1))</f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0">
        <f t="shared" ref="J3395:J3458" si="106">((($I3395/60)/60)/24)+DATE(1970,1,1)</f>
        <v>41949.031944444447</v>
      </c>
      <c r="K3395">
        <v>1413065230</v>
      </c>
      <c r="L3395" s="10">
        <f t="shared" ref="L3395:L3458" si="107">((($K3395/60)/60)/24)+DATE(1970,1,1)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>$E3395/$D3395</f>
        <v>1.0580000000000001</v>
      </c>
      <c r="R3395" s="6">
        <f>$E3395/$N3395</f>
        <v>36.06818181818182</v>
      </c>
      <c r="S3395" t="str">
        <f>LEFT($P3395,FIND("/",$P3395,1)-1)</f>
        <v>theater</v>
      </c>
      <c r="T3395" t="str">
        <f>RIGHT($P3395,LEN($P3395)-FIND("/",$P3395,1))</f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0">
        <f t="shared" si="106"/>
        <v>41847.59542824074</v>
      </c>
      <c r="K3396">
        <v>1403878645</v>
      </c>
      <c r="L3396" s="10">
        <f t="shared" si="107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>$E3396/$D3396</f>
        <v>1.4236363636363636</v>
      </c>
      <c r="R3396" s="6">
        <f>$E3396/$N3396</f>
        <v>29</v>
      </c>
      <c r="S3396" t="str">
        <f>LEFT($P3396,FIND("/",$P3396,1)-1)</f>
        <v>theater</v>
      </c>
      <c r="T3396" t="str">
        <f>RIGHT($P3396,LEN($P3396)-FIND("/",$P3396,1))</f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0">
        <f t="shared" si="106"/>
        <v>42154.756944444445</v>
      </c>
      <c r="K3397">
        <v>1431795944</v>
      </c>
      <c r="L3397" s="10">
        <f t="shared" si="107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>$E3397/$D3397</f>
        <v>1.84</v>
      </c>
      <c r="R3397" s="6">
        <f>$E3397/$N3397</f>
        <v>24.210526315789473</v>
      </c>
      <c r="S3397" t="str">
        <f>LEFT($P3397,FIND("/",$P3397,1)-1)</f>
        <v>theater</v>
      </c>
      <c r="T3397" t="str">
        <f>RIGHT($P3397,LEN($P3397)-FIND("/",$P3397,1))</f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0">
        <f t="shared" si="106"/>
        <v>41791.165972222225</v>
      </c>
      <c r="K3398">
        <v>1399286589</v>
      </c>
      <c r="L3398" s="10">
        <f t="shared" si="107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>$E3398/$D3398</f>
        <v>1.0433333333333332</v>
      </c>
      <c r="R3398" s="6">
        <f>$E3398/$N3398</f>
        <v>55.892857142857146</v>
      </c>
      <c r="S3398" t="str">
        <f>LEFT($P3398,FIND("/",$P3398,1)-1)</f>
        <v>theater</v>
      </c>
      <c r="T3398" t="str">
        <f>RIGHT($P3398,LEN($P3398)-FIND("/",$P3398,1))</f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0">
        <f t="shared" si="106"/>
        <v>42418.916666666672</v>
      </c>
      <c r="K3399">
        <v>1452338929</v>
      </c>
      <c r="L3399" s="10">
        <f t="shared" si="107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>$E3399/$D3399</f>
        <v>1.1200000000000001</v>
      </c>
      <c r="R3399" s="6">
        <f>$E3399/$N3399</f>
        <v>11.666666666666666</v>
      </c>
      <c r="S3399" t="str">
        <f>LEFT($P3399,FIND("/",$P3399,1)-1)</f>
        <v>theater</v>
      </c>
      <c r="T3399" t="str">
        <f>RIGHT($P3399,LEN($P3399)-FIND("/",$P3399,1))</f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0">
        <f t="shared" si="106"/>
        <v>41964.708333333328</v>
      </c>
      <c r="K3400">
        <v>1414605776</v>
      </c>
      <c r="L3400" s="10">
        <f t="shared" si="107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>$E3400/$D3400</f>
        <v>1.1107499999999999</v>
      </c>
      <c r="R3400" s="6">
        <f>$E3400/$N3400</f>
        <v>68.353846153846149</v>
      </c>
      <c r="S3400" t="str">
        <f>LEFT($P3400,FIND("/",$P3400,1)-1)</f>
        <v>theater</v>
      </c>
      <c r="T3400" t="str">
        <f>RIGHT($P3400,LEN($P3400)-FIND("/",$P3400,1))</f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0">
        <f t="shared" si="106"/>
        <v>42056.920428240745</v>
      </c>
      <c r="K3401">
        <v>1421964325</v>
      </c>
      <c r="L3401" s="10">
        <f t="shared" si="107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>$E3401/$D3401</f>
        <v>1.0375000000000001</v>
      </c>
      <c r="R3401" s="6">
        <f>$E3401/$N3401</f>
        <v>27.065217391304348</v>
      </c>
      <c r="S3401" t="str">
        <f>LEFT($P3401,FIND("/",$P3401,1)-1)</f>
        <v>theater</v>
      </c>
      <c r="T3401" t="str">
        <f>RIGHT($P3401,LEN($P3401)-FIND("/",$P3401,1))</f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0">
        <f t="shared" si="106"/>
        <v>41879.953865740739</v>
      </c>
      <c r="K3402">
        <v>1405378414</v>
      </c>
      <c r="L3402" s="10">
        <f t="shared" si="107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>$E3402/$D3402</f>
        <v>1.0041</v>
      </c>
      <c r="R3402" s="6">
        <f>$E3402/$N3402</f>
        <v>118.12941176470588</v>
      </c>
      <c r="S3402" t="str">
        <f>LEFT($P3402,FIND("/",$P3402,1)-1)</f>
        <v>theater</v>
      </c>
      <c r="T3402" t="str">
        <f>RIGHT($P3402,LEN($P3402)-FIND("/",$P3402,1))</f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0">
        <f t="shared" si="106"/>
        <v>42223.723912037036</v>
      </c>
      <c r="K3403">
        <v>1436376146</v>
      </c>
      <c r="L3403" s="10">
        <f t="shared" si="107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>$E3403/$D3403</f>
        <v>1.0186206896551724</v>
      </c>
      <c r="R3403" s="6">
        <f>$E3403/$N3403</f>
        <v>44.757575757575758</v>
      </c>
      <c r="S3403" t="str">
        <f>LEFT($P3403,FIND("/",$P3403,1)-1)</f>
        <v>theater</v>
      </c>
      <c r="T3403" t="str">
        <f>RIGHT($P3403,LEN($P3403)-FIND("/",$P3403,1))</f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0">
        <f t="shared" si="106"/>
        <v>42320.104861111111</v>
      </c>
      <c r="K3404">
        <v>1444747843</v>
      </c>
      <c r="L3404" s="10">
        <f t="shared" si="107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>$E3404/$D3404</f>
        <v>1.0976666666666666</v>
      </c>
      <c r="R3404" s="6">
        <f>$E3404/$N3404</f>
        <v>99.787878787878782</v>
      </c>
      <c r="S3404" t="str">
        <f>LEFT($P3404,FIND("/",$P3404,1)-1)</f>
        <v>theater</v>
      </c>
      <c r="T3404" t="str">
        <f>RIGHT($P3404,LEN($P3404)-FIND("/",$P3404,1))</f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0">
        <f t="shared" si="106"/>
        <v>42180.462083333332</v>
      </c>
      <c r="K3405">
        <v>1432638324</v>
      </c>
      <c r="L3405" s="10">
        <f t="shared" si="107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>$E3405/$D3405</f>
        <v>1</v>
      </c>
      <c r="R3405" s="6">
        <f>$E3405/$N3405</f>
        <v>117.64705882352941</v>
      </c>
      <c r="S3405" t="str">
        <f>LEFT($P3405,FIND("/",$P3405,1)-1)</f>
        <v>theater</v>
      </c>
      <c r="T3405" t="str">
        <f>RIGHT($P3405,LEN($P3405)-FIND("/",$P3405,1))</f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0">
        <f t="shared" si="106"/>
        <v>42172.503495370373</v>
      </c>
      <c r="K3406">
        <v>1432814702</v>
      </c>
      <c r="L3406" s="10">
        <f t="shared" si="107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>$E3406/$D3406</f>
        <v>1.22</v>
      </c>
      <c r="R3406" s="6">
        <f>$E3406/$N3406</f>
        <v>203.33333333333334</v>
      </c>
      <c r="S3406" t="str">
        <f>LEFT($P3406,FIND("/",$P3406,1)-1)</f>
        <v>theater</v>
      </c>
      <c r="T3406" t="str">
        <f>RIGHT($P3406,LEN($P3406)-FIND("/",$P3406,1))</f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0">
        <f t="shared" si="106"/>
        <v>42430.999305555553</v>
      </c>
      <c r="K3407">
        <v>1455063886</v>
      </c>
      <c r="L3407" s="10">
        <f t="shared" si="107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>$E3407/$D3407</f>
        <v>1.3757142857142857</v>
      </c>
      <c r="R3407" s="6">
        <f>$E3407/$N3407</f>
        <v>28.323529411764707</v>
      </c>
      <c r="S3407" t="str">
        <f>LEFT($P3407,FIND("/",$P3407,1)-1)</f>
        <v>theater</v>
      </c>
      <c r="T3407" t="str">
        <f>RIGHT($P3407,LEN($P3407)-FIND("/",$P3407,1))</f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0">
        <f t="shared" si="106"/>
        <v>41836.492777777778</v>
      </c>
      <c r="K3408">
        <v>1401623376</v>
      </c>
      <c r="L3408" s="10">
        <f t="shared" si="107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>$E3408/$D3408</f>
        <v>1.0031000000000001</v>
      </c>
      <c r="R3408" s="6">
        <f>$E3408/$N3408</f>
        <v>110.23076923076923</v>
      </c>
      <c r="S3408" t="str">
        <f>LEFT($P3408,FIND("/",$P3408,1)-1)</f>
        <v>theater</v>
      </c>
      <c r="T3408" t="str">
        <f>RIGHT($P3408,LEN($P3408)-FIND("/",$P3408,1))</f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0">
        <f t="shared" si="106"/>
        <v>41826.422326388885</v>
      </c>
      <c r="K3409">
        <v>1402049289</v>
      </c>
      <c r="L3409" s="10">
        <f t="shared" si="107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>$E3409/$D3409</f>
        <v>1.071</v>
      </c>
      <c r="R3409" s="6">
        <f>$E3409/$N3409</f>
        <v>31.970149253731343</v>
      </c>
      <c r="S3409" t="str">
        <f>LEFT($P3409,FIND("/",$P3409,1)-1)</f>
        <v>theater</v>
      </c>
      <c r="T3409" t="str">
        <f>RIGHT($P3409,LEN($P3409)-FIND("/",$P3409,1))</f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0">
        <f t="shared" si="106"/>
        <v>41838.991944444446</v>
      </c>
      <c r="K3410">
        <v>1403135304</v>
      </c>
      <c r="L3410" s="10">
        <f t="shared" si="107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>$E3410/$D3410</f>
        <v>2.11</v>
      </c>
      <c r="R3410" s="6">
        <f>$E3410/$N3410</f>
        <v>58.611111111111114</v>
      </c>
      <c r="S3410" t="str">
        <f>LEFT($P3410,FIND("/",$P3410,1)-1)</f>
        <v>theater</v>
      </c>
      <c r="T3410" t="str">
        <f>RIGHT($P3410,LEN($P3410)-FIND("/",$P3410,1))</f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0">
        <f t="shared" si="106"/>
        <v>42582.873611111107</v>
      </c>
      <c r="K3411">
        <v>1466710358</v>
      </c>
      <c r="L3411" s="10">
        <f t="shared" si="107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>$E3411/$D3411</f>
        <v>1.236</v>
      </c>
      <c r="R3411" s="6">
        <f>$E3411/$N3411</f>
        <v>29.428571428571427</v>
      </c>
      <c r="S3411" t="str">
        <f>LEFT($P3411,FIND("/",$P3411,1)-1)</f>
        <v>theater</v>
      </c>
      <c r="T3411" t="str">
        <f>RIGHT($P3411,LEN($P3411)-FIND("/",$P3411,1))</f>
        <v>plays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0">
        <f t="shared" si="106"/>
        <v>42527.291666666672</v>
      </c>
      <c r="K3412">
        <v>1462841990</v>
      </c>
      <c r="L3412" s="10">
        <f t="shared" si="107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>$E3412/$D3412</f>
        <v>1.085</v>
      </c>
      <c r="R3412" s="6">
        <f>$E3412/$N3412</f>
        <v>81.375</v>
      </c>
      <c r="S3412" t="str">
        <f>LEFT($P3412,FIND("/",$P3412,1)-1)</f>
        <v>theater</v>
      </c>
      <c r="T3412" t="str">
        <f>RIGHT($P3412,LEN($P3412)-FIND("/",$P3412,1))</f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0">
        <f t="shared" si="106"/>
        <v>42285.022824074069</v>
      </c>
      <c r="K3413">
        <v>1442536372</v>
      </c>
      <c r="L3413" s="10">
        <f t="shared" si="107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>$E3413/$D3413</f>
        <v>1.0356666666666667</v>
      </c>
      <c r="R3413" s="6">
        <f>$E3413/$N3413</f>
        <v>199.16666666666666</v>
      </c>
      <c r="S3413" t="str">
        <f>LEFT($P3413,FIND("/",$P3413,1)-1)</f>
        <v>theater</v>
      </c>
      <c r="T3413" t="str">
        <f>RIGHT($P3413,LEN($P3413)-FIND("/",$P3413,1))</f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0">
        <f t="shared" si="106"/>
        <v>41909.959050925929</v>
      </c>
      <c r="K3414">
        <v>1409266862</v>
      </c>
      <c r="L3414" s="10">
        <f t="shared" si="107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>$E3414/$D3414</f>
        <v>1</v>
      </c>
      <c r="R3414" s="6">
        <f>$E3414/$N3414</f>
        <v>115.38461538461539</v>
      </c>
      <c r="S3414" t="str">
        <f>LEFT($P3414,FIND("/",$P3414,1)-1)</f>
        <v>theater</v>
      </c>
      <c r="T3414" t="str">
        <f>RIGHT($P3414,LEN($P3414)-FIND("/",$P3414,1))</f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0">
        <f t="shared" si="106"/>
        <v>42063.207638888889</v>
      </c>
      <c r="K3415">
        <v>1424280938</v>
      </c>
      <c r="L3415" s="10">
        <f t="shared" si="107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>$E3415/$D3415</f>
        <v>1.3</v>
      </c>
      <c r="R3415" s="6">
        <f>$E3415/$N3415</f>
        <v>46.428571428571431</v>
      </c>
      <c r="S3415" t="str">
        <f>LEFT($P3415,FIND("/",$P3415,1)-1)</f>
        <v>theater</v>
      </c>
      <c r="T3415" t="str">
        <f>RIGHT($P3415,LEN($P3415)-FIND("/",$P3415,1))</f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0">
        <f t="shared" si="106"/>
        <v>42705.332638888889</v>
      </c>
      <c r="K3416">
        <v>1478030325</v>
      </c>
      <c r="L3416" s="10">
        <f t="shared" si="107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>$E3416/$D3416</f>
        <v>1.0349999999999999</v>
      </c>
      <c r="R3416" s="6">
        <f>$E3416/$N3416</f>
        <v>70.568181818181813</v>
      </c>
      <c r="S3416" t="str">
        <f>LEFT($P3416,FIND("/",$P3416,1)-1)</f>
        <v>theater</v>
      </c>
      <c r="T3416" t="str">
        <f>RIGHT($P3416,LEN($P3416)-FIND("/",$P3416,1))</f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0">
        <f t="shared" si="106"/>
        <v>42477.979166666672</v>
      </c>
      <c r="K3417">
        <v>1459999656</v>
      </c>
      <c r="L3417" s="10">
        <f t="shared" si="107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>$E3417/$D3417</f>
        <v>1</v>
      </c>
      <c r="R3417" s="6">
        <f>$E3417/$N3417</f>
        <v>22.222222222222221</v>
      </c>
      <c r="S3417" t="str">
        <f>LEFT($P3417,FIND("/",$P3417,1)-1)</f>
        <v>theater</v>
      </c>
      <c r="T3417" t="str">
        <f>RIGHT($P3417,LEN($P3417)-FIND("/",$P3417,1))</f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0">
        <f t="shared" si="106"/>
        <v>42117.770833333328</v>
      </c>
      <c r="K3418">
        <v>1427363645</v>
      </c>
      <c r="L3418" s="10">
        <f t="shared" si="107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>$E3418/$D3418</f>
        <v>1.196</v>
      </c>
      <c r="R3418" s="6">
        <f>$E3418/$N3418</f>
        <v>159.46666666666667</v>
      </c>
      <c r="S3418" t="str">
        <f>LEFT($P3418,FIND("/",$P3418,1)-1)</f>
        <v>theater</v>
      </c>
      <c r="T3418" t="str">
        <f>RIGHT($P3418,LEN($P3418)-FIND("/",$P3418,1))</f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0">
        <f t="shared" si="106"/>
        <v>41938.029861111114</v>
      </c>
      <c r="K3419">
        <v>1410558948</v>
      </c>
      <c r="L3419" s="10">
        <f t="shared" si="107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>$E3419/$D3419</f>
        <v>1.0000058823529412</v>
      </c>
      <c r="R3419" s="6">
        <f>$E3419/$N3419</f>
        <v>37.777999999999999</v>
      </c>
      <c r="S3419" t="str">
        <f>LEFT($P3419,FIND("/",$P3419,1)-1)</f>
        <v>theater</v>
      </c>
      <c r="T3419" t="str">
        <f>RIGHT($P3419,LEN($P3419)-FIND("/",$P3419,1))</f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0">
        <f t="shared" si="106"/>
        <v>41782.83457175926</v>
      </c>
      <c r="K3420">
        <v>1398283307</v>
      </c>
      <c r="L3420" s="10">
        <f t="shared" si="107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>$E3420/$D3420</f>
        <v>1.00875</v>
      </c>
      <c r="R3420" s="6">
        <f>$E3420/$N3420</f>
        <v>72.053571428571431</v>
      </c>
      <c r="S3420" t="str">
        <f>LEFT($P3420,FIND("/",$P3420,1)-1)</f>
        <v>theater</v>
      </c>
      <c r="T3420" t="str">
        <f>RIGHT($P3420,LEN($P3420)-FIND("/",$P3420,1))</f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0">
        <f t="shared" si="106"/>
        <v>42466.895833333328</v>
      </c>
      <c r="K3421">
        <v>1458416585</v>
      </c>
      <c r="L3421" s="10">
        <f t="shared" si="107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>$E3421/$D3421</f>
        <v>1.0654545454545454</v>
      </c>
      <c r="R3421" s="6">
        <f>$E3421/$N3421</f>
        <v>63.695652173913047</v>
      </c>
      <c r="S3421" t="str">
        <f>LEFT($P3421,FIND("/",$P3421,1)-1)</f>
        <v>theater</v>
      </c>
      <c r="T3421" t="str">
        <f>RIGHT($P3421,LEN($P3421)-FIND("/",$P3421,1))</f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0">
        <f t="shared" si="106"/>
        <v>42414</v>
      </c>
      <c r="K3422">
        <v>1454638202</v>
      </c>
      <c r="L3422" s="10">
        <f t="shared" si="107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>$E3422/$D3422</f>
        <v>1.38</v>
      </c>
      <c r="R3422" s="6">
        <f>$E3422/$N3422</f>
        <v>28.411764705882351</v>
      </c>
      <c r="S3422" t="str">
        <f>LEFT($P3422,FIND("/",$P3422,1)-1)</f>
        <v>theater</v>
      </c>
      <c r="T3422" t="str">
        <f>RIGHT($P3422,LEN($P3422)-FIND("/",$P3422,1))</f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0">
        <f t="shared" si="106"/>
        <v>42067.791238425925</v>
      </c>
      <c r="K3423">
        <v>1422903563</v>
      </c>
      <c r="L3423" s="10">
        <f t="shared" si="107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>$E3423/$D3423</f>
        <v>1.0115000000000001</v>
      </c>
      <c r="R3423" s="6">
        <f>$E3423/$N3423</f>
        <v>103.21428571428571</v>
      </c>
      <c r="S3423" t="str">
        <f>LEFT($P3423,FIND("/",$P3423,1)-1)</f>
        <v>theater</v>
      </c>
      <c r="T3423" t="str">
        <f>RIGHT($P3423,LEN($P3423)-FIND("/",$P3423,1))</f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0">
        <f t="shared" si="106"/>
        <v>42352</v>
      </c>
      <c r="K3424">
        <v>1447594176</v>
      </c>
      <c r="L3424" s="10">
        <f t="shared" si="107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>$E3424/$D3424</f>
        <v>1.091</v>
      </c>
      <c r="R3424" s="6">
        <f>$E3424/$N3424</f>
        <v>71.152173913043484</v>
      </c>
      <c r="S3424" t="str">
        <f>LEFT($P3424,FIND("/",$P3424,1)-1)</f>
        <v>theater</v>
      </c>
      <c r="T3424" t="str">
        <f>RIGHT($P3424,LEN($P3424)-FIND("/",$P3424,1))</f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0">
        <f t="shared" si="106"/>
        <v>42118.911354166667</v>
      </c>
      <c r="K3425">
        <v>1427320341</v>
      </c>
      <c r="L3425" s="10">
        <f t="shared" si="107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>$E3425/$D3425</f>
        <v>1.4</v>
      </c>
      <c r="R3425" s="6">
        <f>$E3425/$N3425</f>
        <v>35</v>
      </c>
      <c r="S3425" t="str">
        <f>LEFT($P3425,FIND("/",$P3425,1)-1)</f>
        <v>theater</v>
      </c>
      <c r="T3425" t="str">
        <f>RIGHT($P3425,LEN($P3425)-FIND("/",$P3425,1))</f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0">
        <f t="shared" si="106"/>
        <v>42040.290972222225</v>
      </c>
      <c r="K3426">
        <v>1421252084</v>
      </c>
      <c r="L3426" s="10">
        <f t="shared" si="107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>$E3426/$D3426</f>
        <v>1.0358333333333334</v>
      </c>
      <c r="R3426" s="6">
        <f>$E3426/$N3426</f>
        <v>81.776315789473685</v>
      </c>
      <c r="S3426" t="str">
        <f>LEFT($P3426,FIND("/",$P3426,1)-1)</f>
        <v>theater</v>
      </c>
      <c r="T3426" t="str">
        <f>RIGHT($P3426,LEN($P3426)-FIND("/",$P3426,1))</f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0">
        <f t="shared" si="106"/>
        <v>41916.617314814815</v>
      </c>
      <c r="K3427">
        <v>1409669336</v>
      </c>
      <c r="L3427" s="10">
        <f t="shared" si="107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>$E3427/$D3427</f>
        <v>1.0297033333333332</v>
      </c>
      <c r="R3427" s="6">
        <f>$E3427/$N3427</f>
        <v>297.02980769230766</v>
      </c>
      <c r="S3427" t="str">
        <f>LEFT($P3427,FIND("/",$P3427,1)-1)</f>
        <v>theater</v>
      </c>
      <c r="T3427" t="str">
        <f>RIGHT($P3427,LEN($P3427)-FIND("/",$P3427,1))</f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0">
        <f t="shared" si="106"/>
        <v>41903.083333333336</v>
      </c>
      <c r="K3428">
        <v>1409620903</v>
      </c>
      <c r="L3428" s="10">
        <f t="shared" si="107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>$E3428/$D3428</f>
        <v>1.0813333333333333</v>
      </c>
      <c r="R3428" s="6">
        <f>$E3428/$N3428</f>
        <v>46.609195402298852</v>
      </c>
      <c r="S3428" t="str">
        <f>LEFT($P3428,FIND("/",$P3428,1)-1)</f>
        <v>theater</v>
      </c>
      <c r="T3428" t="str">
        <f>RIGHT($P3428,LEN($P3428)-FIND("/",$P3428,1))</f>
        <v>plays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0">
        <f t="shared" si="106"/>
        <v>41822.645277777774</v>
      </c>
      <c r="K3429">
        <v>1401722952</v>
      </c>
      <c r="L3429" s="10">
        <f t="shared" si="107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>$E3429/$D3429</f>
        <v>1</v>
      </c>
      <c r="R3429" s="6">
        <f>$E3429/$N3429</f>
        <v>51.724137931034484</v>
      </c>
      <c r="S3429" t="str">
        <f>LEFT($P3429,FIND("/",$P3429,1)-1)</f>
        <v>theater</v>
      </c>
      <c r="T3429" t="str">
        <f>RIGHT($P3429,LEN($P3429)-FIND("/",$P3429,1))</f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0">
        <f t="shared" si="106"/>
        <v>42063.708333333328</v>
      </c>
      <c r="K3430">
        <v>1422983847</v>
      </c>
      <c r="L3430" s="10">
        <f t="shared" si="107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>$E3430/$D3430</f>
        <v>1.0275000000000001</v>
      </c>
      <c r="R3430" s="6">
        <f>$E3430/$N3430</f>
        <v>40.294117647058826</v>
      </c>
      <c r="S3430" t="str">
        <f>LEFT($P3430,FIND("/",$P3430,1)-1)</f>
        <v>theater</v>
      </c>
      <c r="T3430" t="str">
        <f>RIGHT($P3430,LEN($P3430)-FIND("/",$P3430,1))</f>
        <v>plays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0">
        <f t="shared" si="106"/>
        <v>42676.021539351852</v>
      </c>
      <c r="K3431">
        <v>1476837061</v>
      </c>
      <c r="L3431" s="10">
        <f t="shared" si="107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>$E3431/$D3431</f>
        <v>1.3</v>
      </c>
      <c r="R3431" s="6">
        <f>$E3431/$N3431</f>
        <v>16.25</v>
      </c>
      <c r="S3431" t="str">
        <f>LEFT($P3431,FIND("/",$P3431,1)-1)</f>
        <v>theater</v>
      </c>
      <c r="T3431" t="str">
        <f>RIGHT($P3431,LEN($P3431)-FIND("/",$P3431,1))</f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0">
        <f t="shared" si="106"/>
        <v>41850.945613425924</v>
      </c>
      <c r="K3432">
        <v>1404168101</v>
      </c>
      <c r="L3432" s="10">
        <f t="shared" si="107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>$E3432/$D3432</f>
        <v>1.0854949999999999</v>
      </c>
      <c r="R3432" s="6">
        <f>$E3432/$N3432</f>
        <v>30.152638888888887</v>
      </c>
      <c r="S3432" t="str">
        <f>LEFT($P3432,FIND("/",$P3432,1)-1)</f>
        <v>theater</v>
      </c>
      <c r="T3432" t="str">
        <f>RIGHT($P3432,LEN($P3432)-FIND("/",$P3432,1))</f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0">
        <f t="shared" si="106"/>
        <v>41869.730937500004</v>
      </c>
      <c r="K3433">
        <v>1405791153</v>
      </c>
      <c r="L3433" s="10">
        <f t="shared" si="107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>$E3433/$D3433</f>
        <v>1</v>
      </c>
      <c r="R3433" s="6">
        <f>$E3433/$N3433</f>
        <v>95.238095238095241</v>
      </c>
      <c r="S3433" t="str">
        <f>LEFT($P3433,FIND("/",$P3433,1)-1)</f>
        <v>theater</v>
      </c>
      <c r="T3433" t="str">
        <f>RIGHT($P3433,LEN($P3433)-FIND("/",$P3433,1))</f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0">
        <f t="shared" si="106"/>
        <v>42405.916666666672</v>
      </c>
      <c r="K3434">
        <v>1452520614</v>
      </c>
      <c r="L3434" s="10">
        <f t="shared" si="107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>$E3434/$D3434</f>
        <v>1.0965</v>
      </c>
      <c r="R3434" s="6">
        <f>$E3434/$N3434</f>
        <v>52.214285714285715</v>
      </c>
      <c r="S3434" t="str">
        <f>LEFT($P3434,FIND("/",$P3434,1)-1)</f>
        <v>theater</v>
      </c>
      <c r="T3434" t="str">
        <f>RIGHT($P3434,LEN($P3434)-FIND("/",$P3434,1))</f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0">
        <f t="shared" si="106"/>
        <v>41807.125</v>
      </c>
      <c r="K3435">
        <v>1400290255</v>
      </c>
      <c r="L3435" s="10">
        <f t="shared" si="107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>$E3435/$D3435</f>
        <v>1.0026315789473683</v>
      </c>
      <c r="R3435" s="6">
        <f>$E3435/$N3435</f>
        <v>134.1549295774648</v>
      </c>
      <c r="S3435" t="str">
        <f>LEFT($P3435,FIND("/",$P3435,1)-1)</f>
        <v>theater</v>
      </c>
      <c r="T3435" t="str">
        <f>RIGHT($P3435,LEN($P3435)-FIND("/",$P3435,1))</f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0">
        <f t="shared" si="106"/>
        <v>41830.380428240744</v>
      </c>
      <c r="K3436">
        <v>1402391269</v>
      </c>
      <c r="L3436" s="10">
        <f t="shared" si="107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>$E3436/$D3436</f>
        <v>1.0555000000000001</v>
      </c>
      <c r="R3436" s="6">
        <f>$E3436/$N3436</f>
        <v>62.827380952380949</v>
      </c>
      <c r="S3436" t="str">
        <f>LEFT($P3436,FIND("/",$P3436,1)-1)</f>
        <v>theater</v>
      </c>
      <c r="T3436" t="str">
        <f>RIGHT($P3436,LEN($P3436)-FIND("/",$P3436,1))</f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0">
        <f t="shared" si="106"/>
        <v>42589.125</v>
      </c>
      <c r="K3437">
        <v>1469112493</v>
      </c>
      <c r="L3437" s="10">
        <f t="shared" si="107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>$E3437/$D3437</f>
        <v>1.1200000000000001</v>
      </c>
      <c r="R3437" s="6">
        <f>$E3437/$N3437</f>
        <v>58.94736842105263</v>
      </c>
      <c r="S3437" t="str">
        <f>LEFT($P3437,FIND("/",$P3437,1)-1)</f>
        <v>theater</v>
      </c>
      <c r="T3437" t="str">
        <f>RIGHT($P3437,LEN($P3437)-FIND("/",$P3437,1))</f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0">
        <f t="shared" si="106"/>
        <v>41872.686111111114</v>
      </c>
      <c r="K3438">
        <v>1406811593</v>
      </c>
      <c r="L3438" s="10">
        <f t="shared" si="107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>$E3438/$D3438</f>
        <v>1.0589999999999999</v>
      </c>
      <c r="R3438" s="6">
        <f>$E3438/$N3438</f>
        <v>143.1081081081081</v>
      </c>
      <c r="S3438" t="str">
        <f>LEFT($P3438,FIND("/",$P3438,1)-1)</f>
        <v>theater</v>
      </c>
      <c r="T3438" t="str">
        <f>RIGHT($P3438,LEN($P3438)-FIND("/",$P3438,1))</f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0">
        <f t="shared" si="106"/>
        <v>42235.710879629631</v>
      </c>
      <c r="K3439">
        <v>1437411820</v>
      </c>
      <c r="L3439" s="10">
        <f t="shared" si="107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>$E3439/$D3439</f>
        <v>1.01</v>
      </c>
      <c r="R3439" s="6">
        <f>$E3439/$N3439</f>
        <v>84.166666666666671</v>
      </c>
      <c r="S3439" t="str">
        <f>LEFT($P3439,FIND("/",$P3439,1)-1)</f>
        <v>theater</v>
      </c>
      <c r="T3439" t="str">
        <f>RIGHT($P3439,LEN($P3439)-FIND("/",$P3439,1))</f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0">
        <f t="shared" si="106"/>
        <v>42126.875</v>
      </c>
      <c r="K3440">
        <v>1428358567</v>
      </c>
      <c r="L3440" s="10">
        <f t="shared" si="107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>$E3440/$D3440</f>
        <v>1.042</v>
      </c>
      <c r="R3440" s="6">
        <f>$E3440/$N3440</f>
        <v>186.07142857142858</v>
      </c>
      <c r="S3440" t="str">
        <f>LEFT($P3440,FIND("/",$P3440,1)-1)</f>
        <v>theater</v>
      </c>
      <c r="T3440" t="str">
        <f>RIGHT($P3440,LEN($P3440)-FIND("/",$P3440,1))</f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0">
        <f t="shared" si="106"/>
        <v>42388.207638888889</v>
      </c>
      <c r="K3441">
        <v>1452030730</v>
      </c>
      <c r="L3441" s="10">
        <f t="shared" si="107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>$E3441/$D3441</f>
        <v>1.3467833333333334</v>
      </c>
      <c r="R3441" s="6">
        <f>$E3441/$N3441</f>
        <v>89.785555555555561</v>
      </c>
      <c r="S3441" t="str">
        <f>LEFT($P3441,FIND("/",$P3441,1)-1)</f>
        <v>theater</v>
      </c>
      <c r="T3441" t="str">
        <f>RIGHT($P3441,LEN($P3441)-FIND("/",$P3441,1))</f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0">
        <f t="shared" si="106"/>
        <v>41831.677083333336</v>
      </c>
      <c r="K3442">
        <v>1403146628</v>
      </c>
      <c r="L3442" s="10">
        <f t="shared" si="107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>$E3442/$D3442</f>
        <v>1.052184</v>
      </c>
      <c r="R3442" s="6">
        <f>$E3442/$N3442</f>
        <v>64.157560975609755</v>
      </c>
      <c r="S3442" t="str">
        <f>LEFT($P3442,FIND("/",$P3442,1)-1)</f>
        <v>theater</v>
      </c>
      <c r="T3442" t="str">
        <f>RIGHT($P3442,LEN($P3442)-FIND("/",$P3442,1))</f>
        <v>plays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0">
        <f t="shared" si="106"/>
        <v>42321.845138888893</v>
      </c>
      <c r="K3443">
        <v>1445077121</v>
      </c>
      <c r="L3443" s="10">
        <f t="shared" si="107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>$E3443/$D3443</f>
        <v>1.026</v>
      </c>
      <c r="R3443" s="6">
        <f>$E3443/$N3443</f>
        <v>59.651162790697676</v>
      </c>
      <c r="S3443" t="str">
        <f>LEFT($P3443,FIND("/",$P3443,1)-1)</f>
        <v>theater</v>
      </c>
      <c r="T3443" t="str">
        <f>RIGHT($P3443,LEN($P3443)-FIND("/",$P3443,1))</f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0">
        <f t="shared" si="106"/>
        <v>42154.841111111105</v>
      </c>
      <c r="K3444">
        <v>1430424672</v>
      </c>
      <c r="L3444" s="10">
        <f t="shared" si="107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>$E3444/$D3444</f>
        <v>1</v>
      </c>
      <c r="R3444" s="6">
        <f>$E3444/$N3444</f>
        <v>31.25</v>
      </c>
      <c r="S3444" t="str">
        <f>LEFT($P3444,FIND("/",$P3444,1)-1)</f>
        <v>theater</v>
      </c>
      <c r="T3444" t="str">
        <f>RIGHT($P3444,LEN($P3444)-FIND("/",$P3444,1))</f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0">
        <f t="shared" si="106"/>
        <v>41891.524837962963</v>
      </c>
      <c r="K3445">
        <v>1407674146</v>
      </c>
      <c r="L3445" s="10">
        <f t="shared" si="107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>$E3445/$D3445</f>
        <v>1.855</v>
      </c>
      <c r="R3445" s="6">
        <f>$E3445/$N3445</f>
        <v>41.222222222222221</v>
      </c>
      <c r="S3445" t="str">
        <f>LEFT($P3445,FIND("/",$P3445,1)-1)</f>
        <v>theater</v>
      </c>
      <c r="T3445" t="str">
        <f>RIGHT($P3445,LEN($P3445)-FIND("/",$P3445,1))</f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0">
        <f t="shared" si="106"/>
        <v>42529.582638888889</v>
      </c>
      <c r="K3446">
        <v>1464677986</v>
      </c>
      <c r="L3446" s="10">
        <f t="shared" si="107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>$E3446/$D3446</f>
        <v>2.89</v>
      </c>
      <c r="R3446" s="6">
        <f>$E3446/$N3446</f>
        <v>43.35</v>
      </c>
      <c r="S3446" t="str">
        <f>LEFT($P3446,FIND("/",$P3446,1)-1)</f>
        <v>theater</v>
      </c>
      <c r="T3446" t="str">
        <f>RIGHT($P3446,LEN($P3446)-FIND("/",$P3446,1))</f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0">
        <f t="shared" si="106"/>
        <v>42300.530509259261</v>
      </c>
      <c r="K3447">
        <v>1443185036</v>
      </c>
      <c r="L3447" s="10">
        <f t="shared" si="107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>$E3447/$D3447</f>
        <v>1</v>
      </c>
      <c r="R3447" s="6">
        <f>$E3447/$N3447</f>
        <v>64.516129032258064</v>
      </c>
      <c r="S3447" t="str">
        <f>LEFT($P3447,FIND("/",$P3447,1)-1)</f>
        <v>theater</v>
      </c>
      <c r="T3447" t="str">
        <f>RIGHT($P3447,LEN($P3447)-FIND("/",$P3447,1))</f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0">
        <f t="shared" si="106"/>
        <v>42040.513888888891</v>
      </c>
      <c r="K3448">
        <v>1421092725</v>
      </c>
      <c r="L3448" s="10">
        <f t="shared" si="107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>$E3448/$D3448</f>
        <v>1.0820000000000001</v>
      </c>
      <c r="R3448" s="6">
        <f>$E3448/$N3448</f>
        <v>43.28</v>
      </c>
      <c r="S3448" t="str">
        <f>LEFT($P3448,FIND("/",$P3448,1)-1)</f>
        <v>theater</v>
      </c>
      <c r="T3448" t="str">
        <f>RIGHT($P3448,LEN($P3448)-FIND("/",$P3448,1))</f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0">
        <f t="shared" si="106"/>
        <v>42447.847361111111</v>
      </c>
      <c r="K3449">
        <v>1454448012</v>
      </c>
      <c r="L3449" s="10">
        <f t="shared" si="107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>$E3449/$D3449</f>
        <v>1.0780000000000001</v>
      </c>
      <c r="R3449" s="6">
        <f>$E3449/$N3449</f>
        <v>77</v>
      </c>
      <c r="S3449" t="str">
        <f>LEFT($P3449,FIND("/",$P3449,1)-1)</f>
        <v>theater</v>
      </c>
      <c r="T3449" t="str">
        <f>RIGHT($P3449,LEN($P3449)-FIND("/",$P3449,1))</f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0">
        <f t="shared" si="106"/>
        <v>41990.119085648148</v>
      </c>
      <c r="K3450">
        <v>1416192689</v>
      </c>
      <c r="L3450" s="10">
        <f t="shared" si="107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>$E3450/$D3450</f>
        <v>1.0976190476190477</v>
      </c>
      <c r="R3450" s="6">
        <f>$E3450/$N3450</f>
        <v>51.222222222222221</v>
      </c>
      <c r="S3450" t="str">
        <f>LEFT($P3450,FIND("/",$P3450,1)-1)</f>
        <v>theater</v>
      </c>
      <c r="T3450" t="str">
        <f>RIGHT($P3450,LEN($P3450)-FIND("/",$P3450,1))</f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0">
        <f t="shared" si="106"/>
        <v>42560.166666666672</v>
      </c>
      <c r="K3451">
        <v>1465607738</v>
      </c>
      <c r="L3451" s="10">
        <f t="shared" si="107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>$E3451/$D3451</f>
        <v>1.70625</v>
      </c>
      <c r="R3451" s="6">
        <f>$E3451/$N3451</f>
        <v>68.25</v>
      </c>
      <c r="S3451" t="str">
        <f>LEFT($P3451,FIND("/",$P3451,1)-1)</f>
        <v>theater</v>
      </c>
      <c r="T3451" t="str">
        <f>RIGHT($P3451,LEN($P3451)-FIND("/",$P3451,1))</f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0">
        <f t="shared" si="106"/>
        <v>42096.662858796291</v>
      </c>
      <c r="K3452">
        <v>1422809671</v>
      </c>
      <c r="L3452" s="10">
        <f t="shared" si="107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>$E3452/$D3452</f>
        <v>1.52</v>
      </c>
      <c r="R3452" s="6">
        <f>$E3452/$N3452</f>
        <v>19.487179487179485</v>
      </c>
      <c r="S3452" t="str">
        <f>LEFT($P3452,FIND("/",$P3452,1)-1)</f>
        <v>theater</v>
      </c>
      <c r="T3452" t="str">
        <f>RIGHT($P3452,LEN($P3452)-FIND("/",$P3452,1))</f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0">
        <f t="shared" si="106"/>
        <v>42115.723692129628</v>
      </c>
      <c r="K3453">
        <v>1427304127</v>
      </c>
      <c r="L3453" s="10">
        <f t="shared" si="107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>$E3453/$D3453</f>
        <v>1.0123076923076924</v>
      </c>
      <c r="R3453" s="6">
        <f>$E3453/$N3453</f>
        <v>41.125</v>
      </c>
      <c r="S3453" t="str">
        <f>LEFT($P3453,FIND("/",$P3453,1)-1)</f>
        <v>theater</v>
      </c>
      <c r="T3453" t="str">
        <f>RIGHT($P3453,LEN($P3453)-FIND("/",$P3453,1))</f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0">
        <f t="shared" si="106"/>
        <v>41843.165972222225</v>
      </c>
      <c r="K3454">
        <v>1404141626</v>
      </c>
      <c r="L3454" s="10">
        <f t="shared" si="107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>$E3454/$D3454</f>
        <v>1.532</v>
      </c>
      <c r="R3454" s="6">
        <f>$E3454/$N3454</f>
        <v>41.405405405405403</v>
      </c>
      <c r="S3454" t="str">
        <f>LEFT($P3454,FIND("/",$P3454,1)-1)</f>
        <v>theater</v>
      </c>
      <c r="T3454" t="str">
        <f>RIGHT($P3454,LEN($P3454)-FIND("/",$P3454,1))</f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0">
        <f t="shared" si="106"/>
        <v>42595.97865740741</v>
      </c>
      <c r="K3455">
        <v>1465946956</v>
      </c>
      <c r="L3455" s="10">
        <f t="shared" si="107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>$E3455/$D3455</f>
        <v>1.2833333333333334</v>
      </c>
      <c r="R3455" s="6">
        <f>$E3455/$N3455</f>
        <v>27.5</v>
      </c>
      <c r="S3455" t="str">
        <f>LEFT($P3455,FIND("/",$P3455,1)-1)</f>
        <v>theater</v>
      </c>
      <c r="T3455" t="str">
        <f>RIGHT($P3455,LEN($P3455)-FIND("/",$P3455,1))</f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0">
        <f t="shared" si="106"/>
        <v>41851.698599537034</v>
      </c>
      <c r="K3456">
        <v>1404233159</v>
      </c>
      <c r="L3456" s="10">
        <f t="shared" si="107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>$E3456/$D3456</f>
        <v>1.0071428571428571</v>
      </c>
      <c r="R3456" s="6">
        <f>$E3456/$N3456</f>
        <v>33.571428571428569</v>
      </c>
      <c r="S3456" t="str">
        <f>LEFT($P3456,FIND("/",$P3456,1)-1)</f>
        <v>theater</v>
      </c>
      <c r="T3456" t="str">
        <f>RIGHT($P3456,LEN($P3456)-FIND("/",$P3456,1))</f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0">
        <f t="shared" si="106"/>
        <v>42656.7503125</v>
      </c>
      <c r="K3457">
        <v>1473789627</v>
      </c>
      <c r="L3457" s="10">
        <f t="shared" si="107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>$E3457/$D3457</f>
        <v>1.0065</v>
      </c>
      <c r="R3457" s="6">
        <f>$E3457/$N3457</f>
        <v>145.86956521739131</v>
      </c>
      <c r="S3457" t="str">
        <f>LEFT($P3457,FIND("/",$P3457,1)-1)</f>
        <v>theater</v>
      </c>
      <c r="T3457" t="str">
        <f>RIGHT($P3457,LEN($P3457)-FIND("/",$P3457,1))</f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0">
        <f t="shared" si="106"/>
        <v>41852.290972222225</v>
      </c>
      <c r="K3458">
        <v>1404190567</v>
      </c>
      <c r="L3458" s="10">
        <f t="shared" si="107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>$E3458/$D3458</f>
        <v>1.913</v>
      </c>
      <c r="R3458" s="6">
        <f>$E3458/$N3458</f>
        <v>358.6875</v>
      </c>
      <c r="S3458" t="str">
        <f>LEFT($P3458,FIND("/",$P3458,1)-1)</f>
        <v>theater</v>
      </c>
      <c r="T3458" t="str">
        <f>RIGHT($P3458,LEN($P3458)-FIND("/",$P3458,1))</f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0">
        <f t="shared" ref="J3459:J3522" si="108">((($I3459/60)/60)/24)+DATE(1970,1,1)</f>
        <v>42047.249305555553</v>
      </c>
      <c r="K3459">
        <v>1421081857</v>
      </c>
      <c r="L3459" s="10">
        <f t="shared" ref="L3459:L3522" si="109">((($K3459/60)/60)/24)+DATE(1970,1,1)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>$E3459/$D3459</f>
        <v>1.4019999999999999</v>
      </c>
      <c r="R3459" s="6">
        <f>$E3459/$N3459</f>
        <v>50.981818181818184</v>
      </c>
      <c r="S3459" t="str">
        <f>LEFT($P3459,FIND("/",$P3459,1)-1)</f>
        <v>theater</v>
      </c>
      <c r="T3459" t="str">
        <f>RIGHT($P3459,LEN($P3459)-FIND("/",$P3459,1))</f>
        <v>plays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0">
        <f t="shared" si="108"/>
        <v>42038.185416666667</v>
      </c>
      <c r="K3460">
        <v>1420606303</v>
      </c>
      <c r="L3460" s="10">
        <f t="shared" si="109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>$E3460/$D3460</f>
        <v>1.2433537832310839</v>
      </c>
      <c r="R3460" s="6">
        <f>$E3460/$N3460</f>
        <v>45.037037037037038</v>
      </c>
      <c r="S3460" t="str">
        <f>LEFT($P3460,FIND("/",$P3460,1)-1)</f>
        <v>theater</v>
      </c>
      <c r="T3460" t="str">
        <f>RIGHT($P3460,LEN($P3460)-FIND("/",$P3460,1))</f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0">
        <f t="shared" si="108"/>
        <v>42510.479861111111</v>
      </c>
      <c r="K3461">
        <v>1461151860</v>
      </c>
      <c r="L3461" s="10">
        <f t="shared" si="109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>$E3461/$D3461</f>
        <v>1.262</v>
      </c>
      <c r="R3461" s="6">
        <f>$E3461/$N3461</f>
        <v>17.527777777777779</v>
      </c>
      <c r="S3461" t="str">
        <f>LEFT($P3461,FIND("/",$P3461,1)-1)</f>
        <v>theater</v>
      </c>
      <c r="T3461" t="str">
        <f>RIGHT($P3461,LEN($P3461)-FIND("/",$P3461,1))</f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0">
        <f t="shared" si="108"/>
        <v>41866.527222222219</v>
      </c>
      <c r="K3462">
        <v>1406896752</v>
      </c>
      <c r="L3462" s="10">
        <f t="shared" si="109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>$E3462/$D3462</f>
        <v>1.9</v>
      </c>
      <c r="R3462" s="6">
        <f>$E3462/$N3462</f>
        <v>50</v>
      </c>
      <c r="S3462" t="str">
        <f>LEFT($P3462,FIND("/",$P3462,1)-1)</f>
        <v>theater</v>
      </c>
      <c r="T3462" t="str">
        <f>RIGHT($P3462,LEN($P3462)-FIND("/",$P3462,1))</f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0">
        <f t="shared" si="108"/>
        <v>42672.125</v>
      </c>
      <c r="K3463">
        <v>1475248279</v>
      </c>
      <c r="L3463" s="10">
        <f t="shared" si="109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>$E3463/$D3463</f>
        <v>1.39</v>
      </c>
      <c r="R3463" s="6">
        <f>$E3463/$N3463</f>
        <v>57.916666666666664</v>
      </c>
      <c r="S3463" t="str">
        <f>LEFT($P3463,FIND("/",$P3463,1)-1)</f>
        <v>theater</v>
      </c>
      <c r="T3463" t="str">
        <f>RIGHT($P3463,LEN($P3463)-FIND("/",$P3463,1))</f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0">
        <f t="shared" si="108"/>
        <v>42195.75</v>
      </c>
      <c r="K3464">
        <v>1435181628</v>
      </c>
      <c r="L3464" s="10">
        <f t="shared" si="109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>$E3464/$D3464</f>
        <v>2.02</v>
      </c>
      <c r="R3464" s="6">
        <f>$E3464/$N3464</f>
        <v>29.705882352941178</v>
      </c>
      <c r="S3464" t="str">
        <f>LEFT($P3464,FIND("/",$P3464,1)-1)</f>
        <v>theater</v>
      </c>
      <c r="T3464" t="str">
        <f>RIGHT($P3464,LEN($P3464)-FIND("/",$P3464,1))</f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0">
        <f t="shared" si="108"/>
        <v>42654.165972222225</v>
      </c>
      <c r="K3465">
        <v>1472594585</v>
      </c>
      <c r="L3465" s="10">
        <f t="shared" si="109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>$E3465/$D3465</f>
        <v>1.0338000000000001</v>
      </c>
      <c r="R3465" s="6">
        <f>$E3465/$N3465</f>
        <v>90.684210526315795</v>
      </c>
      <c r="S3465" t="str">
        <f>LEFT($P3465,FIND("/",$P3465,1)-1)</f>
        <v>theater</v>
      </c>
      <c r="T3465" t="str">
        <f>RIGHT($P3465,LEN($P3465)-FIND("/",$P3465,1))</f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0">
        <f t="shared" si="108"/>
        <v>42605.130057870367</v>
      </c>
      <c r="K3466">
        <v>1469329637</v>
      </c>
      <c r="L3466" s="10">
        <f t="shared" si="109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>$E3466/$D3466</f>
        <v>1.023236</v>
      </c>
      <c r="R3466" s="6">
        <f>$E3466/$N3466</f>
        <v>55.012688172043013</v>
      </c>
      <c r="S3466" t="str">
        <f>LEFT($P3466,FIND("/",$P3466,1)-1)</f>
        <v>theater</v>
      </c>
      <c r="T3466" t="str">
        <f>RIGHT($P3466,LEN($P3466)-FIND("/",$P3466,1))</f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0">
        <f t="shared" si="108"/>
        <v>42225.666666666672</v>
      </c>
      <c r="K3467">
        <v>1436972472</v>
      </c>
      <c r="L3467" s="10">
        <f t="shared" si="109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>$E3467/$D3467</f>
        <v>1.03</v>
      </c>
      <c r="R3467" s="6">
        <f>$E3467/$N3467</f>
        <v>57.222222222222221</v>
      </c>
      <c r="S3467" t="str">
        <f>LEFT($P3467,FIND("/",$P3467,1)-1)</f>
        <v>theater</v>
      </c>
      <c r="T3467" t="str">
        <f>RIGHT($P3467,LEN($P3467)-FIND("/",$P3467,1))</f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0">
        <f t="shared" si="108"/>
        <v>42479.977430555555</v>
      </c>
      <c r="K3468">
        <v>1455928050</v>
      </c>
      <c r="L3468" s="10">
        <f t="shared" si="109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>$E3468/$D3468</f>
        <v>1.2714285714285714</v>
      </c>
      <c r="R3468" s="6">
        <f>$E3468/$N3468</f>
        <v>72.950819672131146</v>
      </c>
      <c r="S3468" t="str">
        <f>LEFT($P3468,FIND("/",$P3468,1)-1)</f>
        <v>theater</v>
      </c>
      <c r="T3468" t="str">
        <f>RIGHT($P3468,LEN($P3468)-FIND("/",$P3468,1))</f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0">
        <f t="shared" si="108"/>
        <v>42083.630000000005</v>
      </c>
      <c r="K3469">
        <v>1424275632</v>
      </c>
      <c r="L3469" s="10">
        <f t="shared" si="109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>$E3469/$D3469</f>
        <v>1.01</v>
      </c>
      <c r="R3469" s="6">
        <f>$E3469/$N3469</f>
        <v>64.468085106382972</v>
      </c>
      <c r="S3469" t="str">
        <f>LEFT($P3469,FIND("/",$P3469,1)-1)</f>
        <v>theater</v>
      </c>
      <c r="T3469" t="str">
        <f>RIGHT($P3469,LEN($P3469)-FIND("/",$P3469,1))</f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0">
        <f t="shared" si="108"/>
        <v>42634.125</v>
      </c>
      <c r="K3470">
        <v>1471976529</v>
      </c>
      <c r="L3470" s="10">
        <f t="shared" si="109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>$E3470/$D3470</f>
        <v>1.2178</v>
      </c>
      <c r="R3470" s="6">
        <f>$E3470/$N3470</f>
        <v>716.35294117647061</v>
      </c>
      <c r="S3470" t="str">
        <f>LEFT($P3470,FIND("/",$P3470,1)-1)</f>
        <v>theater</v>
      </c>
      <c r="T3470" t="str">
        <f>RIGHT($P3470,LEN($P3470)-FIND("/",$P3470,1))</f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0">
        <f t="shared" si="108"/>
        <v>42488.641724537039</v>
      </c>
      <c r="K3471">
        <v>1459265045</v>
      </c>
      <c r="L3471" s="10">
        <f t="shared" si="109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>$E3471/$D3471</f>
        <v>1.1339285714285714</v>
      </c>
      <c r="R3471" s="6">
        <f>$E3471/$N3471</f>
        <v>50.396825396825399</v>
      </c>
      <c r="S3471" t="str">
        <f>LEFT($P3471,FIND("/",$P3471,1)-1)</f>
        <v>theater</v>
      </c>
      <c r="T3471" t="str">
        <f>RIGHT($P3471,LEN($P3471)-FIND("/",$P3471,1))</f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0">
        <f t="shared" si="108"/>
        <v>42566.901388888888</v>
      </c>
      <c r="K3472">
        <v>1465345902</v>
      </c>
      <c r="L3472" s="10">
        <f t="shared" si="109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>$E3472/$D3472</f>
        <v>1.5</v>
      </c>
      <c r="R3472" s="6">
        <f>$E3472/$N3472</f>
        <v>41.666666666666664</v>
      </c>
      <c r="S3472" t="str">
        <f>LEFT($P3472,FIND("/",$P3472,1)-1)</f>
        <v>theater</v>
      </c>
      <c r="T3472" t="str">
        <f>RIGHT($P3472,LEN($P3472)-FIND("/",$P3472,1))</f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0">
        <f t="shared" si="108"/>
        <v>41882.833333333336</v>
      </c>
      <c r="K3473">
        <v>1405971690</v>
      </c>
      <c r="L3473" s="10">
        <f t="shared" si="109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>$E3473/$D3473</f>
        <v>2.1459999999999999</v>
      </c>
      <c r="R3473" s="6">
        <f>$E3473/$N3473</f>
        <v>35.766666666666666</v>
      </c>
      <c r="S3473" t="str">
        <f>LEFT($P3473,FIND("/",$P3473,1)-1)</f>
        <v>theater</v>
      </c>
      <c r="T3473" t="str">
        <f>RIGHT($P3473,LEN($P3473)-FIND("/",$P3473,1))</f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0">
        <f t="shared" si="108"/>
        <v>41949.249305555553</v>
      </c>
      <c r="K3474">
        <v>1413432331</v>
      </c>
      <c r="L3474" s="10">
        <f t="shared" si="109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>$E3474/$D3474</f>
        <v>1.0205</v>
      </c>
      <c r="R3474" s="6">
        <f>$E3474/$N3474</f>
        <v>88.739130434782609</v>
      </c>
      <c r="S3474" t="str">
        <f>LEFT($P3474,FIND("/",$P3474,1)-1)</f>
        <v>theater</v>
      </c>
      <c r="T3474" t="str">
        <f>RIGHT($P3474,LEN($P3474)-FIND("/",$P3474,1))</f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0">
        <f t="shared" si="108"/>
        <v>42083.852083333331</v>
      </c>
      <c r="K3475">
        <v>1425067296</v>
      </c>
      <c r="L3475" s="10">
        <f t="shared" si="109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>$E3475/$D3475</f>
        <v>1</v>
      </c>
      <c r="R3475" s="6">
        <f>$E3475/$N3475</f>
        <v>148.4848484848485</v>
      </c>
      <c r="S3475" t="str">
        <f>LEFT($P3475,FIND("/",$P3475,1)-1)</f>
        <v>theater</v>
      </c>
      <c r="T3475" t="str">
        <f>RIGHT($P3475,LEN($P3475)-FIND("/",$P3475,1))</f>
        <v>plays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0">
        <f t="shared" si="108"/>
        <v>42571.501516203702</v>
      </c>
      <c r="K3476">
        <v>1466424131</v>
      </c>
      <c r="L3476" s="10">
        <f t="shared" si="109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>$E3476/$D3476</f>
        <v>1.01</v>
      </c>
      <c r="R3476" s="6">
        <f>$E3476/$N3476</f>
        <v>51.794871794871796</v>
      </c>
      <c r="S3476" t="str">
        <f>LEFT($P3476,FIND("/",$P3476,1)-1)</f>
        <v>theater</v>
      </c>
      <c r="T3476" t="str">
        <f>RIGHT($P3476,LEN($P3476)-FIND("/",$P3476,1))</f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0">
        <f t="shared" si="108"/>
        <v>41946</v>
      </c>
      <c r="K3477">
        <v>1412629704</v>
      </c>
      <c r="L3477" s="10">
        <f t="shared" si="109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>$E3477/$D3477</f>
        <v>1.1333333333333333</v>
      </c>
      <c r="R3477" s="6">
        <f>$E3477/$N3477</f>
        <v>20</v>
      </c>
      <c r="S3477" t="str">
        <f>LEFT($P3477,FIND("/",$P3477,1)-1)</f>
        <v>theater</v>
      </c>
      <c r="T3477" t="str">
        <f>RIGHT($P3477,LEN($P3477)-FIND("/",$P3477,1))</f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0">
        <f t="shared" si="108"/>
        <v>41939.125</v>
      </c>
      <c r="K3478">
        <v>1412836990</v>
      </c>
      <c r="L3478" s="10">
        <f t="shared" si="109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>$E3478/$D3478</f>
        <v>1.04</v>
      </c>
      <c r="R3478" s="6">
        <f>$E3478/$N3478</f>
        <v>52</v>
      </c>
      <c r="S3478" t="str">
        <f>LEFT($P3478,FIND("/",$P3478,1)-1)</f>
        <v>theater</v>
      </c>
      <c r="T3478" t="str">
        <f>RIGHT($P3478,LEN($P3478)-FIND("/",$P3478,1))</f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0">
        <f t="shared" si="108"/>
        <v>42141.125</v>
      </c>
      <c r="K3479">
        <v>1430761243</v>
      </c>
      <c r="L3479" s="10">
        <f t="shared" si="109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>$E3479/$D3479</f>
        <v>1.1533333333333333</v>
      </c>
      <c r="R3479" s="6">
        <f>$E3479/$N3479</f>
        <v>53.230769230769234</v>
      </c>
      <c r="S3479" t="str">
        <f>LEFT($P3479,FIND("/",$P3479,1)-1)</f>
        <v>theater</v>
      </c>
      <c r="T3479" t="str">
        <f>RIGHT($P3479,LEN($P3479)-FIND("/",$P3479,1))</f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0">
        <f t="shared" si="108"/>
        <v>42079.875</v>
      </c>
      <c r="K3480">
        <v>1424296822</v>
      </c>
      <c r="L3480" s="10">
        <f t="shared" si="109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>$E3480/$D3480</f>
        <v>1.1285000000000001</v>
      </c>
      <c r="R3480" s="6">
        <f>$E3480/$N3480</f>
        <v>39.596491228070178</v>
      </c>
      <c r="S3480" t="str">
        <f>LEFT($P3480,FIND("/",$P3480,1)-1)</f>
        <v>theater</v>
      </c>
      <c r="T3480" t="str">
        <f>RIGHT($P3480,LEN($P3480)-FIND("/",$P3480,1))</f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0">
        <f t="shared" si="108"/>
        <v>41811.855092592588</v>
      </c>
      <c r="K3481">
        <v>1400790680</v>
      </c>
      <c r="L3481" s="10">
        <f t="shared" si="109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>$E3481/$D3481</f>
        <v>1.2786666666666666</v>
      </c>
      <c r="R3481" s="6">
        <f>$E3481/$N3481</f>
        <v>34.25</v>
      </c>
      <c r="S3481" t="str">
        <f>LEFT($P3481,FIND("/",$P3481,1)-1)</f>
        <v>theater</v>
      </c>
      <c r="T3481" t="str">
        <f>RIGHT($P3481,LEN($P3481)-FIND("/",$P3481,1))</f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0">
        <f t="shared" si="108"/>
        <v>42195.875</v>
      </c>
      <c r="K3482">
        <v>1434440227</v>
      </c>
      <c r="L3482" s="10">
        <f t="shared" si="109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>$E3482/$D3482</f>
        <v>1.4266666666666667</v>
      </c>
      <c r="R3482" s="6">
        <f>$E3482/$N3482</f>
        <v>164.61538461538461</v>
      </c>
      <c r="S3482" t="str">
        <f>LEFT($P3482,FIND("/",$P3482,1)-1)</f>
        <v>theater</v>
      </c>
      <c r="T3482" t="str">
        <f>RIGHT($P3482,LEN($P3482)-FIND("/",$P3482,1))</f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0">
        <f t="shared" si="108"/>
        <v>42006.24754629629</v>
      </c>
      <c r="K3483">
        <v>1418709388</v>
      </c>
      <c r="L3483" s="10">
        <f t="shared" si="109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>$E3483/$D3483</f>
        <v>1.1879999999999999</v>
      </c>
      <c r="R3483" s="6">
        <f>$E3483/$N3483</f>
        <v>125.05263157894737</v>
      </c>
      <c r="S3483" t="str">
        <f>LEFT($P3483,FIND("/",$P3483,1)-1)</f>
        <v>theater</v>
      </c>
      <c r="T3483" t="str">
        <f>RIGHT($P3483,LEN($P3483)-FIND("/",$P3483,1))</f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0">
        <f t="shared" si="108"/>
        <v>41826.771597222221</v>
      </c>
      <c r="K3484">
        <v>1402079466</v>
      </c>
      <c r="L3484" s="10">
        <f t="shared" si="109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>$E3484/$D3484</f>
        <v>1.3833333333333333</v>
      </c>
      <c r="R3484" s="6">
        <f>$E3484/$N3484</f>
        <v>51.875</v>
      </c>
      <c r="S3484" t="str">
        <f>LEFT($P3484,FIND("/",$P3484,1)-1)</f>
        <v>theater</v>
      </c>
      <c r="T3484" t="str">
        <f>RIGHT($P3484,LEN($P3484)-FIND("/",$P3484,1))</f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0">
        <f t="shared" si="108"/>
        <v>41823.668761574074</v>
      </c>
      <c r="K3485">
        <v>1401811381</v>
      </c>
      <c r="L3485" s="10">
        <f t="shared" si="109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>$E3485/$D3485</f>
        <v>1.599402985074627</v>
      </c>
      <c r="R3485" s="6">
        <f>$E3485/$N3485</f>
        <v>40.285714285714285</v>
      </c>
      <c r="S3485" t="str">
        <f>LEFT($P3485,FIND("/",$P3485,1)-1)</f>
        <v>theater</v>
      </c>
      <c r="T3485" t="str">
        <f>RIGHT($P3485,LEN($P3485)-FIND("/",$P3485,1))</f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0">
        <f t="shared" si="108"/>
        <v>42536.760405092587</v>
      </c>
      <c r="K3486">
        <v>1463422499</v>
      </c>
      <c r="L3486" s="10">
        <f t="shared" si="109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>$E3486/$D3486</f>
        <v>1.1424000000000001</v>
      </c>
      <c r="R3486" s="6">
        <f>$E3486/$N3486</f>
        <v>64.909090909090907</v>
      </c>
      <c r="S3486" t="str">
        <f>LEFT($P3486,FIND("/",$P3486,1)-1)</f>
        <v>theater</v>
      </c>
      <c r="T3486" t="str">
        <f>RIGHT($P3486,LEN($P3486)-FIND("/",$P3486,1))</f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0">
        <f t="shared" si="108"/>
        <v>42402.693055555559</v>
      </c>
      <c r="K3487">
        <v>1451839080</v>
      </c>
      <c r="L3487" s="10">
        <f t="shared" si="109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>$E3487/$D3487</f>
        <v>1.0060606060606061</v>
      </c>
      <c r="R3487" s="6">
        <f>$E3487/$N3487</f>
        <v>55.333333333333336</v>
      </c>
      <c r="S3487" t="str">
        <f>LEFT($P3487,FIND("/",$P3487,1)-1)</f>
        <v>theater</v>
      </c>
      <c r="T3487" t="str">
        <f>RIGHT($P3487,LEN($P3487)-FIND("/",$P3487,1))</f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0">
        <f t="shared" si="108"/>
        <v>42158.290972222225</v>
      </c>
      <c r="K3488">
        <v>1430600401</v>
      </c>
      <c r="L3488" s="10">
        <f t="shared" si="109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>$E3488/$D3488</f>
        <v>1.552</v>
      </c>
      <c r="R3488" s="6">
        <f>$E3488/$N3488</f>
        <v>83.142857142857139</v>
      </c>
      <c r="S3488" t="str">
        <f>LEFT($P3488,FIND("/",$P3488,1)-1)</f>
        <v>theater</v>
      </c>
      <c r="T3488" t="str">
        <f>RIGHT($P3488,LEN($P3488)-FIND("/",$P3488,1))</f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0">
        <f t="shared" si="108"/>
        <v>42179.940416666665</v>
      </c>
      <c r="K3489">
        <v>1432593252</v>
      </c>
      <c r="L3489" s="10">
        <f t="shared" si="109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>$E3489/$D3489</f>
        <v>1.2775000000000001</v>
      </c>
      <c r="R3489" s="6">
        <f>$E3489/$N3489</f>
        <v>38.712121212121211</v>
      </c>
      <c r="S3489" t="str">
        <f>LEFT($P3489,FIND("/",$P3489,1)-1)</f>
        <v>theater</v>
      </c>
      <c r="T3489" t="str">
        <f>RIGHT($P3489,LEN($P3489)-FIND("/",$P3489,1))</f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0">
        <f t="shared" si="108"/>
        <v>42111.666666666672</v>
      </c>
      <c r="K3490">
        <v>1427221560</v>
      </c>
      <c r="L3490" s="10">
        <f t="shared" si="109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>$E3490/$D3490</f>
        <v>1.212</v>
      </c>
      <c r="R3490" s="6">
        <f>$E3490/$N3490</f>
        <v>125.37931034482759</v>
      </c>
      <c r="S3490" t="str">
        <f>LEFT($P3490,FIND("/",$P3490,1)-1)</f>
        <v>theater</v>
      </c>
      <c r="T3490" t="str">
        <f>RIGHT($P3490,LEN($P3490)-FIND("/",$P3490,1))</f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0">
        <f t="shared" si="108"/>
        <v>41783.875</v>
      </c>
      <c r="K3491">
        <v>1398352531</v>
      </c>
      <c r="L3491" s="10">
        <f t="shared" si="109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>$E3491/$D3491</f>
        <v>1.127</v>
      </c>
      <c r="R3491" s="6">
        <f>$E3491/$N3491</f>
        <v>78.263888888888886</v>
      </c>
      <c r="S3491" t="str">
        <f>LEFT($P3491,FIND("/",$P3491,1)-1)</f>
        <v>theater</v>
      </c>
      <c r="T3491" t="str">
        <f>RIGHT($P3491,LEN($P3491)-FIND("/",$P3491,1))</f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0">
        <f t="shared" si="108"/>
        <v>42473.802361111113</v>
      </c>
      <c r="K3492">
        <v>1457982924</v>
      </c>
      <c r="L3492" s="10">
        <f t="shared" si="109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>$E3492/$D3492</f>
        <v>1.2749999999999999</v>
      </c>
      <c r="R3492" s="6">
        <f>$E3492/$N3492</f>
        <v>47.222222222222221</v>
      </c>
      <c r="S3492" t="str">
        <f>LEFT($P3492,FIND("/",$P3492,1)-1)</f>
        <v>theater</v>
      </c>
      <c r="T3492" t="str">
        <f>RIGHT($P3492,LEN($P3492)-FIND("/",$P3492,1))</f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0">
        <f t="shared" si="108"/>
        <v>42142.249814814815</v>
      </c>
      <c r="K3493">
        <v>1430114384</v>
      </c>
      <c r="L3493" s="10">
        <f t="shared" si="109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>$E3493/$D3493</f>
        <v>1.5820000000000001</v>
      </c>
      <c r="R3493" s="6">
        <f>$E3493/$N3493</f>
        <v>79.099999999999994</v>
      </c>
      <c r="S3493" t="str">
        <f>LEFT($P3493,FIND("/",$P3493,1)-1)</f>
        <v>theater</v>
      </c>
      <c r="T3493" t="str">
        <f>RIGHT($P3493,LEN($P3493)-FIND("/",$P3493,1))</f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0">
        <f t="shared" si="108"/>
        <v>42303.009224537032</v>
      </c>
      <c r="K3494">
        <v>1442794397</v>
      </c>
      <c r="L3494" s="10">
        <f t="shared" si="109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>$E3494/$D3494</f>
        <v>1.0526894736842105</v>
      </c>
      <c r="R3494" s="6">
        <f>$E3494/$N3494</f>
        <v>114.29199999999999</v>
      </c>
      <c r="S3494" t="str">
        <f>LEFT($P3494,FIND("/",$P3494,1)-1)</f>
        <v>theater</v>
      </c>
      <c r="T3494" t="str">
        <f>RIGHT($P3494,LEN($P3494)-FIND("/",$P3494,1))</f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0">
        <f t="shared" si="108"/>
        <v>41868.21597222222</v>
      </c>
      <c r="K3495">
        <v>1406580436</v>
      </c>
      <c r="L3495" s="10">
        <f t="shared" si="109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>$E3495/$D3495</f>
        <v>1</v>
      </c>
      <c r="R3495" s="6">
        <f>$E3495/$N3495</f>
        <v>51.724137931034484</v>
      </c>
      <c r="S3495" t="str">
        <f>LEFT($P3495,FIND("/",$P3495,1)-1)</f>
        <v>theater</v>
      </c>
      <c r="T3495" t="str">
        <f>RIGHT($P3495,LEN($P3495)-FIND("/",$P3495,1))</f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0">
        <f t="shared" si="108"/>
        <v>42700.25</v>
      </c>
      <c r="K3496">
        <v>1479186575</v>
      </c>
      <c r="L3496" s="10">
        <f t="shared" si="109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>$E3496/$D3496</f>
        <v>1</v>
      </c>
      <c r="R3496" s="6">
        <f>$E3496/$N3496</f>
        <v>30.76923076923077</v>
      </c>
      <c r="S3496" t="str">
        <f>LEFT($P3496,FIND("/",$P3496,1)-1)</f>
        <v>theater</v>
      </c>
      <c r="T3496" t="str">
        <f>RIGHT($P3496,LEN($P3496)-FIND("/",$P3496,1))</f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0">
        <f t="shared" si="108"/>
        <v>41944.720833333333</v>
      </c>
      <c r="K3497">
        <v>1412360309</v>
      </c>
      <c r="L3497" s="10">
        <f t="shared" si="109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>$E3497/$D3497</f>
        <v>1.0686</v>
      </c>
      <c r="R3497" s="6">
        <f>$E3497/$N3497</f>
        <v>74.208333333333329</v>
      </c>
      <c r="S3497" t="str">
        <f>LEFT($P3497,FIND("/",$P3497,1)-1)</f>
        <v>theater</v>
      </c>
      <c r="T3497" t="str">
        <f>RIGHT($P3497,LEN($P3497)-FIND("/",$P3497,1))</f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0">
        <f t="shared" si="108"/>
        <v>42624.846828703703</v>
      </c>
      <c r="K3498">
        <v>1470169166</v>
      </c>
      <c r="L3498" s="10">
        <f t="shared" si="109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>$E3498/$D3498</f>
        <v>1.244</v>
      </c>
      <c r="R3498" s="6">
        <f>$E3498/$N3498</f>
        <v>47.846153846153847</v>
      </c>
      <c r="S3498" t="str">
        <f>LEFT($P3498,FIND("/",$P3498,1)-1)</f>
        <v>theater</v>
      </c>
      <c r="T3498" t="str">
        <f>RIGHT($P3498,LEN($P3498)-FIND("/",$P3498,1))</f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0">
        <f t="shared" si="108"/>
        <v>42523.916666666672</v>
      </c>
      <c r="K3499">
        <v>1463852904</v>
      </c>
      <c r="L3499" s="10">
        <f t="shared" si="109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>$E3499/$D3499</f>
        <v>1.0870406189555126</v>
      </c>
      <c r="R3499" s="6">
        <f>$E3499/$N3499</f>
        <v>34.408163265306122</v>
      </c>
      <c r="S3499" t="str">
        <f>LEFT($P3499,FIND("/",$P3499,1)-1)</f>
        <v>theater</v>
      </c>
      <c r="T3499" t="str">
        <f>RIGHT($P3499,LEN($P3499)-FIND("/",$P3499,1))</f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0">
        <f t="shared" si="108"/>
        <v>42518.905555555553</v>
      </c>
      <c r="K3500">
        <v>1459309704</v>
      </c>
      <c r="L3500" s="10">
        <f t="shared" si="109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>$E3500/$D3500</f>
        <v>1.0242424242424242</v>
      </c>
      <c r="R3500" s="6">
        <f>$E3500/$N3500</f>
        <v>40.238095238095241</v>
      </c>
      <c r="S3500" t="str">
        <f>LEFT($P3500,FIND("/",$P3500,1)-1)</f>
        <v>theater</v>
      </c>
      <c r="T3500" t="str">
        <f>RIGHT($P3500,LEN($P3500)-FIND("/",$P3500,1))</f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0">
        <f t="shared" si="108"/>
        <v>42186.290972222225</v>
      </c>
      <c r="K3501">
        <v>1431046325</v>
      </c>
      <c r="L3501" s="10">
        <f t="shared" si="109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>$E3501/$D3501</f>
        <v>1.0549999999999999</v>
      </c>
      <c r="R3501" s="6">
        <f>$E3501/$N3501</f>
        <v>60.285714285714285</v>
      </c>
      <c r="S3501" t="str">
        <f>LEFT($P3501,FIND("/",$P3501,1)-1)</f>
        <v>theater</v>
      </c>
      <c r="T3501" t="str">
        <f>RIGHT($P3501,LEN($P3501)-FIND("/",$P3501,1))</f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0">
        <f t="shared" si="108"/>
        <v>42436.207638888889</v>
      </c>
      <c r="K3502">
        <v>1455919438</v>
      </c>
      <c r="L3502" s="10">
        <f t="shared" si="109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>$E3502/$D3502</f>
        <v>1.0629999999999999</v>
      </c>
      <c r="R3502" s="6">
        <f>$E3502/$N3502</f>
        <v>25.30952380952381</v>
      </c>
      <c r="S3502" t="str">
        <f>LEFT($P3502,FIND("/",$P3502,1)-1)</f>
        <v>theater</v>
      </c>
      <c r="T3502" t="str">
        <f>RIGHT($P3502,LEN($P3502)-FIND("/",$P3502,1))</f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0">
        <f t="shared" si="108"/>
        <v>42258.763831018514</v>
      </c>
      <c r="K3503">
        <v>1439835595</v>
      </c>
      <c r="L3503" s="10">
        <f t="shared" si="109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>$E3503/$D3503</f>
        <v>1.0066666666666666</v>
      </c>
      <c r="R3503" s="6">
        <f>$E3503/$N3503</f>
        <v>35.952380952380949</v>
      </c>
      <c r="S3503" t="str">
        <f>LEFT($P3503,FIND("/",$P3503,1)-1)</f>
        <v>theater</v>
      </c>
      <c r="T3503" t="str">
        <f>RIGHT($P3503,LEN($P3503)-FIND("/",$P3503,1))</f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0">
        <f t="shared" si="108"/>
        <v>42445.165972222225</v>
      </c>
      <c r="K3504">
        <v>1456862924</v>
      </c>
      <c r="L3504" s="10">
        <f t="shared" si="109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>$E3504/$D3504</f>
        <v>1.054</v>
      </c>
      <c r="R3504" s="6">
        <f>$E3504/$N3504</f>
        <v>136</v>
      </c>
      <c r="S3504" t="str">
        <f>LEFT($P3504,FIND("/",$P3504,1)-1)</f>
        <v>theater</v>
      </c>
      <c r="T3504" t="str">
        <f>RIGHT($P3504,LEN($P3504)-FIND("/",$P3504,1))</f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0">
        <f t="shared" si="108"/>
        <v>42575.478333333333</v>
      </c>
      <c r="K3505">
        <v>1466767728</v>
      </c>
      <c r="L3505" s="10">
        <f t="shared" si="109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>$E3505/$D3505</f>
        <v>1.0755999999999999</v>
      </c>
      <c r="R3505" s="6">
        <f>$E3505/$N3505</f>
        <v>70.763157894736835</v>
      </c>
      <c r="S3505" t="str">
        <f>LEFT($P3505,FIND("/",$P3505,1)-1)</f>
        <v>theater</v>
      </c>
      <c r="T3505" t="str">
        <f>RIGHT($P3505,LEN($P3505)-FIND("/",$P3505,1))</f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0">
        <f t="shared" si="108"/>
        <v>42327.790405092594</v>
      </c>
      <c r="K3506">
        <v>1445363891</v>
      </c>
      <c r="L3506" s="10">
        <f t="shared" si="109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>$E3506/$D3506</f>
        <v>1</v>
      </c>
      <c r="R3506" s="6">
        <f>$E3506/$N3506</f>
        <v>125</v>
      </c>
      <c r="S3506" t="str">
        <f>LEFT($P3506,FIND("/",$P3506,1)-1)</f>
        <v>theater</v>
      </c>
      <c r="T3506" t="str">
        <f>RIGHT($P3506,LEN($P3506)-FIND("/",$P3506,1))</f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0">
        <f t="shared" si="108"/>
        <v>41772.166666666664</v>
      </c>
      <c r="K3507">
        <v>1398983245</v>
      </c>
      <c r="L3507" s="10">
        <f t="shared" si="109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>$E3507/$D3507</f>
        <v>1.0376000000000001</v>
      </c>
      <c r="R3507" s="6">
        <f>$E3507/$N3507</f>
        <v>66.512820512820511</v>
      </c>
      <c r="S3507" t="str">
        <f>LEFT($P3507,FIND("/",$P3507,1)-1)</f>
        <v>theater</v>
      </c>
      <c r="T3507" t="str">
        <f>RIGHT($P3507,LEN($P3507)-FIND("/",$P3507,1))</f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0">
        <f t="shared" si="108"/>
        <v>41874.734259259261</v>
      </c>
      <c r="K3508">
        <v>1404927440</v>
      </c>
      <c r="L3508" s="10">
        <f t="shared" si="109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>$E3508/$D3508</f>
        <v>1.0149999999999999</v>
      </c>
      <c r="R3508" s="6">
        <f>$E3508/$N3508</f>
        <v>105</v>
      </c>
      <c r="S3508" t="str">
        <f>LEFT($P3508,FIND("/",$P3508,1)-1)</f>
        <v>theater</v>
      </c>
      <c r="T3508" t="str">
        <f>RIGHT($P3508,LEN($P3508)-FIND("/",$P3508,1))</f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0">
        <f t="shared" si="108"/>
        <v>42521.92288194444</v>
      </c>
      <c r="K3509">
        <v>1462140537</v>
      </c>
      <c r="L3509" s="10">
        <f t="shared" si="109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>$E3509/$D3509</f>
        <v>1.044</v>
      </c>
      <c r="R3509" s="6">
        <f>$E3509/$N3509</f>
        <v>145</v>
      </c>
      <c r="S3509" t="str">
        <f>LEFT($P3509,FIND("/",$P3509,1)-1)</f>
        <v>theater</v>
      </c>
      <c r="T3509" t="str">
        <f>RIGHT($P3509,LEN($P3509)-FIND("/",$P3509,1))</f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0">
        <f t="shared" si="108"/>
        <v>42500.875</v>
      </c>
      <c r="K3510">
        <v>1460914253</v>
      </c>
      <c r="L3510" s="10">
        <f t="shared" si="109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>$E3510/$D3510</f>
        <v>1.8</v>
      </c>
      <c r="R3510" s="6">
        <f>$E3510/$N3510</f>
        <v>12</v>
      </c>
      <c r="S3510" t="str">
        <f>LEFT($P3510,FIND("/",$P3510,1)-1)</f>
        <v>theater</v>
      </c>
      <c r="T3510" t="str">
        <f>RIGHT($P3510,LEN($P3510)-FIND("/",$P3510,1))</f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0">
        <f t="shared" si="108"/>
        <v>41964.204861111109</v>
      </c>
      <c r="K3511">
        <v>1415392666</v>
      </c>
      <c r="L3511" s="10">
        <f t="shared" si="109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>$E3511/$D3511</f>
        <v>1.0633333333333332</v>
      </c>
      <c r="R3511" s="6">
        <f>$E3511/$N3511</f>
        <v>96.666666666666671</v>
      </c>
      <c r="S3511" t="str">
        <f>LEFT($P3511,FIND("/",$P3511,1)-1)</f>
        <v>theater</v>
      </c>
      <c r="T3511" t="str">
        <f>RIGHT($P3511,LEN($P3511)-FIND("/",$P3511,1))</f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0">
        <f t="shared" si="108"/>
        <v>41822.62090277778</v>
      </c>
      <c r="K3512">
        <v>1402584846</v>
      </c>
      <c r="L3512" s="10">
        <f t="shared" si="109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>$E3512/$D3512</f>
        <v>1.0055555555555555</v>
      </c>
      <c r="R3512" s="6">
        <f>$E3512/$N3512</f>
        <v>60.333333333333336</v>
      </c>
      <c r="S3512" t="str">
        <f>LEFT($P3512,FIND("/",$P3512,1)-1)</f>
        <v>theater</v>
      </c>
      <c r="T3512" t="str">
        <f>RIGHT($P3512,LEN($P3512)-FIND("/",$P3512,1))</f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0">
        <f t="shared" si="108"/>
        <v>41950.770833333336</v>
      </c>
      <c r="K3513">
        <v>1413406695</v>
      </c>
      <c r="L3513" s="10">
        <f t="shared" si="109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>$E3513/$D3513</f>
        <v>1.012</v>
      </c>
      <c r="R3513" s="6">
        <f>$E3513/$N3513</f>
        <v>79.89473684210526</v>
      </c>
      <c r="S3513" t="str">
        <f>LEFT($P3513,FIND("/",$P3513,1)-1)</f>
        <v>theater</v>
      </c>
      <c r="T3513" t="str">
        <f>RIGHT($P3513,LEN($P3513)-FIND("/",$P3513,1))</f>
        <v>plays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0">
        <f t="shared" si="108"/>
        <v>42117.49527777778</v>
      </c>
      <c r="K3514">
        <v>1424609592</v>
      </c>
      <c r="L3514" s="10">
        <f t="shared" si="109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>$E3514/$D3514</f>
        <v>1</v>
      </c>
      <c r="R3514" s="6">
        <f>$E3514/$N3514</f>
        <v>58.823529411764703</v>
      </c>
      <c r="S3514" t="str">
        <f>LEFT($P3514,FIND("/",$P3514,1)-1)</f>
        <v>theater</v>
      </c>
      <c r="T3514" t="str">
        <f>RIGHT($P3514,LEN($P3514)-FIND("/",$P3514,1))</f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0">
        <f t="shared" si="108"/>
        <v>41794.207638888889</v>
      </c>
      <c r="K3515">
        <v>1400725112</v>
      </c>
      <c r="L3515" s="10">
        <f t="shared" si="109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>$E3515/$D3515</f>
        <v>1.1839285714285714</v>
      </c>
      <c r="R3515" s="6">
        <f>$E3515/$N3515</f>
        <v>75.340909090909093</v>
      </c>
      <c r="S3515" t="str">
        <f>LEFT($P3515,FIND("/",$P3515,1)-1)</f>
        <v>theater</v>
      </c>
      <c r="T3515" t="str">
        <f>RIGHT($P3515,LEN($P3515)-FIND("/",$P3515,1))</f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0">
        <f t="shared" si="108"/>
        <v>42037.207638888889</v>
      </c>
      <c r="K3516">
        <v>1421439552</v>
      </c>
      <c r="L3516" s="10">
        <f t="shared" si="109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>$E3516/$D3516</f>
        <v>1.1000000000000001</v>
      </c>
      <c r="R3516" s="6">
        <f>$E3516/$N3516</f>
        <v>55</v>
      </c>
      <c r="S3516" t="str">
        <f>LEFT($P3516,FIND("/",$P3516,1)-1)</f>
        <v>theater</v>
      </c>
      <c r="T3516" t="str">
        <f>RIGHT($P3516,LEN($P3516)-FIND("/",$P3516,1))</f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0">
        <f t="shared" si="108"/>
        <v>42155.772812499999</v>
      </c>
      <c r="K3517">
        <v>1430505171</v>
      </c>
      <c r="L3517" s="10">
        <f t="shared" si="109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>$E3517/$D3517</f>
        <v>1.0266666666666666</v>
      </c>
      <c r="R3517" s="6">
        <f>$E3517/$N3517</f>
        <v>66.956521739130437</v>
      </c>
      <c r="S3517" t="str">
        <f>LEFT($P3517,FIND("/",$P3517,1)-1)</f>
        <v>theater</v>
      </c>
      <c r="T3517" t="str">
        <f>RIGHT($P3517,LEN($P3517)-FIND("/",$P3517,1))</f>
        <v>plays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0">
        <f t="shared" si="108"/>
        <v>41890.125</v>
      </c>
      <c r="K3518">
        <v>1407197670</v>
      </c>
      <c r="L3518" s="10">
        <f t="shared" si="109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>$E3518/$D3518</f>
        <v>1</v>
      </c>
      <c r="R3518" s="6">
        <f>$E3518/$N3518</f>
        <v>227.27272727272728</v>
      </c>
      <c r="S3518" t="str">
        <f>LEFT($P3518,FIND("/",$P3518,1)-1)</f>
        <v>theater</v>
      </c>
      <c r="T3518" t="str">
        <f>RIGHT($P3518,LEN($P3518)-FIND("/",$P3518,1))</f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0">
        <f t="shared" si="108"/>
        <v>41824.458333333336</v>
      </c>
      <c r="K3519">
        <v>1401910634</v>
      </c>
      <c r="L3519" s="10">
        <f t="shared" si="109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>$E3519/$D3519</f>
        <v>1</v>
      </c>
      <c r="R3519" s="6">
        <f>$E3519/$N3519</f>
        <v>307.69230769230768</v>
      </c>
      <c r="S3519" t="str">
        <f>LEFT($P3519,FIND("/",$P3519,1)-1)</f>
        <v>theater</v>
      </c>
      <c r="T3519" t="str">
        <f>RIGHT($P3519,LEN($P3519)-FIND("/",$P3519,1))</f>
        <v>plays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0">
        <f t="shared" si="108"/>
        <v>41914.597916666666</v>
      </c>
      <c r="K3520">
        <v>1410461299</v>
      </c>
      <c r="L3520" s="10">
        <f t="shared" si="109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>$E3520/$D3520</f>
        <v>1.10046</v>
      </c>
      <c r="R3520" s="6">
        <f>$E3520/$N3520</f>
        <v>50.020909090909093</v>
      </c>
      <c r="S3520" t="str">
        <f>LEFT($P3520,FIND("/",$P3520,1)-1)</f>
        <v>theater</v>
      </c>
      <c r="T3520" t="str">
        <f>RIGHT($P3520,LEN($P3520)-FIND("/",$P3520,1))</f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0">
        <f t="shared" si="108"/>
        <v>42067.598958333328</v>
      </c>
      <c r="K3521">
        <v>1422886950</v>
      </c>
      <c r="L3521" s="10">
        <f t="shared" si="109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>$E3521/$D3521</f>
        <v>1.0135000000000001</v>
      </c>
      <c r="R3521" s="6">
        <f>$E3521/$N3521</f>
        <v>72.392857142857139</v>
      </c>
      <c r="S3521" t="str">
        <f>LEFT($P3521,FIND("/",$P3521,1)-1)</f>
        <v>theater</v>
      </c>
      <c r="T3521" t="str">
        <f>RIGHT($P3521,LEN($P3521)-FIND("/",$P3521,1))</f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0">
        <f t="shared" si="108"/>
        <v>42253.57430555555</v>
      </c>
      <c r="K3522">
        <v>1439322412</v>
      </c>
      <c r="L3522" s="10">
        <f t="shared" si="109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>$E3522/$D3522</f>
        <v>1.0075000000000001</v>
      </c>
      <c r="R3522" s="6">
        <f>$E3522/$N3522</f>
        <v>95.952380952380949</v>
      </c>
      <c r="S3522" t="str">
        <f>LEFT($P3522,FIND("/",$P3522,1)-1)</f>
        <v>theater</v>
      </c>
      <c r="T3522" t="str">
        <f>RIGHT($P3522,LEN($P3522)-FIND("/",$P3522,1))</f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0">
        <f t="shared" ref="J3523:J3586" si="110">((($I3523/60)/60)/24)+DATE(1970,1,1)</f>
        <v>41911.361342592594</v>
      </c>
      <c r="K3523">
        <v>1409388020</v>
      </c>
      <c r="L3523" s="10">
        <f t="shared" ref="L3523:L3586" si="111">((($K3523/60)/60)/24)+DATE(1970,1,1)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>$E3523/$D3523</f>
        <v>1.6942857142857144</v>
      </c>
      <c r="R3523" s="6">
        <f>$E3523/$N3523</f>
        <v>45.615384615384613</v>
      </c>
      <c r="S3523" t="str">
        <f>LEFT($P3523,FIND("/",$P3523,1)-1)</f>
        <v>theater</v>
      </c>
      <c r="T3523" t="str">
        <f>RIGHT($P3523,LEN($P3523)-FIND("/",$P3523,1))</f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0">
        <f t="shared" si="110"/>
        <v>42262.420833333337</v>
      </c>
      <c r="K3524">
        <v>1439924246</v>
      </c>
      <c r="L3524" s="10">
        <f t="shared" si="11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>$E3524/$D3524</f>
        <v>1</v>
      </c>
      <c r="R3524" s="6">
        <f>$E3524/$N3524</f>
        <v>41.029411764705884</v>
      </c>
      <c r="S3524" t="str">
        <f>LEFT($P3524,FIND("/",$P3524,1)-1)</f>
        <v>theater</v>
      </c>
      <c r="T3524" t="str">
        <f>RIGHT($P3524,LEN($P3524)-FIND("/",$P3524,1))</f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0">
        <f t="shared" si="110"/>
        <v>42638.958333333328</v>
      </c>
      <c r="K3525">
        <v>1469871148</v>
      </c>
      <c r="L3525" s="10">
        <f t="shared" si="11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>$E3525/$D3525</f>
        <v>1.1365000000000001</v>
      </c>
      <c r="R3525" s="6">
        <f>$E3525/$N3525</f>
        <v>56.825000000000003</v>
      </c>
      <c r="S3525" t="str">
        <f>LEFT($P3525,FIND("/",$P3525,1)-1)</f>
        <v>theater</v>
      </c>
      <c r="T3525" t="str">
        <f>RIGHT($P3525,LEN($P3525)-FIND("/",$P3525,1))</f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0">
        <f t="shared" si="110"/>
        <v>41895.166666666664</v>
      </c>
      <c r="K3526">
        <v>1409336373</v>
      </c>
      <c r="L3526" s="10">
        <f t="shared" si="11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>$E3526/$D3526</f>
        <v>1.0156000000000001</v>
      </c>
      <c r="R3526" s="6">
        <f>$E3526/$N3526</f>
        <v>137.24324324324326</v>
      </c>
      <c r="S3526" t="str">
        <f>LEFT($P3526,FIND("/",$P3526,1)-1)</f>
        <v>theater</v>
      </c>
      <c r="T3526" t="str">
        <f>RIGHT($P3526,LEN($P3526)-FIND("/",$P3526,1))</f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0">
        <f t="shared" si="110"/>
        <v>42225.666666666672</v>
      </c>
      <c r="K3527">
        <v>1438188106</v>
      </c>
      <c r="L3527" s="10">
        <f t="shared" si="11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>$E3527/$D3527</f>
        <v>1.06</v>
      </c>
      <c r="R3527" s="6">
        <f>$E3527/$N3527</f>
        <v>75.714285714285708</v>
      </c>
      <c r="S3527" t="str">
        <f>LEFT($P3527,FIND("/",$P3527,1)-1)</f>
        <v>theater</v>
      </c>
      <c r="T3527" t="str">
        <f>RIGHT($P3527,LEN($P3527)-FIND("/",$P3527,1))</f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0">
        <f t="shared" si="110"/>
        <v>42488.249305555553</v>
      </c>
      <c r="K3528">
        <v>1459411371</v>
      </c>
      <c r="L3528" s="10">
        <f t="shared" si="11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>$E3528/$D3528</f>
        <v>1.02</v>
      </c>
      <c r="R3528" s="6">
        <f>$E3528/$N3528</f>
        <v>99</v>
      </c>
      <c r="S3528" t="str">
        <f>LEFT($P3528,FIND("/",$P3528,1)-1)</f>
        <v>theater</v>
      </c>
      <c r="T3528" t="str">
        <f>RIGHT($P3528,LEN($P3528)-FIND("/",$P3528,1))</f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0">
        <f t="shared" si="110"/>
        <v>42196.165972222225</v>
      </c>
      <c r="K3529">
        <v>1434069205</v>
      </c>
      <c r="L3529" s="10">
        <f t="shared" si="11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>$E3529/$D3529</f>
        <v>1.1691666666666667</v>
      </c>
      <c r="R3529" s="6">
        <f>$E3529/$N3529</f>
        <v>81.569767441860463</v>
      </c>
      <c r="S3529" t="str">
        <f>LEFT($P3529,FIND("/",$P3529,1)-1)</f>
        <v>theater</v>
      </c>
      <c r="T3529" t="str">
        <f>RIGHT($P3529,LEN($P3529)-FIND("/",$P3529,1))</f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0">
        <f t="shared" si="110"/>
        <v>42753.50136574074</v>
      </c>
      <c r="K3530">
        <v>1483012918</v>
      </c>
      <c r="L3530" s="10">
        <f t="shared" si="11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>$E3530/$D3530</f>
        <v>1.0115151515151515</v>
      </c>
      <c r="R3530" s="6">
        <f>$E3530/$N3530</f>
        <v>45.108108108108105</v>
      </c>
      <c r="S3530" t="str">
        <f>LEFT($P3530,FIND("/",$P3530,1)-1)</f>
        <v>theater</v>
      </c>
      <c r="T3530" t="str">
        <f>RIGHT($P3530,LEN($P3530)-FIND("/",$P3530,1))</f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0">
        <f t="shared" si="110"/>
        <v>42198.041666666672</v>
      </c>
      <c r="K3531">
        <v>1434997018</v>
      </c>
      <c r="L3531" s="10">
        <f t="shared" si="11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>$E3531/$D3531</f>
        <v>1.32</v>
      </c>
      <c r="R3531" s="6">
        <f>$E3531/$N3531</f>
        <v>36.666666666666664</v>
      </c>
      <c r="S3531" t="str">
        <f>LEFT($P3531,FIND("/",$P3531,1)-1)</f>
        <v>theater</v>
      </c>
      <c r="T3531" t="str">
        <f>RIGHT($P3531,LEN($P3531)-FIND("/",$P3531,1))</f>
        <v>plays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0">
        <f t="shared" si="110"/>
        <v>42470.833333333328</v>
      </c>
      <c r="K3532">
        <v>1457881057</v>
      </c>
      <c r="L3532" s="10">
        <f t="shared" si="11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>$E3532/$D3532</f>
        <v>1</v>
      </c>
      <c r="R3532" s="6">
        <f>$E3532/$N3532</f>
        <v>125</v>
      </c>
      <c r="S3532" t="str">
        <f>LEFT($P3532,FIND("/",$P3532,1)-1)</f>
        <v>theater</v>
      </c>
      <c r="T3532" t="str">
        <f>RIGHT($P3532,LEN($P3532)-FIND("/",$P3532,1))</f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0">
        <f t="shared" si="110"/>
        <v>42551.654328703706</v>
      </c>
      <c r="K3533">
        <v>1464709334</v>
      </c>
      <c r="L3533" s="10">
        <f t="shared" si="11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>$E3533/$D3533</f>
        <v>1.28</v>
      </c>
      <c r="R3533" s="6">
        <f>$E3533/$N3533</f>
        <v>49.230769230769234</v>
      </c>
      <c r="S3533" t="str">
        <f>LEFT($P3533,FIND("/",$P3533,1)-1)</f>
        <v>theater</v>
      </c>
      <c r="T3533" t="str">
        <f>RIGHT($P3533,LEN($P3533)-FIND("/",$P3533,1))</f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0">
        <f t="shared" si="110"/>
        <v>41900.165972222225</v>
      </c>
      <c r="K3534">
        <v>1409667827</v>
      </c>
      <c r="L3534" s="10">
        <f t="shared" si="11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>$E3534/$D3534</f>
        <v>1.1895833333333334</v>
      </c>
      <c r="R3534" s="6">
        <f>$E3534/$N3534</f>
        <v>42.296296296296298</v>
      </c>
      <c r="S3534" t="str">
        <f>LEFT($P3534,FIND("/",$P3534,1)-1)</f>
        <v>theater</v>
      </c>
      <c r="T3534" t="str">
        <f>RIGHT($P3534,LEN($P3534)-FIND("/",$P3534,1))</f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0">
        <f t="shared" si="110"/>
        <v>42319.802858796291</v>
      </c>
      <c r="K3535">
        <v>1444673767</v>
      </c>
      <c r="L3535" s="10">
        <f t="shared" si="11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>$E3535/$D3535</f>
        <v>1.262</v>
      </c>
      <c r="R3535" s="6">
        <f>$E3535/$N3535</f>
        <v>78.875</v>
      </c>
      <c r="S3535" t="str">
        <f>LEFT($P3535,FIND("/",$P3535,1)-1)</f>
        <v>theater</v>
      </c>
      <c r="T3535" t="str">
        <f>RIGHT($P3535,LEN($P3535)-FIND("/",$P3535,1))</f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0">
        <f t="shared" si="110"/>
        <v>42278.6252662037</v>
      </c>
      <c r="K3536">
        <v>1440687623</v>
      </c>
      <c r="L3536" s="10">
        <f t="shared" si="11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>$E3536/$D3536</f>
        <v>1.5620000000000001</v>
      </c>
      <c r="R3536" s="6">
        <f>$E3536/$N3536</f>
        <v>38.284313725490193</v>
      </c>
      <c r="S3536" t="str">
        <f>LEFT($P3536,FIND("/",$P3536,1)-1)</f>
        <v>theater</v>
      </c>
      <c r="T3536" t="str">
        <f>RIGHT($P3536,LEN($P3536)-FIND("/",$P3536,1))</f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0">
        <f t="shared" si="110"/>
        <v>42279.75</v>
      </c>
      <c r="K3537">
        <v>1441120910</v>
      </c>
      <c r="L3537" s="10">
        <f t="shared" si="11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>$E3537/$D3537</f>
        <v>1.0315000000000001</v>
      </c>
      <c r="R3537" s="6">
        <f>$E3537/$N3537</f>
        <v>44.847826086956523</v>
      </c>
      <c r="S3537" t="str">
        <f>LEFT($P3537,FIND("/",$P3537,1)-1)</f>
        <v>theater</v>
      </c>
      <c r="T3537" t="str">
        <f>RIGHT($P3537,LEN($P3537)-FIND("/",$P3537,1))</f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0">
        <f t="shared" si="110"/>
        <v>42358.499305555553</v>
      </c>
      <c r="K3538">
        <v>1448040425</v>
      </c>
      <c r="L3538" s="10">
        <f t="shared" si="11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>$E3538/$D3538</f>
        <v>1.5333333333333334</v>
      </c>
      <c r="R3538" s="6">
        <f>$E3538/$N3538</f>
        <v>13.529411764705882</v>
      </c>
      <c r="S3538" t="str">
        <f>LEFT($P3538,FIND("/",$P3538,1)-1)</f>
        <v>theater</v>
      </c>
      <c r="T3538" t="str">
        <f>RIGHT($P3538,LEN($P3538)-FIND("/",$P3538,1))</f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0">
        <f t="shared" si="110"/>
        <v>41960.332638888889</v>
      </c>
      <c r="K3539">
        <v>1413016216</v>
      </c>
      <c r="L3539" s="10">
        <f t="shared" si="11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>$E3539/$D3539</f>
        <v>1.8044444444444445</v>
      </c>
      <c r="R3539" s="6">
        <f>$E3539/$N3539</f>
        <v>43.5</v>
      </c>
      <c r="S3539" t="str">
        <f>LEFT($P3539,FIND("/",$P3539,1)-1)</f>
        <v>theater</v>
      </c>
      <c r="T3539" t="str">
        <f>RIGHT($P3539,LEN($P3539)-FIND("/",$P3539,1))</f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0">
        <f t="shared" si="110"/>
        <v>42599.420601851853</v>
      </c>
      <c r="K3540">
        <v>1469009140</v>
      </c>
      <c r="L3540" s="10">
        <f t="shared" si="11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>$E3540/$D3540</f>
        <v>1.2845</v>
      </c>
      <c r="R3540" s="6">
        <f>$E3540/$N3540</f>
        <v>30.951807228915662</v>
      </c>
      <c r="S3540" t="str">
        <f>LEFT($P3540,FIND("/",$P3540,1)-1)</f>
        <v>theater</v>
      </c>
      <c r="T3540" t="str">
        <f>RIGHT($P3540,LEN($P3540)-FIND("/",$P3540,1))</f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0">
        <f t="shared" si="110"/>
        <v>42621.756041666667</v>
      </c>
      <c r="K3541">
        <v>1471543722</v>
      </c>
      <c r="L3541" s="10">
        <f t="shared" si="11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>$E3541/$D3541</f>
        <v>1.1966666666666668</v>
      </c>
      <c r="R3541" s="6">
        <f>$E3541/$N3541</f>
        <v>55.230769230769234</v>
      </c>
      <c r="S3541" t="str">
        <f>LEFT($P3541,FIND("/",$P3541,1)-1)</f>
        <v>theater</v>
      </c>
      <c r="T3541" t="str">
        <f>RIGHT($P3541,LEN($P3541)-FIND("/",$P3541,1))</f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0">
        <f t="shared" si="110"/>
        <v>42547.003368055557</v>
      </c>
      <c r="K3542">
        <v>1464307491</v>
      </c>
      <c r="L3542" s="10">
        <f t="shared" si="11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>$E3542/$D3542</f>
        <v>1.23</v>
      </c>
      <c r="R3542" s="6">
        <f>$E3542/$N3542</f>
        <v>46.125</v>
      </c>
      <c r="S3542" t="str">
        <f>LEFT($P3542,FIND("/",$P3542,1)-1)</f>
        <v>theater</v>
      </c>
      <c r="T3542" t="str">
        <f>RIGHT($P3542,LEN($P3542)-FIND("/",$P3542,1))</f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0">
        <f t="shared" si="110"/>
        <v>42247.730034722219</v>
      </c>
      <c r="K3543">
        <v>1438882275</v>
      </c>
      <c r="L3543" s="10">
        <f t="shared" si="11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>$E3543/$D3543</f>
        <v>1.05</v>
      </c>
      <c r="R3543" s="6">
        <f>$E3543/$N3543</f>
        <v>39.375</v>
      </c>
      <c r="S3543" t="str">
        <f>LEFT($P3543,FIND("/",$P3543,1)-1)</f>
        <v>theater</v>
      </c>
      <c r="T3543" t="str">
        <f>RIGHT($P3543,LEN($P3543)-FIND("/",$P3543,1))</f>
        <v>plays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0">
        <f t="shared" si="110"/>
        <v>41889.599791666667</v>
      </c>
      <c r="K3544">
        <v>1404915822</v>
      </c>
      <c r="L3544" s="10">
        <f t="shared" si="11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>$E3544/$D3544</f>
        <v>1.0223636363636364</v>
      </c>
      <c r="R3544" s="6">
        <f>$E3544/$N3544</f>
        <v>66.152941176470591</v>
      </c>
      <c r="S3544" t="str">
        <f>LEFT($P3544,FIND("/",$P3544,1)-1)</f>
        <v>theater</v>
      </c>
      <c r="T3544" t="str">
        <f>RIGHT($P3544,LEN($P3544)-FIND("/",$P3544,1))</f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0">
        <f t="shared" si="110"/>
        <v>42180.755312499998</v>
      </c>
      <c r="K3545">
        <v>1432663659</v>
      </c>
      <c r="L3545" s="10">
        <f t="shared" si="11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>$E3545/$D3545</f>
        <v>1.0466666666666666</v>
      </c>
      <c r="R3545" s="6">
        <f>$E3545/$N3545</f>
        <v>54.137931034482762</v>
      </c>
      <c r="S3545" t="str">
        <f>LEFT($P3545,FIND("/",$P3545,1)-1)</f>
        <v>theater</v>
      </c>
      <c r="T3545" t="str">
        <f>RIGHT($P3545,LEN($P3545)-FIND("/",$P3545,1))</f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0">
        <f t="shared" si="110"/>
        <v>42070.831678240742</v>
      </c>
      <c r="K3546">
        <v>1423166257</v>
      </c>
      <c r="L3546" s="10">
        <f t="shared" si="11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>$E3546/$D3546</f>
        <v>1</v>
      </c>
      <c r="R3546" s="6">
        <f>$E3546/$N3546</f>
        <v>104.16666666666667</v>
      </c>
      <c r="S3546" t="str">
        <f>LEFT($P3546,FIND("/",$P3546,1)-1)</f>
        <v>theater</v>
      </c>
      <c r="T3546" t="str">
        <f>RIGHT($P3546,LEN($P3546)-FIND("/",$P3546,1))</f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0">
        <f t="shared" si="110"/>
        <v>42105.807395833333</v>
      </c>
      <c r="K3547">
        <v>1426188159</v>
      </c>
      <c r="L3547" s="10">
        <f t="shared" si="11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>$E3547/$D3547</f>
        <v>1.004</v>
      </c>
      <c r="R3547" s="6">
        <f>$E3547/$N3547</f>
        <v>31.375</v>
      </c>
      <c r="S3547" t="str">
        <f>LEFT($P3547,FIND("/",$P3547,1)-1)</f>
        <v>theater</v>
      </c>
      <c r="T3547" t="str">
        <f>RIGHT($P3547,LEN($P3547)-FIND("/",$P3547,1))</f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0">
        <f t="shared" si="110"/>
        <v>42095.165972222225</v>
      </c>
      <c r="K3548">
        <v>1426002684</v>
      </c>
      <c r="L3548" s="10">
        <f t="shared" si="11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>$E3548/$D3548</f>
        <v>1.0227272727272727</v>
      </c>
      <c r="R3548" s="6">
        <f>$E3548/$N3548</f>
        <v>59.210526315789473</v>
      </c>
      <c r="S3548" t="str">
        <f>LEFT($P3548,FIND("/",$P3548,1)-1)</f>
        <v>theater</v>
      </c>
      <c r="T3548" t="str">
        <f>RIGHT($P3548,LEN($P3548)-FIND("/",$P3548,1))</f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0">
        <f t="shared" si="110"/>
        <v>42504.165972222225</v>
      </c>
      <c r="K3549">
        <v>1461117201</v>
      </c>
      <c r="L3549" s="10">
        <f t="shared" si="11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>$E3549/$D3549</f>
        <v>1.1440928571428572</v>
      </c>
      <c r="R3549" s="6">
        <f>$E3549/$N3549</f>
        <v>119.17633928571429</v>
      </c>
      <c r="S3549" t="str">
        <f>LEFT($P3549,FIND("/",$P3549,1)-1)</f>
        <v>theater</v>
      </c>
      <c r="T3549" t="str">
        <f>RIGHT($P3549,LEN($P3549)-FIND("/",$P3549,1))</f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0">
        <f t="shared" si="110"/>
        <v>42434.041666666672</v>
      </c>
      <c r="K3550">
        <v>1455230214</v>
      </c>
      <c r="L3550" s="10">
        <f t="shared" si="11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>$E3550/$D3550</f>
        <v>1.019047619047619</v>
      </c>
      <c r="R3550" s="6">
        <f>$E3550/$N3550</f>
        <v>164.61538461538461</v>
      </c>
      <c r="S3550" t="str">
        <f>LEFT($P3550,FIND("/",$P3550,1)-1)</f>
        <v>theater</v>
      </c>
      <c r="T3550" t="str">
        <f>RIGHT($P3550,LEN($P3550)-FIND("/",$P3550,1))</f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0">
        <f t="shared" si="110"/>
        <v>42251.394363425927</v>
      </c>
      <c r="K3551">
        <v>1438939673</v>
      </c>
      <c r="L3551" s="10">
        <f t="shared" si="11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>$E3551/$D3551</f>
        <v>1.02</v>
      </c>
      <c r="R3551" s="6">
        <f>$E3551/$N3551</f>
        <v>24.285714285714285</v>
      </c>
      <c r="S3551" t="str">
        <f>LEFT($P3551,FIND("/",$P3551,1)-1)</f>
        <v>theater</v>
      </c>
      <c r="T3551" t="str">
        <f>RIGHT($P3551,LEN($P3551)-FIND("/",$P3551,1))</f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0">
        <f t="shared" si="110"/>
        <v>42492.893495370372</v>
      </c>
      <c r="K3552">
        <v>1459632398</v>
      </c>
      <c r="L3552" s="10">
        <f t="shared" si="11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>$E3552/$D3552</f>
        <v>1.048</v>
      </c>
      <c r="R3552" s="6">
        <f>$E3552/$N3552</f>
        <v>40.9375</v>
      </c>
      <c r="S3552" t="str">
        <f>LEFT($P3552,FIND("/",$P3552,1)-1)</f>
        <v>theater</v>
      </c>
      <c r="T3552" t="str">
        <f>RIGHT($P3552,LEN($P3552)-FIND("/",$P3552,1))</f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0">
        <f t="shared" si="110"/>
        <v>41781.921527777777</v>
      </c>
      <c r="K3553">
        <v>1398342170</v>
      </c>
      <c r="L3553" s="10">
        <f t="shared" si="11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>$E3553/$D3553</f>
        <v>1.0183333333333333</v>
      </c>
      <c r="R3553" s="6">
        <f>$E3553/$N3553</f>
        <v>61.1</v>
      </c>
      <c r="S3553" t="str">
        <f>LEFT($P3553,FIND("/",$P3553,1)-1)</f>
        <v>theater</v>
      </c>
      <c r="T3553" t="str">
        <f>RIGHT($P3553,LEN($P3553)-FIND("/",$P3553,1))</f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0">
        <f t="shared" si="110"/>
        <v>41818.587083333332</v>
      </c>
      <c r="K3554">
        <v>1401372324</v>
      </c>
      <c r="L3554" s="10">
        <f t="shared" si="11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>$E3554/$D3554</f>
        <v>1</v>
      </c>
      <c r="R3554" s="6">
        <f>$E3554/$N3554</f>
        <v>38.65</v>
      </c>
      <c r="S3554" t="str">
        <f>LEFT($P3554,FIND("/",$P3554,1)-1)</f>
        <v>theater</v>
      </c>
      <c r="T3554" t="str">
        <f>RIGHT($P3554,LEN($P3554)-FIND("/",$P3554,1))</f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0">
        <f t="shared" si="110"/>
        <v>42228</v>
      </c>
      <c r="K3555">
        <v>1436575280</v>
      </c>
      <c r="L3555" s="10">
        <f t="shared" si="11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>$E3555/$D3555</f>
        <v>1.0627272727272727</v>
      </c>
      <c r="R3555" s="6">
        <f>$E3555/$N3555</f>
        <v>56.20192307692308</v>
      </c>
      <c r="S3555" t="str">
        <f>LEFT($P3555,FIND("/",$P3555,1)-1)</f>
        <v>theater</v>
      </c>
      <c r="T3555" t="str">
        <f>RIGHT($P3555,LEN($P3555)-FIND("/",$P3555,1))</f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0">
        <f t="shared" si="110"/>
        <v>42046.708333333328</v>
      </c>
      <c r="K3556">
        <v>1421025159</v>
      </c>
      <c r="L3556" s="10">
        <f t="shared" si="11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>$E3556/$D3556</f>
        <v>1.1342219999999998</v>
      </c>
      <c r="R3556" s="6">
        <f>$E3556/$N3556</f>
        <v>107.00207547169811</v>
      </c>
      <c r="S3556" t="str">
        <f>LEFT($P3556,FIND("/",$P3556,1)-1)</f>
        <v>theater</v>
      </c>
      <c r="T3556" t="str">
        <f>RIGHT($P3556,LEN($P3556)-FIND("/",$P3556,1))</f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0">
        <f t="shared" si="110"/>
        <v>42691.483726851846</v>
      </c>
      <c r="K3557">
        <v>1476786994</v>
      </c>
      <c r="L3557" s="10">
        <f t="shared" si="11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>$E3557/$D3557</f>
        <v>1</v>
      </c>
      <c r="R3557" s="6">
        <f>$E3557/$N3557</f>
        <v>171.42857142857142</v>
      </c>
      <c r="S3557" t="str">
        <f>LEFT($P3557,FIND("/",$P3557,1)-1)</f>
        <v>theater</v>
      </c>
      <c r="T3557" t="str">
        <f>RIGHT($P3557,LEN($P3557)-FIND("/",$P3557,1))</f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0">
        <f t="shared" si="110"/>
        <v>41868.649583333332</v>
      </c>
      <c r="K3558">
        <v>1403105724</v>
      </c>
      <c r="L3558" s="10">
        <f t="shared" si="11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>$E3558/$D3558</f>
        <v>1.0045454545454546</v>
      </c>
      <c r="R3558" s="6">
        <f>$E3558/$N3558</f>
        <v>110.5</v>
      </c>
      <c r="S3558" t="str">
        <f>LEFT($P3558,FIND("/",$P3558,1)-1)</f>
        <v>theater</v>
      </c>
      <c r="T3558" t="str">
        <f>RIGHT($P3558,LEN($P3558)-FIND("/",$P3558,1))</f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0">
        <f t="shared" si="110"/>
        <v>41764.276747685188</v>
      </c>
      <c r="K3559">
        <v>1396334311</v>
      </c>
      <c r="L3559" s="10">
        <f t="shared" si="11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>$E3559/$D3559</f>
        <v>1.0003599999999999</v>
      </c>
      <c r="R3559" s="6">
        <f>$E3559/$N3559</f>
        <v>179.27598566308242</v>
      </c>
      <c r="S3559" t="str">
        <f>LEFT($P3559,FIND("/",$P3559,1)-1)</f>
        <v>theater</v>
      </c>
      <c r="T3559" t="str">
        <f>RIGHT($P3559,LEN($P3559)-FIND("/",$P3559,1))</f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0">
        <f t="shared" si="110"/>
        <v>42181.875</v>
      </c>
      <c r="K3560">
        <v>1431718575</v>
      </c>
      <c r="L3560" s="10">
        <f t="shared" si="11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>$E3560/$D3560</f>
        <v>1.44</v>
      </c>
      <c r="R3560" s="6">
        <f>$E3560/$N3560</f>
        <v>22.90909090909091</v>
      </c>
      <c r="S3560" t="str">
        <f>LEFT($P3560,FIND("/",$P3560,1)-1)</f>
        <v>theater</v>
      </c>
      <c r="T3560" t="str">
        <f>RIGHT($P3560,LEN($P3560)-FIND("/",$P3560,1))</f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0">
        <f t="shared" si="110"/>
        <v>42216.373611111107</v>
      </c>
      <c r="K3561">
        <v>1436408308</v>
      </c>
      <c r="L3561" s="10">
        <f t="shared" si="11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>$E3561/$D3561</f>
        <v>1.0349999999999999</v>
      </c>
      <c r="R3561" s="6">
        <f>$E3561/$N3561</f>
        <v>43.125</v>
      </c>
      <c r="S3561" t="str">
        <f>LEFT($P3561,FIND("/",$P3561,1)-1)</f>
        <v>theater</v>
      </c>
      <c r="T3561" t="str">
        <f>RIGHT($P3561,LEN($P3561)-FIND("/",$P3561,1))</f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0">
        <f t="shared" si="110"/>
        <v>42151.114583333328</v>
      </c>
      <c r="K3562">
        <v>1429651266</v>
      </c>
      <c r="L3562" s="10">
        <f t="shared" si="11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>$E3562/$D3562</f>
        <v>1.0843750000000001</v>
      </c>
      <c r="R3562" s="6">
        <f>$E3562/$N3562</f>
        <v>46.891891891891895</v>
      </c>
      <c r="S3562" t="str">
        <f>LEFT($P3562,FIND("/",$P3562,1)-1)</f>
        <v>theater</v>
      </c>
      <c r="T3562" t="str">
        <f>RIGHT($P3562,LEN($P3562)-FIND("/",$P3562,1))</f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0">
        <f t="shared" si="110"/>
        <v>42221.774999999994</v>
      </c>
      <c r="K3563">
        <v>1437236378</v>
      </c>
      <c r="L3563" s="10">
        <f t="shared" si="11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>$E3563/$D3563</f>
        <v>1.024</v>
      </c>
      <c r="R3563" s="6">
        <f>$E3563/$N3563</f>
        <v>47.407407407407405</v>
      </c>
      <c r="S3563" t="str">
        <f>LEFT($P3563,FIND("/",$P3563,1)-1)</f>
        <v>theater</v>
      </c>
      <c r="T3563" t="str">
        <f>RIGHT($P3563,LEN($P3563)-FIND("/",$P3563,1))</f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0">
        <f t="shared" si="110"/>
        <v>42442.916666666672</v>
      </c>
      <c r="K3564">
        <v>1457115427</v>
      </c>
      <c r="L3564" s="10">
        <f t="shared" si="11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>$E3564/$D3564</f>
        <v>1.4888888888888889</v>
      </c>
      <c r="R3564" s="6">
        <f>$E3564/$N3564</f>
        <v>15.129032258064516</v>
      </c>
      <c r="S3564" t="str">
        <f>LEFT($P3564,FIND("/",$P3564,1)-1)</f>
        <v>theater</v>
      </c>
      <c r="T3564" t="str">
        <f>RIGHT($P3564,LEN($P3564)-FIND("/",$P3564,1))</f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0">
        <f t="shared" si="110"/>
        <v>42583.791666666672</v>
      </c>
      <c r="K3565">
        <v>1467648456</v>
      </c>
      <c r="L3565" s="10">
        <f t="shared" si="11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>$E3565/$D3565</f>
        <v>1.0549000000000002</v>
      </c>
      <c r="R3565" s="6">
        <f>$E3565/$N3565</f>
        <v>21.098000000000003</v>
      </c>
      <c r="S3565" t="str">
        <f>LEFT($P3565,FIND("/",$P3565,1)-1)</f>
        <v>theater</v>
      </c>
      <c r="T3565" t="str">
        <f>RIGHT($P3565,LEN($P3565)-FIND("/",$P3565,1))</f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0">
        <f t="shared" si="110"/>
        <v>42282.666666666672</v>
      </c>
      <c r="K3566">
        <v>1440082649</v>
      </c>
      <c r="L3566" s="10">
        <f t="shared" si="11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>$E3566/$D3566</f>
        <v>1.0049999999999999</v>
      </c>
      <c r="R3566" s="6">
        <f>$E3566/$N3566</f>
        <v>59.117647058823529</v>
      </c>
      <c r="S3566" t="str">
        <f>LEFT($P3566,FIND("/",$P3566,1)-1)</f>
        <v>theater</v>
      </c>
      <c r="T3566" t="str">
        <f>RIGHT($P3566,LEN($P3566)-FIND("/",$P3566,1))</f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0">
        <f t="shared" si="110"/>
        <v>42004.743148148147</v>
      </c>
      <c r="K3567">
        <v>1417456208</v>
      </c>
      <c r="L3567" s="10">
        <f t="shared" si="11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>$E3567/$D3567</f>
        <v>1.3055555555555556</v>
      </c>
      <c r="R3567" s="6">
        <f>$E3567/$N3567</f>
        <v>97.916666666666671</v>
      </c>
      <c r="S3567" t="str">
        <f>LEFT($P3567,FIND("/",$P3567,1)-1)</f>
        <v>theater</v>
      </c>
      <c r="T3567" t="str">
        <f>RIGHT($P3567,LEN($P3567)-FIND("/",$P3567,1))</f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0">
        <f t="shared" si="110"/>
        <v>42027.507905092592</v>
      </c>
      <c r="K3568">
        <v>1419423083</v>
      </c>
      <c r="L3568" s="10">
        <f t="shared" si="11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>$E3568/$D3568</f>
        <v>1.0475000000000001</v>
      </c>
      <c r="R3568" s="6">
        <f>$E3568/$N3568</f>
        <v>55.131578947368418</v>
      </c>
      <c r="S3568" t="str">
        <f>LEFT($P3568,FIND("/",$P3568,1)-1)</f>
        <v>theater</v>
      </c>
      <c r="T3568" t="str">
        <f>RIGHT($P3568,LEN($P3568)-FIND("/",$P3568,1))</f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0">
        <f t="shared" si="110"/>
        <v>42165.810694444444</v>
      </c>
      <c r="K3569">
        <v>1431372444</v>
      </c>
      <c r="L3569" s="10">
        <f t="shared" si="11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>$E3569/$D3569</f>
        <v>1.0880000000000001</v>
      </c>
      <c r="R3569" s="6">
        <f>$E3569/$N3569</f>
        <v>26.536585365853657</v>
      </c>
      <c r="S3569" t="str">
        <f>LEFT($P3569,FIND("/",$P3569,1)-1)</f>
        <v>theater</v>
      </c>
      <c r="T3569" t="str">
        <f>RIGHT($P3569,LEN($P3569)-FIND("/",$P3569,1))</f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0">
        <f t="shared" si="110"/>
        <v>41899.740671296298</v>
      </c>
      <c r="K3570">
        <v>1408383994</v>
      </c>
      <c r="L3570" s="10">
        <f t="shared" si="11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>$E3570/$D3570</f>
        <v>1.1100000000000001</v>
      </c>
      <c r="R3570" s="6">
        <f>$E3570/$N3570</f>
        <v>58.421052631578945</v>
      </c>
      <c r="S3570" t="str">
        <f>LEFT($P3570,FIND("/",$P3570,1)-1)</f>
        <v>theater</v>
      </c>
      <c r="T3570" t="str">
        <f>RIGHT($P3570,LEN($P3570)-FIND("/",$P3570,1))</f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0">
        <f t="shared" si="110"/>
        <v>42012.688611111109</v>
      </c>
      <c r="K3571">
        <v>1418142696</v>
      </c>
      <c r="L3571" s="10">
        <f t="shared" si="11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>$E3571/$D3571</f>
        <v>1.0047999999999999</v>
      </c>
      <c r="R3571" s="6">
        <f>$E3571/$N3571</f>
        <v>122.53658536585365</v>
      </c>
      <c r="S3571" t="str">
        <f>LEFT($P3571,FIND("/",$P3571,1)-1)</f>
        <v>theater</v>
      </c>
      <c r="T3571" t="str">
        <f>RIGHT($P3571,LEN($P3571)-FIND("/",$P3571,1))</f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0">
        <f t="shared" si="110"/>
        <v>42004.291666666672</v>
      </c>
      <c r="K3572">
        <v>1417593483</v>
      </c>
      <c r="L3572" s="10">
        <f t="shared" si="11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>$E3572/$D3572</f>
        <v>1.1435</v>
      </c>
      <c r="R3572" s="6">
        <f>$E3572/$N3572</f>
        <v>87.961538461538467</v>
      </c>
      <c r="S3572" t="str">
        <f>LEFT($P3572,FIND("/",$P3572,1)-1)</f>
        <v>theater</v>
      </c>
      <c r="T3572" t="str">
        <f>RIGHT($P3572,LEN($P3572)-FIND("/",$P3572,1))</f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0">
        <f t="shared" si="110"/>
        <v>41942.858946759261</v>
      </c>
      <c r="K3573">
        <v>1412109413</v>
      </c>
      <c r="L3573" s="10">
        <f t="shared" si="11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>$E3573/$D3573</f>
        <v>1.2206666666666666</v>
      </c>
      <c r="R3573" s="6">
        <f>$E3573/$N3573</f>
        <v>73.239999999999995</v>
      </c>
      <c r="S3573" t="str">
        <f>LEFT($P3573,FIND("/",$P3573,1)-1)</f>
        <v>theater</v>
      </c>
      <c r="T3573" t="str">
        <f>RIGHT($P3573,LEN($P3573)-FIND("/",$P3573,1))</f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0">
        <f t="shared" si="110"/>
        <v>42176.570393518516</v>
      </c>
      <c r="K3574">
        <v>1432302082</v>
      </c>
      <c r="L3574" s="10">
        <f t="shared" si="11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>$E3574/$D3574</f>
        <v>1</v>
      </c>
      <c r="R3574" s="6">
        <f>$E3574/$N3574</f>
        <v>55.555555555555557</v>
      </c>
      <c r="S3574" t="str">
        <f>LEFT($P3574,FIND("/",$P3574,1)-1)</f>
        <v>theater</v>
      </c>
      <c r="T3574" t="str">
        <f>RIGHT($P3574,LEN($P3574)-FIND("/",$P3574,1))</f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0">
        <f t="shared" si="110"/>
        <v>41951.417199074072</v>
      </c>
      <c r="K3575">
        <v>1412845246</v>
      </c>
      <c r="L3575" s="10">
        <f t="shared" si="11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>$E3575/$D3575</f>
        <v>1.028</v>
      </c>
      <c r="R3575" s="6">
        <f>$E3575/$N3575</f>
        <v>39.53846153846154</v>
      </c>
      <c r="S3575" t="str">
        <f>LEFT($P3575,FIND("/",$P3575,1)-1)</f>
        <v>theater</v>
      </c>
      <c r="T3575" t="str">
        <f>RIGHT($P3575,LEN($P3575)-FIND("/",$P3575,1))</f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0">
        <f t="shared" si="110"/>
        <v>41956.984351851846</v>
      </c>
      <c r="K3576">
        <v>1413326248</v>
      </c>
      <c r="L3576" s="10">
        <f t="shared" si="11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>$E3576/$D3576</f>
        <v>1.0612068965517241</v>
      </c>
      <c r="R3576" s="6">
        <f>$E3576/$N3576</f>
        <v>136.77777777777777</v>
      </c>
      <c r="S3576" t="str">
        <f>LEFT($P3576,FIND("/",$P3576,1)-1)</f>
        <v>theater</v>
      </c>
      <c r="T3576" t="str">
        <f>RIGHT($P3576,LEN($P3576)-FIND("/",$P3576,1))</f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0">
        <f t="shared" si="110"/>
        <v>42593.165972222225</v>
      </c>
      <c r="K3577">
        <v>1468176527</v>
      </c>
      <c r="L3577" s="10">
        <f t="shared" si="11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>$E3577/$D3577</f>
        <v>1.0133000000000001</v>
      </c>
      <c r="R3577" s="6">
        <f>$E3577/$N3577</f>
        <v>99.343137254901961</v>
      </c>
      <c r="S3577" t="str">
        <f>LEFT($P3577,FIND("/",$P3577,1)-1)</f>
        <v>theater</v>
      </c>
      <c r="T3577" t="str">
        <f>RIGHT($P3577,LEN($P3577)-FIND("/",$P3577,1))</f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0">
        <f t="shared" si="110"/>
        <v>42709.590902777782</v>
      </c>
      <c r="K3578">
        <v>1475759454</v>
      </c>
      <c r="L3578" s="10">
        <f t="shared" si="11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>$E3578/$D3578</f>
        <v>1</v>
      </c>
      <c r="R3578" s="6">
        <f>$E3578/$N3578</f>
        <v>20</v>
      </c>
      <c r="S3578" t="str">
        <f>LEFT($P3578,FIND("/",$P3578,1)-1)</f>
        <v>theater</v>
      </c>
      <c r="T3578" t="str">
        <f>RIGHT($P3578,LEN($P3578)-FIND("/",$P3578,1))</f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0">
        <f t="shared" si="110"/>
        <v>42120.26944444445</v>
      </c>
      <c r="K3579">
        <v>1427741583</v>
      </c>
      <c r="L3579" s="10">
        <f t="shared" si="11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>$E3579/$D3579</f>
        <v>1.3</v>
      </c>
      <c r="R3579" s="6">
        <f>$E3579/$N3579</f>
        <v>28.888888888888889</v>
      </c>
      <c r="S3579" t="str">
        <f>LEFT($P3579,FIND("/",$P3579,1)-1)</f>
        <v>theater</v>
      </c>
      <c r="T3579" t="str">
        <f>RIGHT($P3579,LEN($P3579)-FIND("/",$P3579,1))</f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0">
        <f t="shared" si="110"/>
        <v>42490.733530092592</v>
      </c>
      <c r="K3580">
        <v>1459445777</v>
      </c>
      <c r="L3580" s="10">
        <f t="shared" si="11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>$E3580/$D3580</f>
        <v>1.0001333333333333</v>
      </c>
      <c r="R3580" s="6">
        <f>$E3580/$N3580</f>
        <v>40.545945945945945</v>
      </c>
      <c r="S3580" t="str">
        <f>LEFT($P3580,FIND("/",$P3580,1)-1)</f>
        <v>theater</v>
      </c>
      <c r="T3580" t="str">
        <f>RIGHT($P3580,LEN($P3580)-FIND("/",$P3580,1))</f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0">
        <f t="shared" si="110"/>
        <v>42460.720555555556</v>
      </c>
      <c r="K3581">
        <v>1456856256</v>
      </c>
      <c r="L3581" s="10">
        <f t="shared" si="11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>$E3581/$D3581</f>
        <v>1</v>
      </c>
      <c r="R3581" s="6">
        <f>$E3581/$N3581</f>
        <v>35.714285714285715</v>
      </c>
      <c r="S3581" t="str">
        <f>LEFT($P3581,FIND("/",$P3581,1)-1)</f>
        <v>theater</v>
      </c>
      <c r="T3581" t="str">
        <f>RIGHT($P3581,LEN($P3581)-FIND("/",$P3581,1))</f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0">
        <f t="shared" si="110"/>
        <v>42064.207638888889</v>
      </c>
      <c r="K3582">
        <v>1421900022</v>
      </c>
      <c r="L3582" s="10">
        <f t="shared" si="11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>$E3582/$D3582</f>
        <v>1.1388888888888888</v>
      </c>
      <c r="R3582" s="6">
        <f>$E3582/$N3582</f>
        <v>37.962962962962962</v>
      </c>
      <c r="S3582" t="str">
        <f>LEFT($P3582,FIND("/",$P3582,1)-1)</f>
        <v>theater</v>
      </c>
      <c r="T3582" t="str">
        <f>RIGHT($P3582,LEN($P3582)-FIND("/",$P3582,1))</f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0">
        <f t="shared" si="110"/>
        <v>41850.471180555556</v>
      </c>
      <c r="K3583">
        <v>1405509510</v>
      </c>
      <c r="L3583" s="10">
        <f t="shared" si="11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>$E3583/$D3583</f>
        <v>1</v>
      </c>
      <c r="R3583" s="6">
        <f>$E3583/$N3583</f>
        <v>33.333333333333336</v>
      </c>
      <c r="S3583" t="str">
        <f>LEFT($P3583,FIND("/",$P3583,1)-1)</f>
        <v>theater</v>
      </c>
      <c r="T3583" t="str">
        <f>RIGHT($P3583,LEN($P3583)-FIND("/",$P3583,1))</f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0">
        <f t="shared" si="110"/>
        <v>42465.095856481479</v>
      </c>
      <c r="K3584">
        <v>1458613082</v>
      </c>
      <c r="L3584" s="10">
        <f t="shared" si="11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>$E3584/$D3584</f>
        <v>2.87</v>
      </c>
      <c r="R3584" s="6">
        <f>$E3584/$N3584</f>
        <v>58.571428571428569</v>
      </c>
      <c r="S3584" t="str">
        <f>LEFT($P3584,FIND("/",$P3584,1)-1)</f>
        <v>theater</v>
      </c>
      <c r="T3584" t="str">
        <f>RIGHT($P3584,LEN($P3584)-FIND("/",$P3584,1))</f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0">
        <f t="shared" si="110"/>
        <v>42478.384317129632</v>
      </c>
      <c r="K3585">
        <v>1455790405</v>
      </c>
      <c r="L3585" s="10">
        <f t="shared" si="11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>$E3585/$D3585</f>
        <v>1.085</v>
      </c>
      <c r="R3585" s="6">
        <f>$E3585/$N3585</f>
        <v>135.625</v>
      </c>
      <c r="S3585" t="str">
        <f>LEFT($P3585,FIND("/",$P3585,1)-1)</f>
        <v>theater</v>
      </c>
      <c r="T3585" t="str">
        <f>RIGHT($P3585,LEN($P3585)-FIND("/",$P3585,1))</f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0">
        <f t="shared" si="110"/>
        <v>42198.316481481481</v>
      </c>
      <c r="K3586">
        <v>1434180944</v>
      </c>
      <c r="L3586" s="10">
        <f t="shared" si="11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>$E3586/$D3586</f>
        <v>1.155</v>
      </c>
      <c r="R3586" s="6">
        <f>$E3586/$N3586</f>
        <v>30.9375</v>
      </c>
      <c r="S3586" t="str">
        <f>LEFT($P3586,FIND("/",$P3586,1)-1)</f>
        <v>theater</v>
      </c>
      <c r="T3586" t="str">
        <f>RIGHT($P3586,LEN($P3586)-FIND("/",$P3586,1))</f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0">
        <f t="shared" ref="J3587:J3650" si="112">((($I3587/60)/60)/24)+DATE(1970,1,1)</f>
        <v>41994.716319444444</v>
      </c>
      <c r="K3587">
        <v>1416589890</v>
      </c>
      <c r="L3587" s="10">
        <f t="shared" ref="L3587:L3650" si="113">((($K3587/60)/60)/24)+DATE(1970,1,1)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>$E3587/$D3587</f>
        <v>1.1911764705882353</v>
      </c>
      <c r="R3587" s="6">
        <f>$E3587/$N3587</f>
        <v>176.08695652173913</v>
      </c>
      <c r="S3587" t="str">
        <f>LEFT($P3587,FIND("/",$P3587,1)-1)</f>
        <v>theater</v>
      </c>
      <c r="T3587" t="str">
        <f>RIGHT($P3587,LEN($P3587)-FIND("/",$P3587,1))</f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0">
        <f t="shared" si="112"/>
        <v>42636.697569444441</v>
      </c>
      <c r="K3588">
        <v>1469465070</v>
      </c>
      <c r="L3588" s="10">
        <f t="shared" si="113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>$E3588/$D3588</f>
        <v>1.0942666666666667</v>
      </c>
      <c r="R3588" s="6">
        <f>$E3588/$N3588</f>
        <v>151.9814814814815</v>
      </c>
      <c r="S3588" t="str">
        <f>LEFT($P3588,FIND("/",$P3588,1)-1)</f>
        <v>theater</v>
      </c>
      <c r="T3588" t="str">
        <f>RIGHT($P3588,LEN($P3588)-FIND("/",$P3588,1))</f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0">
        <f t="shared" si="112"/>
        <v>42548.791666666672</v>
      </c>
      <c r="K3589">
        <v>1463144254</v>
      </c>
      <c r="L3589" s="10">
        <f t="shared" si="113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>$E3589/$D3589</f>
        <v>1.266</v>
      </c>
      <c r="R3589" s="6">
        <f>$E3589/$N3589</f>
        <v>22.607142857142858</v>
      </c>
      <c r="S3589" t="str">
        <f>LEFT($P3589,FIND("/",$P3589,1)-1)</f>
        <v>theater</v>
      </c>
      <c r="T3589" t="str">
        <f>RIGHT($P3589,LEN($P3589)-FIND("/",$P3589,1))</f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0">
        <f t="shared" si="112"/>
        <v>42123.958333333328</v>
      </c>
      <c r="K3590">
        <v>1428436410</v>
      </c>
      <c r="L3590" s="10">
        <f t="shared" si="113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>$E3590/$D3590</f>
        <v>1.0049999999999999</v>
      </c>
      <c r="R3590" s="6">
        <f>$E3590/$N3590</f>
        <v>18.272727272727273</v>
      </c>
      <c r="S3590" t="str">
        <f>LEFT($P3590,FIND("/",$P3590,1)-1)</f>
        <v>theater</v>
      </c>
      <c r="T3590" t="str">
        <f>RIGHT($P3590,LEN($P3590)-FIND("/",$P3590,1))</f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0">
        <f t="shared" si="112"/>
        <v>42150.647534722222</v>
      </c>
      <c r="K3591">
        <v>1430494347</v>
      </c>
      <c r="L3591" s="10">
        <f t="shared" si="113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>$E3591/$D3591</f>
        <v>1.2749999999999999</v>
      </c>
      <c r="R3591" s="6">
        <f>$E3591/$N3591</f>
        <v>82.258064516129039</v>
      </c>
      <c r="S3591" t="str">
        <f>LEFT($P3591,FIND("/",$P3591,1)-1)</f>
        <v>theater</v>
      </c>
      <c r="T3591" t="str">
        <f>RIGHT($P3591,LEN($P3591)-FIND("/",$P3591,1))</f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0">
        <f t="shared" si="112"/>
        <v>41932.333726851852</v>
      </c>
      <c r="K3592">
        <v>1411200034</v>
      </c>
      <c r="L3592" s="10">
        <f t="shared" si="113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>$E3592/$D3592</f>
        <v>1.0005999999999999</v>
      </c>
      <c r="R3592" s="6">
        <f>$E3592/$N3592</f>
        <v>68.534246575342465</v>
      </c>
      <c r="S3592" t="str">
        <f>LEFT($P3592,FIND("/",$P3592,1)-1)</f>
        <v>theater</v>
      </c>
      <c r="T3592" t="str">
        <f>RIGHT($P3592,LEN($P3592)-FIND("/",$P3592,1))</f>
        <v>plays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0">
        <f t="shared" si="112"/>
        <v>42028.207638888889</v>
      </c>
      <c r="K3593">
        <v>1419979544</v>
      </c>
      <c r="L3593" s="10">
        <f t="shared" si="113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>$E3593/$D3593</f>
        <v>1.75</v>
      </c>
      <c r="R3593" s="6">
        <f>$E3593/$N3593</f>
        <v>68.055555555555557</v>
      </c>
      <c r="S3593" t="str">
        <f>LEFT($P3593,FIND("/",$P3593,1)-1)</f>
        <v>theater</v>
      </c>
      <c r="T3593" t="str">
        <f>RIGHT($P3593,LEN($P3593)-FIND("/",$P3593,1))</f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0">
        <f t="shared" si="112"/>
        <v>42046.207638888889</v>
      </c>
      <c r="K3594">
        <v>1418673307</v>
      </c>
      <c r="L3594" s="10">
        <f t="shared" si="113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>$E3594/$D3594</f>
        <v>1.2725</v>
      </c>
      <c r="R3594" s="6">
        <f>$E3594/$N3594</f>
        <v>72.714285714285708</v>
      </c>
      <c r="S3594" t="str">
        <f>LEFT($P3594,FIND("/",$P3594,1)-1)</f>
        <v>theater</v>
      </c>
      <c r="T3594" t="str">
        <f>RIGHT($P3594,LEN($P3594)-FIND("/",$P3594,1))</f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0">
        <f t="shared" si="112"/>
        <v>42009.851388888885</v>
      </c>
      <c r="K3595">
        <v>1417469639</v>
      </c>
      <c r="L3595" s="10">
        <f t="shared" si="113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>$E3595/$D3595</f>
        <v>1.1063333333333334</v>
      </c>
      <c r="R3595" s="6">
        <f>$E3595/$N3595</f>
        <v>77.186046511627907</v>
      </c>
      <c r="S3595" t="str">
        <f>LEFT($P3595,FIND("/",$P3595,1)-1)</f>
        <v>theater</v>
      </c>
      <c r="T3595" t="str">
        <f>RIGHT($P3595,LEN($P3595)-FIND("/",$P3595,1))</f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0">
        <f t="shared" si="112"/>
        <v>42617.066921296297</v>
      </c>
      <c r="K3596">
        <v>1470792982</v>
      </c>
      <c r="L3596" s="10">
        <f t="shared" si="113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>$E3596/$D3596</f>
        <v>1.2593749999999999</v>
      </c>
      <c r="R3596" s="6">
        <f>$E3596/$N3596</f>
        <v>55.972222222222221</v>
      </c>
      <c r="S3596" t="str">
        <f>LEFT($P3596,FIND("/",$P3596,1)-1)</f>
        <v>theater</v>
      </c>
      <c r="T3596" t="str">
        <f>RIGHT($P3596,LEN($P3596)-FIND("/",$P3596,1))</f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0">
        <f t="shared" si="112"/>
        <v>42076.290972222225</v>
      </c>
      <c r="K3597">
        <v>1423959123</v>
      </c>
      <c r="L3597" s="10">
        <f t="shared" si="113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>$E3597/$D3597</f>
        <v>1.1850000000000001</v>
      </c>
      <c r="R3597" s="6">
        <f>$E3597/$N3597</f>
        <v>49.693548387096776</v>
      </c>
      <c r="S3597" t="str">
        <f>LEFT($P3597,FIND("/",$P3597,1)-1)</f>
        <v>theater</v>
      </c>
      <c r="T3597" t="str">
        <f>RIGHT($P3597,LEN($P3597)-FIND("/",$P3597,1))</f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0">
        <f t="shared" si="112"/>
        <v>41877.715069444443</v>
      </c>
      <c r="K3598">
        <v>1407258582</v>
      </c>
      <c r="L3598" s="10">
        <f t="shared" si="113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>$E3598/$D3598</f>
        <v>1.0772727272727274</v>
      </c>
      <c r="R3598" s="6">
        <f>$E3598/$N3598</f>
        <v>79</v>
      </c>
      <c r="S3598" t="str">
        <f>LEFT($P3598,FIND("/",$P3598,1)-1)</f>
        <v>theater</v>
      </c>
      <c r="T3598" t="str">
        <f>RIGHT($P3598,LEN($P3598)-FIND("/",$P3598,1))</f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0">
        <f t="shared" si="112"/>
        <v>42432.249305555553</v>
      </c>
      <c r="K3599">
        <v>1455717790</v>
      </c>
      <c r="L3599" s="10">
        <f t="shared" si="113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>$E3599/$D3599</f>
        <v>1.026</v>
      </c>
      <c r="R3599" s="6">
        <f>$E3599/$N3599</f>
        <v>77.727272727272734</v>
      </c>
      <c r="S3599" t="str">
        <f>LEFT($P3599,FIND("/",$P3599,1)-1)</f>
        <v>theater</v>
      </c>
      <c r="T3599" t="str">
        <f>RIGHT($P3599,LEN($P3599)-FIND("/",$P3599,1))</f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0">
        <f t="shared" si="112"/>
        <v>41885.207638888889</v>
      </c>
      <c r="K3600">
        <v>1408129822</v>
      </c>
      <c r="L3600" s="10">
        <f t="shared" si="113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>$E3600/$D3600</f>
        <v>1.101</v>
      </c>
      <c r="R3600" s="6">
        <f>$E3600/$N3600</f>
        <v>40.777777777777779</v>
      </c>
      <c r="S3600" t="str">
        <f>LEFT($P3600,FIND("/",$P3600,1)-1)</f>
        <v>theater</v>
      </c>
      <c r="T3600" t="str">
        <f>RIGHT($P3600,LEN($P3600)-FIND("/",$P3600,1))</f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0">
        <f t="shared" si="112"/>
        <v>42246</v>
      </c>
      <c r="K3601">
        <v>1438715077</v>
      </c>
      <c r="L3601" s="10">
        <f t="shared" si="113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>$E3601/$D3601</f>
        <v>2.02</v>
      </c>
      <c r="R3601" s="6">
        <f>$E3601/$N3601</f>
        <v>59.411764705882355</v>
      </c>
      <c r="S3601" t="str">
        <f>LEFT($P3601,FIND("/",$P3601,1)-1)</f>
        <v>theater</v>
      </c>
      <c r="T3601" t="str">
        <f>RIGHT($P3601,LEN($P3601)-FIND("/",$P3601,1))</f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0">
        <f t="shared" si="112"/>
        <v>42656.849120370374</v>
      </c>
      <c r="K3602">
        <v>1473970964</v>
      </c>
      <c r="L3602" s="10">
        <f t="shared" si="113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>$E3602/$D3602</f>
        <v>1.3</v>
      </c>
      <c r="R3602" s="6">
        <f>$E3602/$N3602</f>
        <v>3.25</v>
      </c>
      <c r="S3602" t="str">
        <f>LEFT($P3602,FIND("/",$P3602,1)-1)</f>
        <v>theater</v>
      </c>
      <c r="T3602" t="str">
        <f>RIGHT($P3602,LEN($P3602)-FIND("/",$P3602,1))</f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0">
        <f t="shared" si="112"/>
        <v>42020.99863425926</v>
      </c>
      <c r="K3603">
        <v>1418860682</v>
      </c>
      <c r="L3603" s="10">
        <f t="shared" si="113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>$E3603/$D3603</f>
        <v>1.0435000000000001</v>
      </c>
      <c r="R3603" s="6">
        <f>$E3603/$N3603</f>
        <v>39.377358490566039</v>
      </c>
      <c r="S3603" t="str">
        <f>LEFT($P3603,FIND("/",$P3603,1)-1)</f>
        <v>theater</v>
      </c>
      <c r="T3603" t="str">
        <f>RIGHT($P3603,LEN($P3603)-FIND("/",$P3603,1))</f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0">
        <f t="shared" si="112"/>
        <v>42507.894432870366</v>
      </c>
      <c r="K3604">
        <v>1458336479</v>
      </c>
      <c r="L3604" s="10">
        <f t="shared" si="113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>$E3604/$D3604</f>
        <v>1.0004999999999999</v>
      </c>
      <c r="R3604" s="6">
        <f>$E3604/$N3604</f>
        <v>81.673469387755105</v>
      </c>
      <c r="S3604" t="str">
        <f>LEFT($P3604,FIND("/",$P3604,1)-1)</f>
        <v>theater</v>
      </c>
      <c r="T3604" t="str">
        <f>RIGHT($P3604,LEN($P3604)-FIND("/",$P3604,1))</f>
        <v>plays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0">
        <f t="shared" si="112"/>
        <v>42313.906018518523</v>
      </c>
      <c r="K3605">
        <v>1444164280</v>
      </c>
      <c r="L3605" s="10">
        <f t="shared" si="113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>$E3605/$D3605</f>
        <v>1.7066666666666668</v>
      </c>
      <c r="R3605" s="6">
        <f>$E3605/$N3605</f>
        <v>44.912280701754383</v>
      </c>
      <c r="S3605" t="str">
        <f>LEFT($P3605,FIND("/",$P3605,1)-1)</f>
        <v>theater</v>
      </c>
      <c r="T3605" t="str">
        <f>RIGHT($P3605,LEN($P3605)-FIND("/",$P3605,1))</f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0">
        <f t="shared" si="112"/>
        <v>42489.290972222225</v>
      </c>
      <c r="K3606">
        <v>1461370956</v>
      </c>
      <c r="L3606" s="10">
        <f t="shared" si="113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>$E3606/$D3606</f>
        <v>1.1283333333333334</v>
      </c>
      <c r="R3606" s="6">
        <f>$E3606/$N3606</f>
        <v>49.05797101449275</v>
      </c>
      <c r="S3606" t="str">
        <f>LEFT($P3606,FIND("/",$P3606,1)-1)</f>
        <v>theater</v>
      </c>
      <c r="T3606" t="str">
        <f>RIGHT($P3606,LEN($P3606)-FIND("/",$P3606,1))</f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0">
        <f t="shared" si="112"/>
        <v>42413.793124999997</v>
      </c>
      <c r="K3607">
        <v>1452798126</v>
      </c>
      <c r="L3607" s="10">
        <f t="shared" si="113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>$E3607/$D3607</f>
        <v>1.84</v>
      </c>
      <c r="R3607" s="6">
        <f>$E3607/$N3607</f>
        <v>30.666666666666668</v>
      </c>
      <c r="S3607" t="str">
        <f>LEFT($P3607,FIND("/",$P3607,1)-1)</f>
        <v>theater</v>
      </c>
      <c r="T3607" t="str">
        <f>RIGHT($P3607,LEN($P3607)-FIND("/",$P3607,1))</f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0">
        <f t="shared" si="112"/>
        <v>42596.604826388888</v>
      </c>
      <c r="K3608">
        <v>1468593057</v>
      </c>
      <c r="L3608" s="10">
        <f t="shared" si="113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>$E3608/$D3608</f>
        <v>1.3026666666666666</v>
      </c>
      <c r="R3608" s="6">
        <f>$E3608/$N3608</f>
        <v>61.0625</v>
      </c>
      <c r="S3608" t="str">
        <f>LEFT($P3608,FIND("/",$P3608,1)-1)</f>
        <v>theater</v>
      </c>
      <c r="T3608" t="str">
        <f>RIGHT($P3608,LEN($P3608)-FIND("/",$P3608,1))</f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0">
        <f t="shared" si="112"/>
        <v>42353</v>
      </c>
      <c r="K3609">
        <v>1448924882</v>
      </c>
      <c r="L3609" s="10">
        <f t="shared" si="113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>$E3609/$D3609</f>
        <v>1.0545454545454545</v>
      </c>
      <c r="R3609" s="6">
        <f>$E3609/$N3609</f>
        <v>29</v>
      </c>
      <c r="S3609" t="str">
        <f>LEFT($P3609,FIND("/",$P3609,1)-1)</f>
        <v>theater</v>
      </c>
      <c r="T3609" t="str">
        <f>RIGHT($P3609,LEN($P3609)-FIND("/",$P3609,1))</f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0">
        <f t="shared" si="112"/>
        <v>42538.583333333328</v>
      </c>
      <c r="K3610">
        <v>1463418090</v>
      </c>
      <c r="L3610" s="10">
        <f t="shared" si="113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>$E3610/$D3610</f>
        <v>1</v>
      </c>
      <c r="R3610" s="6">
        <f>$E3610/$N3610</f>
        <v>29.62962962962963</v>
      </c>
      <c r="S3610" t="str">
        <f>LEFT($P3610,FIND("/",$P3610,1)-1)</f>
        <v>theater</v>
      </c>
      <c r="T3610" t="str">
        <f>RIGHT($P3610,LEN($P3610)-FIND("/",$P3610,1))</f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0">
        <f t="shared" si="112"/>
        <v>42459.950057870374</v>
      </c>
      <c r="K3611">
        <v>1456789685</v>
      </c>
      <c r="L3611" s="10">
        <f t="shared" si="113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>$E3611/$D3611</f>
        <v>1.5331632653061225</v>
      </c>
      <c r="R3611" s="6">
        <f>$E3611/$N3611</f>
        <v>143.0952380952381</v>
      </c>
      <c r="S3611" t="str">
        <f>LEFT($P3611,FIND("/",$P3611,1)-1)</f>
        <v>theater</v>
      </c>
      <c r="T3611" t="str">
        <f>RIGHT($P3611,LEN($P3611)-FIND("/",$P3611,1))</f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0">
        <f t="shared" si="112"/>
        <v>42233.432129629626</v>
      </c>
      <c r="K3612">
        <v>1437214936</v>
      </c>
      <c r="L3612" s="10">
        <f t="shared" si="113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>$E3612/$D3612</f>
        <v>1.623</v>
      </c>
      <c r="R3612" s="6">
        <f>$E3612/$N3612</f>
        <v>52.354838709677416</v>
      </c>
      <c r="S3612" t="str">
        <f>LEFT($P3612,FIND("/",$P3612,1)-1)</f>
        <v>theater</v>
      </c>
      <c r="T3612" t="str">
        <f>RIGHT($P3612,LEN($P3612)-FIND("/",$P3612,1))</f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0">
        <f t="shared" si="112"/>
        <v>42102.370381944449</v>
      </c>
      <c r="K3613">
        <v>1425891201</v>
      </c>
      <c r="L3613" s="10">
        <f t="shared" si="113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>$E3613/$D3613</f>
        <v>1.36</v>
      </c>
      <c r="R3613" s="6">
        <f>$E3613/$N3613</f>
        <v>66.666666666666671</v>
      </c>
      <c r="S3613" t="str">
        <f>LEFT($P3613,FIND("/",$P3613,1)-1)</f>
        <v>theater</v>
      </c>
      <c r="T3613" t="str">
        <f>RIGHT($P3613,LEN($P3613)-FIND("/",$P3613,1))</f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0">
        <f t="shared" si="112"/>
        <v>41799.726979166669</v>
      </c>
      <c r="K3614">
        <v>1401470811</v>
      </c>
      <c r="L3614" s="10">
        <f t="shared" si="113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>$E3614/$D3614</f>
        <v>1.444</v>
      </c>
      <c r="R3614" s="6">
        <f>$E3614/$N3614</f>
        <v>126.66666666666667</v>
      </c>
      <c r="S3614" t="str">
        <f>LEFT($P3614,FIND("/",$P3614,1)-1)</f>
        <v>theater</v>
      </c>
      <c r="T3614" t="str">
        <f>RIGHT($P3614,LEN($P3614)-FIND("/",$P3614,1))</f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0">
        <f t="shared" si="112"/>
        <v>41818.58997685185</v>
      </c>
      <c r="K3615">
        <v>1401372574</v>
      </c>
      <c r="L3615" s="10">
        <f t="shared" si="113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>$E3615/$D3615</f>
        <v>1</v>
      </c>
      <c r="R3615" s="6">
        <f>$E3615/$N3615</f>
        <v>62.5</v>
      </c>
      <c r="S3615" t="str">
        <f>LEFT($P3615,FIND("/",$P3615,1)-1)</f>
        <v>theater</v>
      </c>
      <c r="T3615" t="str">
        <f>RIGHT($P3615,LEN($P3615)-FIND("/",$P3615,1))</f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0">
        <f t="shared" si="112"/>
        <v>42174.041851851856</v>
      </c>
      <c r="K3616">
        <v>1432083616</v>
      </c>
      <c r="L3616" s="10">
        <f t="shared" si="113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>$E3616/$D3616</f>
        <v>1.008</v>
      </c>
      <c r="R3616" s="6">
        <f>$E3616/$N3616</f>
        <v>35.492957746478872</v>
      </c>
      <c r="S3616" t="str">
        <f>LEFT($P3616,FIND("/",$P3616,1)-1)</f>
        <v>theater</v>
      </c>
      <c r="T3616" t="str">
        <f>RIGHT($P3616,LEN($P3616)-FIND("/",$P3616,1))</f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0">
        <f t="shared" si="112"/>
        <v>42348.593703703707</v>
      </c>
      <c r="K3617">
        <v>1447164896</v>
      </c>
      <c r="L3617" s="10">
        <f t="shared" si="113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>$E3617/$D3617</f>
        <v>1.0680000000000001</v>
      </c>
      <c r="R3617" s="6">
        <f>$E3617/$N3617</f>
        <v>37.083333333333336</v>
      </c>
      <c r="S3617" t="str">
        <f>LEFT($P3617,FIND("/",$P3617,1)-1)</f>
        <v>theater</v>
      </c>
      <c r="T3617" t="str">
        <f>RIGHT($P3617,LEN($P3617)-FIND("/",$P3617,1))</f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0">
        <f t="shared" si="112"/>
        <v>42082.908148148148</v>
      </c>
      <c r="K3618">
        <v>1424213264</v>
      </c>
      <c r="L3618" s="10">
        <f t="shared" si="113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>$E3618/$D3618</f>
        <v>1.248</v>
      </c>
      <c r="R3618" s="6">
        <f>$E3618/$N3618</f>
        <v>69.333333333333329</v>
      </c>
      <c r="S3618" t="str">
        <f>LEFT($P3618,FIND("/",$P3618,1)-1)</f>
        <v>theater</v>
      </c>
      <c r="T3618" t="str">
        <f>RIGHT($P3618,LEN($P3618)-FIND("/",$P3618,1))</f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0">
        <f t="shared" si="112"/>
        <v>42794</v>
      </c>
      <c r="K3619">
        <v>1486996729</v>
      </c>
      <c r="L3619" s="10">
        <f t="shared" si="113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>$E3619/$D3619</f>
        <v>1.1891891891891893</v>
      </c>
      <c r="R3619" s="6">
        <f>$E3619/$N3619</f>
        <v>17.254901960784313</v>
      </c>
      <c r="S3619" t="str">
        <f>LEFT($P3619,FIND("/",$P3619,1)-1)</f>
        <v>theater</v>
      </c>
      <c r="T3619" t="str">
        <f>RIGHT($P3619,LEN($P3619)-FIND("/",$P3619,1))</f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0">
        <f t="shared" si="112"/>
        <v>42158.627893518518</v>
      </c>
      <c r="K3620">
        <v>1430751850</v>
      </c>
      <c r="L3620" s="10">
        <f t="shared" si="113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>$E3620/$D3620</f>
        <v>1.01</v>
      </c>
      <c r="R3620" s="6">
        <f>$E3620/$N3620</f>
        <v>36.071428571428569</v>
      </c>
      <c r="S3620" t="str">
        <f>LEFT($P3620,FIND("/",$P3620,1)-1)</f>
        <v>theater</v>
      </c>
      <c r="T3620" t="str">
        <f>RIGHT($P3620,LEN($P3620)-FIND("/",$P3620,1))</f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0">
        <f t="shared" si="112"/>
        <v>42693.916666666672</v>
      </c>
      <c r="K3621">
        <v>1476760226</v>
      </c>
      <c r="L3621" s="10">
        <f t="shared" si="113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>$E3621/$D3621</f>
        <v>1.1299999999999999</v>
      </c>
      <c r="R3621" s="6">
        <f>$E3621/$N3621</f>
        <v>66.470588235294116</v>
      </c>
      <c r="S3621" t="str">
        <f>LEFT($P3621,FIND("/",$P3621,1)-1)</f>
        <v>theater</v>
      </c>
      <c r="T3621" t="str">
        <f>RIGHT($P3621,LEN($P3621)-FIND("/",$P3621,1))</f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0">
        <f t="shared" si="112"/>
        <v>42068.166666666672</v>
      </c>
      <c r="K3622">
        <v>1422916261</v>
      </c>
      <c r="L3622" s="10">
        <f t="shared" si="113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>$E3622/$D3622</f>
        <v>1.0519047619047619</v>
      </c>
      <c r="R3622" s="6">
        <f>$E3622/$N3622</f>
        <v>56.065989847715734</v>
      </c>
      <c r="S3622" t="str">
        <f>LEFT($P3622,FIND("/",$P3622,1)-1)</f>
        <v>theater</v>
      </c>
      <c r="T3622" t="str">
        <f>RIGHT($P3622,LEN($P3622)-FIND("/",$P3622,1))</f>
        <v>plays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0">
        <f t="shared" si="112"/>
        <v>42643.875</v>
      </c>
      <c r="K3623">
        <v>1473200844</v>
      </c>
      <c r="L3623" s="10">
        <f t="shared" si="113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>$E3623/$D3623</f>
        <v>1.0973333333333333</v>
      </c>
      <c r="R3623" s="6">
        <f>$E3623/$N3623</f>
        <v>47.028571428571432</v>
      </c>
      <c r="S3623" t="str">
        <f>LEFT($P3623,FIND("/",$P3623,1)-1)</f>
        <v>theater</v>
      </c>
      <c r="T3623" t="str">
        <f>RIGHT($P3623,LEN($P3623)-FIND("/",$P3623,1))</f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0">
        <f t="shared" si="112"/>
        <v>41910.140972222223</v>
      </c>
      <c r="K3624">
        <v>1409030371</v>
      </c>
      <c r="L3624" s="10">
        <f t="shared" si="113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>$E3624/$D3624</f>
        <v>1.00099</v>
      </c>
      <c r="R3624" s="6">
        <f>$E3624/$N3624</f>
        <v>47.666190476190479</v>
      </c>
      <c r="S3624" t="str">
        <f>LEFT($P3624,FIND("/",$P3624,1)-1)</f>
        <v>theater</v>
      </c>
      <c r="T3624" t="str">
        <f>RIGHT($P3624,LEN($P3624)-FIND("/",$P3624,1))</f>
        <v>plays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0">
        <f t="shared" si="112"/>
        <v>41846.291666666664</v>
      </c>
      <c r="K3625">
        <v>1404841270</v>
      </c>
      <c r="L3625" s="10">
        <f t="shared" si="113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>$E3625/$D3625</f>
        <v>1.2</v>
      </c>
      <c r="R3625" s="6">
        <f>$E3625/$N3625</f>
        <v>88.235294117647058</v>
      </c>
      <c r="S3625" t="str">
        <f>LEFT($P3625,FIND("/",$P3625,1)-1)</f>
        <v>theater</v>
      </c>
      <c r="T3625" t="str">
        <f>RIGHT($P3625,LEN($P3625)-FIND("/",$P3625,1))</f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0">
        <f t="shared" si="112"/>
        <v>42605.774189814809</v>
      </c>
      <c r="K3626">
        <v>1466793290</v>
      </c>
      <c r="L3626" s="10">
        <f t="shared" si="113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>$E3626/$D3626</f>
        <v>1.0493333333333332</v>
      </c>
      <c r="R3626" s="6">
        <f>$E3626/$N3626</f>
        <v>80.717948717948715</v>
      </c>
      <c r="S3626" t="str">
        <f>LEFT($P3626,FIND("/",$P3626,1)-1)</f>
        <v>theater</v>
      </c>
      <c r="T3626" t="str">
        <f>RIGHT($P3626,LEN($P3626)-FIND("/",$P3626,1))</f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0">
        <f t="shared" si="112"/>
        <v>42187.652511574073</v>
      </c>
      <c r="K3627">
        <v>1433259577</v>
      </c>
      <c r="L3627" s="10">
        <f t="shared" si="113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>$E3627/$D3627</f>
        <v>1.0266666666666666</v>
      </c>
      <c r="R3627" s="6">
        <f>$E3627/$N3627</f>
        <v>39.487179487179489</v>
      </c>
      <c r="S3627" t="str">
        <f>LEFT($P3627,FIND("/",$P3627,1)-1)</f>
        <v>theater</v>
      </c>
      <c r="T3627" t="str">
        <f>RIGHT($P3627,LEN($P3627)-FIND("/",$P3627,1))</f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0">
        <f t="shared" si="112"/>
        <v>41867.667326388888</v>
      </c>
      <c r="K3628">
        <v>1406390457</v>
      </c>
      <c r="L3628" s="10">
        <f t="shared" si="113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>$E3628/$D3628</f>
        <v>1.0182500000000001</v>
      </c>
      <c r="R3628" s="6">
        <f>$E3628/$N3628</f>
        <v>84.854166666666671</v>
      </c>
      <c r="S3628" t="str">
        <f>LEFT($P3628,FIND("/",$P3628,1)-1)</f>
        <v>theater</v>
      </c>
      <c r="T3628" t="str">
        <f>RIGHT($P3628,LEN($P3628)-FIND("/",$P3628,1))</f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0">
        <f t="shared" si="112"/>
        <v>42511.165972222225</v>
      </c>
      <c r="K3629">
        <v>1459446487</v>
      </c>
      <c r="L3629" s="10">
        <f t="shared" si="113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>$E3629/$D3629</f>
        <v>1</v>
      </c>
      <c r="R3629" s="6">
        <f>$E3629/$N3629</f>
        <v>68.965517241379317</v>
      </c>
      <c r="S3629" t="str">
        <f>LEFT($P3629,FIND("/",$P3629,1)-1)</f>
        <v>theater</v>
      </c>
      <c r="T3629" t="str">
        <f>RIGHT($P3629,LEN($P3629)-FIND("/",$P3629,1))</f>
        <v>plays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0">
        <f t="shared" si="112"/>
        <v>42351.874953703707</v>
      </c>
      <c r="K3630">
        <v>1444852796</v>
      </c>
      <c r="L3630" s="10">
        <f t="shared" si="113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>$E3630/$D3630</f>
        <v>0</v>
      </c>
      <c r="R3630" s="6" t="e">
        <f>$E3630/$N3630</f>
        <v>#DIV/0!</v>
      </c>
      <c r="S3630" t="str">
        <f>LEFT($P3630,FIND("/",$P3630,1)-1)</f>
        <v>theater</v>
      </c>
      <c r="T3630" t="str">
        <f>RIGHT($P3630,LEN($P3630)-FIND("/",$P3630,1))</f>
        <v>musical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0">
        <f t="shared" si="112"/>
        <v>42495.708333333328</v>
      </c>
      <c r="K3631">
        <v>1457403364</v>
      </c>
      <c r="L3631" s="10">
        <f t="shared" si="113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>$E3631/$D3631</f>
        <v>1.9999999999999999E-6</v>
      </c>
      <c r="R3631" s="6">
        <f>$E3631/$N3631</f>
        <v>1</v>
      </c>
      <c r="S3631" t="str">
        <f>LEFT($P3631,FIND("/",$P3631,1)-1)</f>
        <v>theater</v>
      </c>
      <c r="T3631" t="str">
        <f>RIGHT($P3631,LEN($P3631)-FIND("/",$P3631,1))</f>
        <v>musical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0">
        <f t="shared" si="112"/>
        <v>41972.888773148152</v>
      </c>
      <c r="K3632">
        <v>1414700390</v>
      </c>
      <c r="L3632" s="10">
        <f t="shared" si="113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>$E3632/$D3632</f>
        <v>3.3333333333333332E-4</v>
      </c>
      <c r="R3632" s="6">
        <f>$E3632/$N3632</f>
        <v>1</v>
      </c>
      <c r="S3632" t="str">
        <f>LEFT($P3632,FIND("/",$P3632,1)-1)</f>
        <v>theater</v>
      </c>
      <c r="T3632" t="str">
        <f>RIGHT($P3632,LEN($P3632)-FIND("/",$P3632,1))</f>
        <v>musical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0">
        <f t="shared" si="112"/>
        <v>41905.165972222225</v>
      </c>
      <c r="K3633">
        <v>1409335497</v>
      </c>
      <c r="L3633" s="10">
        <f t="shared" si="113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>$E3633/$D3633</f>
        <v>0.51023391812865493</v>
      </c>
      <c r="R3633" s="6">
        <f>$E3633/$N3633</f>
        <v>147.88135593220338</v>
      </c>
      <c r="S3633" t="str">
        <f>LEFT($P3633,FIND("/",$P3633,1)-1)</f>
        <v>theater</v>
      </c>
      <c r="T3633" t="str">
        <f>RIGHT($P3633,LEN($P3633)-FIND("/",$P3633,1))</f>
        <v>musical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0">
        <f t="shared" si="112"/>
        <v>41966.936909722222</v>
      </c>
      <c r="K3634">
        <v>1415053749</v>
      </c>
      <c r="L3634" s="10">
        <f t="shared" si="113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>$E3634/$D3634</f>
        <v>0.2</v>
      </c>
      <c r="R3634" s="6">
        <f>$E3634/$N3634</f>
        <v>100</v>
      </c>
      <c r="S3634" t="str">
        <f>LEFT($P3634,FIND("/",$P3634,1)-1)</f>
        <v>theater</v>
      </c>
      <c r="T3634" t="str">
        <f>RIGHT($P3634,LEN($P3634)-FIND("/",$P3634,1))</f>
        <v>musical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0">
        <f t="shared" si="112"/>
        <v>42693.041666666672</v>
      </c>
      <c r="K3635">
        <v>1475765867</v>
      </c>
      <c r="L3635" s="10">
        <f t="shared" si="113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>$E3635/$D3635</f>
        <v>0.35239999999999999</v>
      </c>
      <c r="R3635" s="6">
        <f>$E3635/$N3635</f>
        <v>56.838709677419352</v>
      </c>
      <c r="S3635" t="str">
        <f>LEFT($P3635,FIND("/",$P3635,1)-1)</f>
        <v>theater</v>
      </c>
      <c r="T3635" t="str">
        <f>RIGHT($P3635,LEN($P3635)-FIND("/",$P3635,1))</f>
        <v>musical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0">
        <f t="shared" si="112"/>
        <v>42749.165972222225</v>
      </c>
      <c r="K3636">
        <v>1480219174</v>
      </c>
      <c r="L3636" s="10">
        <f t="shared" si="113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>$E3636/$D3636</f>
        <v>4.2466666666666666E-2</v>
      </c>
      <c r="R3636" s="6">
        <f>$E3636/$N3636</f>
        <v>176.94444444444446</v>
      </c>
      <c r="S3636" t="str">
        <f>LEFT($P3636,FIND("/",$P3636,1)-1)</f>
        <v>theater</v>
      </c>
      <c r="T3636" t="str">
        <f>RIGHT($P3636,LEN($P3636)-FIND("/",$P3636,1))</f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0">
        <f t="shared" si="112"/>
        <v>42480.88282407407</v>
      </c>
      <c r="K3637">
        <v>1458594676</v>
      </c>
      <c r="L3637" s="10">
        <f t="shared" si="113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>$E3637/$D3637</f>
        <v>0.36457142857142855</v>
      </c>
      <c r="R3637" s="6">
        <f>$E3637/$N3637</f>
        <v>127.6</v>
      </c>
      <c r="S3637" t="str">
        <f>LEFT($P3637,FIND("/",$P3637,1)-1)</f>
        <v>theater</v>
      </c>
      <c r="T3637" t="str">
        <f>RIGHT($P3637,LEN($P3637)-FIND("/",$P3637,1))</f>
        <v>musical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0">
        <f t="shared" si="112"/>
        <v>42261.694780092599</v>
      </c>
      <c r="K3638">
        <v>1439224829</v>
      </c>
      <c r="L3638" s="10">
        <f t="shared" si="113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>$E3638/$D3638</f>
        <v>0</v>
      </c>
      <c r="R3638" s="6" t="e">
        <f>$E3638/$N3638</f>
        <v>#DIV/0!</v>
      </c>
      <c r="S3638" t="str">
        <f>LEFT($P3638,FIND("/",$P3638,1)-1)</f>
        <v>theater</v>
      </c>
      <c r="T3638" t="str">
        <f>RIGHT($P3638,LEN($P3638)-FIND("/",$P3638,1))</f>
        <v>musical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0">
        <f t="shared" si="112"/>
        <v>42005.700636574074</v>
      </c>
      <c r="K3639">
        <v>1417538935</v>
      </c>
      <c r="L3639" s="10">
        <f t="shared" si="113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>$E3639/$D3639</f>
        <v>0.30866666666666664</v>
      </c>
      <c r="R3639" s="6">
        <f>$E3639/$N3639</f>
        <v>66.142857142857139</v>
      </c>
      <c r="S3639" t="str">
        <f>LEFT($P3639,FIND("/",$P3639,1)-1)</f>
        <v>theater</v>
      </c>
      <c r="T3639" t="str">
        <f>RIGHT($P3639,LEN($P3639)-FIND("/",$P3639,1))</f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0">
        <f t="shared" si="112"/>
        <v>42113.631157407406</v>
      </c>
      <c r="K3640">
        <v>1424275732</v>
      </c>
      <c r="L3640" s="10">
        <f t="shared" si="113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>$E3640/$D3640</f>
        <v>6.545454545454546E-2</v>
      </c>
      <c r="R3640" s="6">
        <f>$E3640/$N3640</f>
        <v>108</v>
      </c>
      <c r="S3640" t="str">
        <f>LEFT($P3640,FIND("/",$P3640,1)-1)</f>
        <v>theater</v>
      </c>
      <c r="T3640" t="str">
        <f>RIGHT($P3640,LEN($P3640)-FIND("/",$P3640,1))</f>
        <v>musical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0">
        <f t="shared" si="112"/>
        <v>42650.632638888885</v>
      </c>
      <c r="K3641">
        <v>1470672906</v>
      </c>
      <c r="L3641" s="10">
        <f t="shared" si="113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>$E3641/$D3641</f>
        <v>4.0000000000000003E-5</v>
      </c>
      <c r="R3641" s="6">
        <f>$E3641/$N3641</f>
        <v>1</v>
      </c>
      <c r="S3641" t="str">
        <f>LEFT($P3641,FIND("/",$P3641,1)-1)</f>
        <v>theater</v>
      </c>
      <c r="T3641" t="str">
        <f>RIGHT($P3641,LEN($P3641)-FIND("/",$P3641,1))</f>
        <v>musical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0">
        <f t="shared" si="112"/>
        <v>42134.781597222223</v>
      </c>
      <c r="K3642">
        <v>1428691530</v>
      </c>
      <c r="L3642" s="10">
        <f t="shared" si="113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>$E3642/$D3642</f>
        <v>5.5E-2</v>
      </c>
      <c r="R3642" s="6">
        <f>$E3642/$N3642</f>
        <v>18.333333333333332</v>
      </c>
      <c r="S3642" t="str">
        <f>LEFT($P3642,FIND("/",$P3642,1)-1)</f>
        <v>theater</v>
      </c>
      <c r="T3642" t="str">
        <f>RIGHT($P3642,LEN($P3642)-FIND("/",$P3642,1))</f>
        <v>musical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0">
        <f t="shared" si="112"/>
        <v>41917.208333333336</v>
      </c>
      <c r="K3643">
        <v>1410966179</v>
      </c>
      <c r="L3643" s="10">
        <f t="shared" si="113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>$E3643/$D3643</f>
        <v>0</v>
      </c>
      <c r="R3643" s="6" t="e">
        <f>$E3643/$N3643</f>
        <v>#DIV/0!</v>
      </c>
      <c r="S3643" t="str">
        <f>LEFT($P3643,FIND("/",$P3643,1)-1)</f>
        <v>theater</v>
      </c>
      <c r="T3643" t="str">
        <f>RIGHT($P3643,LEN($P3643)-FIND("/",$P3643,1))</f>
        <v>musical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0">
        <f t="shared" si="112"/>
        <v>42338.708333333328</v>
      </c>
      <c r="K3644">
        <v>1445369727</v>
      </c>
      <c r="L3644" s="10">
        <f t="shared" si="113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>$E3644/$D3644</f>
        <v>2.1428571428571429E-2</v>
      </c>
      <c r="R3644" s="6">
        <f>$E3644/$N3644</f>
        <v>7.5</v>
      </c>
      <c r="S3644" t="str">
        <f>LEFT($P3644,FIND("/",$P3644,1)-1)</f>
        <v>theater</v>
      </c>
      <c r="T3644" t="str">
        <f>RIGHT($P3644,LEN($P3644)-FIND("/",$P3644,1))</f>
        <v>musical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0">
        <f t="shared" si="112"/>
        <v>42325.185636574075</v>
      </c>
      <c r="K3645">
        <v>1444274839</v>
      </c>
      <c r="L3645" s="10">
        <f t="shared" si="113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>$E3645/$D3645</f>
        <v>0</v>
      </c>
      <c r="R3645" s="6" t="e">
        <f>$E3645/$N3645</f>
        <v>#DIV/0!</v>
      </c>
      <c r="S3645" t="str">
        <f>LEFT($P3645,FIND("/",$P3645,1)-1)</f>
        <v>theater</v>
      </c>
      <c r="T3645" t="str">
        <f>RIGHT($P3645,LEN($P3645)-FIND("/",$P3645,1))</f>
        <v>musical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0">
        <f t="shared" si="112"/>
        <v>42437.207638888889</v>
      </c>
      <c r="K3646">
        <v>1454996887</v>
      </c>
      <c r="L3646" s="10">
        <f t="shared" si="113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>$E3646/$D3646</f>
        <v>0.16420000000000001</v>
      </c>
      <c r="R3646" s="6">
        <f>$E3646/$N3646</f>
        <v>68.416666666666671</v>
      </c>
      <c r="S3646" t="str">
        <f>LEFT($P3646,FIND("/",$P3646,1)-1)</f>
        <v>theater</v>
      </c>
      <c r="T3646" t="str">
        <f>RIGHT($P3646,LEN($P3646)-FIND("/",$P3646,1))</f>
        <v>musical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0">
        <f t="shared" si="112"/>
        <v>42696.012013888889</v>
      </c>
      <c r="K3647">
        <v>1477178238</v>
      </c>
      <c r="L3647" s="10">
        <f t="shared" si="113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>$E3647/$D3647</f>
        <v>1E-3</v>
      </c>
      <c r="R3647" s="6">
        <f>$E3647/$N3647</f>
        <v>1</v>
      </c>
      <c r="S3647" t="str">
        <f>LEFT($P3647,FIND("/",$P3647,1)-1)</f>
        <v>theater</v>
      </c>
      <c r="T3647" t="str">
        <f>RIGHT($P3647,LEN($P3647)-FIND("/",$P3647,1))</f>
        <v>musical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0">
        <f t="shared" si="112"/>
        <v>42171.979166666672</v>
      </c>
      <c r="K3648">
        <v>1431770802</v>
      </c>
      <c r="L3648" s="10">
        <f t="shared" si="113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>$E3648/$D3648</f>
        <v>4.8099999999999997E-2</v>
      </c>
      <c r="R3648" s="6">
        <f>$E3648/$N3648</f>
        <v>60.125</v>
      </c>
      <c r="S3648" t="str">
        <f>LEFT($P3648,FIND("/",$P3648,1)-1)</f>
        <v>theater</v>
      </c>
      <c r="T3648" t="str">
        <f>RIGHT($P3648,LEN($P3648)-FIND("/",$P3648,1))</f>
        <v>musical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0">
        <f t="shared" si="112"/>
        <v>42643.749155092592</v>
      </c>
      <c r="K3649">
        <v>1471370327</v>
      </c>
      <c r="L3649" s="10">
        <f t="shared" si="113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>$E3649/$D3649</f>
        <v>0.06</v>
      </c>
      <c r="R3649" s="6">
        <f>$E3649/$N3649</f>
        <v>15</v>
      </c>
      <c r="S3649" t="str">
        <f>LEFT($P3649,FIND("/",$P3649,1)-1)</f>
        <v>theater</v>
      </c>
      <c r="T3649" t="str">
        <f>RIGHT($P3649,LEN($P3649)-FIND("/",$P3649,1))</f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0">
        <f t="shared" si="112"/>
        <v>41917.292187500003</v>
      </c>
      <c r="K3650">
        <v>1409900445</v>
      </c>
      <c r="L3650" s="10">
        <f t="shared" si="113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>$E3650/$D3650</f>
        <v>1.003825</v>
      </c>
      <c r="R3650" s="6">
        <f>$E3650/$N3650</f>
        <v>550.04109589041093</v>
      </c>
      <c r="S3650" t="str">
        <f>LEFT($P3650,FIND("/",$P3650,1)-1)</f>
        <v>theater</v>
      </c>
      <c r="T3650" t="str">
        <f>RIGHT($P3650,LEN($P3650)-FIND("/",$P3650,1))</f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0">
        <f t="shared" ref="J3651:J3714" si="114">((($I3651/60)/60)/24)+DATE(1970,1,1)</f>
        <v>41806.712893518517</v>
      </c>
      <c r="K3651">
        <v>1400691994</v>
      </c>
      <c r="L3651" s="10">
        <f t="shared" ref="L3651:L3714" si="115">((($K3651/60)/60)/24)+DATE(1970,1,1)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>$E3651/$D3651</f>
        <v>1.04</v>
      </c>
      <c r="R3651" s="6">
        <f>$E3651/$N3651</f>
        <v>97.5</v>
      </c>
      <c r="S3651" t="str">
        <f>LEFT($P3651,FIND("/",$P3651,1)-1)</f>
        <v>theater</v>
      </c>
      <c r="T3651" t="str">
        <f>RIGHT($P3651,LEN($P3651)-FIND("/",$P3651,1))</f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0">
        <f t="shared" si="114"/>
        <v>42402.478981481487</v>
      </c>
      <c r="K3652">
        <v>1452598184</v>
      </c>
      <c r="L3652" s="10">
        <f t="shared" si="115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>$E3652/$D3652</f>
        <v>1</v>
      </c>
      <c r="R3652" s="6">
        <f>$E3652/$N3652</f>
        <v>29.411764705882351</v>
      </c>
      <c r="S3652" t="str">
        <f>LEFT($P3652,FIND("/",$P3652,1)-1)</f>
        <v>theater</v>
      </c>
      <c r="T3652" t="str">
        <f>RIGHT($P3652,LEN($P3652)-FIND("/",$P3652,1))</f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0">
        <f t="shared" si="114"/>
        <v>41861.665972222225</v>
      </c>
      <c r="K3653">
        <v>1404833442</v>
      </c>
      <c r="L3653" s="10">
        <f t="shared" si="115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>$E3653/$D3653</f>
        <v>1.04</v>
      </c>
      <c r="R3653" s="6">
        <f>$E3653/$N3653</f>
        <v>57.777777777777779</v>
      </c>
      <c r="S3653" t="str">
        <f>LEFT($P3653,FIND("/",$P3653,1)-1)</f>
        <v>theater</v>
      </c>
      <c r="T3653" t="str">
        <f>RIGHT($P3653,LEN($P3653)-FIND("/",$P3653,1))</f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0">
        <f t="shared" si="114"/>
        <v>42607.165972222225</v>
      </c>
      <c r="K3654">
        <v>1471188502</v>
      </c>
      <c r="L3654" s="10">
        <f t="shared" si="115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>$E3654/$D3654</f>
        <v>2.5066666666666668</v>
      </c>
      <c r="R3654" s="6">
        <f>$E3654/$N3654</f>
        <v>44.235294117647058</v>
      </c>
      <c r="S3654" t="str">
        <f>LEFT($P3654,FIND("/",$P3654,1)-1)</f>
        <v>theater</v>
      </c>
      <c r="T3654" t="str">
        <f>RIGHT($P3654,LEN($P3654)-FIND("/",$P3654,1))</f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0">
        <f t="shared" si="114"/>
        <v>42221.363506944443</v>
      </c>
      <c r="K3655">
        <v>1436172207</v>
      </c>
      <c r="L3655" s="10">
        <f t="shared" si="115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>$E3655/$D3655</f>
        <v>1.0049999999999999</v>
      </c>
      <c r="R3655" s="6">
        <f>$E3655/$N3655</f>
        <v>60.909090909090907</v>
      </c>
      <c r="S3655" t="str">
        <f>LEFT($P3655,FIND("/",$P3655,1)-1)</f>
        <v>theater</v>
      </c>
      <c r="T3655" t="str">
        <f>RIGHT($P3655,LEN($P3655)-FIND("/",$P3655,1))</f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0">
        <f t="shared" si="114"/>
        <v>42463.708333333328</v>
      </c>
      <c r="K3656">
        <v>1457690386</v>
      </c>
      <c r="L3656" s="10">
        <f t="shared" si="115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>$E3656/$D3656</f>
        <v>1.744</v>
      </c>
      <c r="R3656" s="6">
        <f>$E3656/$N3656</f>
        <v>68.84210526315789</v>
      </c>
      <c r="S3656" t="str">
        <f>LEFT($P3656,FIND("/",$P3656,1)-1)</f>
        <v>theater</v>
      </c>
      <c r="T3656" t="str">
        <f>RIGHT($P3656,LEN($P3656)-FIND("/",$P3656,1))</f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0">
        <f t="shared" si="114"/>
        <v>42203.290972222225</v>
      </c>
      <c r="K3657">
        <v>1434654998</v>
      </c>
      <c r="L3657" s="10">
        <f t="shared" si="115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>$E3657/$D3657</f>
        <v>1.1626000000000001</v>
      </c>
      <c r="R3657" s="6">
        <f>$E3657/$N3657</f>
        <v>73.582278481012665</v>
      </c>
      <c r="S3657" t="str">
        <f>LEFT($P3657,FIND("/",$P3657,1)-1)</f>
        <v>theater</v>
      </c>
      <c r="T3657" t="str">
        <f>RIGHT($P3657,LEN($P3657)-FIND("/",$P3657,1))</f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0">
        <f t="shared" si="114"/>
        <v>42767.957638888889</v>
      </c>
      <c r="K3658">
        <v>1483393836</v>
      </c>
      <c r="L3658" s="10">
        <f t="shared" si="115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>$E3658/$D3658</f>
        <v>1.0582</v>
      </c>
      <c r="R3658" s="6">
        <f>$E3658/$N3658</f>
        <v>115.02173913043478</v>
      </c>
      <c r="S3658" t="str">
        <f>LEFT($P3658,FIND("/",$P3658,1)-1)</f>
        <v>theater</v>
      </c>
      <c r="T3658" t="str">
        <f>RIGHT($P3658,LEN($P3658)-FIND("/",$P3658,1))</f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0">
        <f t="shared" si="114"/>
        <v>42522.904166666667</v>
      </c>
      <c r="K3659">
        <v>1462806419</v>
      </c>
      <c r="L3659" s="10">
        <f t="shared" si="115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>$E3659/$D3659</f>
        <v>1.1074999999999999</v>
      </c>
      <c r="R3659" s="6">
        <f>$E3659/$N3659</f>
        <v>110.75</v>
      </c>
      <c r="S3659" t="str">
        <f>LEFT($P3659,FIND("/",$P3659,1)-1)</f>
        <v>theater</v>
      </c>
      <c r="T3659" t="str">
        <f>RIGHT($P3659,LEN($P3659)-FIND("/",$P3659,1))</f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0">
        <f t="shared" si="114"/>
        <v>41822.165972222225</v>
      </c>
      <c r="K3660">
        <v>1400272580</v>
      </c>
      <c r="L3660" s="10">
        <f t="shared" si="115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>$E3660/$D3660</f>
        <v>1.0066666666666666</v>
      </c>
      <c r="R3660" s="6">
        <f>$E3660/$N3660</f>
        <v>75.5</v>
      </c>
      <c r="S3660" t="str">
        <f>LEFT($P3660,FIND("/",$P3660,1)-1)</f>
        <v>theater</v>
      </c>
      <c r="T3660" t="str">
        <f>RIGHT($P3660,LEN($P3660)-FIND("/",$P3660,1))</f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0">
        <f t="shared" si="114"/>
        <v>42082.610416666663</v>
      </c>
      <c r="K3661">
        <v>1424414350</v>
      </c>
      <c r="L3661" s="10">
        <f t="shared" si="115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>$E3661/$D3661</f>
        <v>1.0203333333333333</v>
      </c>
      <c r="R3661" s="6">
        <f>$E3661/$N3661</f>
        <v>235.46153846153845</v>
      </c>
      <c r="S3661" t="str">
        <f>LEFT($P3661,FIND("/",$P3661,1)-1)</f>
        <v>theater</v>
      </c>
      <c r="T3661" t="str">
        <f>RIGHT($P3661,LEN($P3661)-FIND("/",$P3661,1))</f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0">
        <f t="shared" si="114"/>
        <v>41996.881076388891</v>
      </c>
      <c r="K3662">
        <v>1417208925</v>
      </c>
      <c r="L3662" s="10">
        <f t="shared" si="115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>$E3662/$D3662</f>
        <v>1</v>
      </c>
      <c r="R3662" s="6">
        <f>$E3662/$N3662</f>
        <v>11.363636363636363</v>
      </c>
      <c r="S3662" t="str">
        <f>LEFT($P3662,FIND("/",$P3662,1)-1)</f>
        <v>theater</v>
      </c>
      <c r="T3662" t="str">
        <f>RIGHT($P3662,LEN($P3662)-FIND("/",$P3662,1))</f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0">
        <f t="shared" si="114"/>
        <v>42470.166666666672</v>
      </c>
      <c r="K3663">
        <v>1458336672</v>
      </c>
      <c r="L3663" s="10">
        <f t="shared" si="115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>$E3663/$D3663</f>
        <v>1.1100000000000001</v>
      </c>
      <c r="R3663" s="6">
        <f>$E3663/$N3663</f>
        <v>92.5</v>
      </c>
      <c r="S3663" t="str">
        <f>LEFT($P3663,FIND("/",$P3663,1)-1)</f>
        <v>theater</v>
      </c>
      <c r="T3663" t="str">
        <f>RIGHT($P3663,LEN($P3663)-FIND("/",$P3663,1))</f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0">
        <f t="shared" si="114"/>
        <v>42094.178402777776</v>
      </c>
      <c r="K3664">
        <v>1425187014</v>
      </c>
      <c r="L3664" s="10">
        <f t="shared" si="115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>$E3664/$D3664</f>
        <v>1.0142500000000001</v>
      </c>
      <c r="R3664" s="6">
        <f>$E3664/$N3664</f>
        <v>202.85</v>
      </c>
      <c r="S3664" t="str">
        <f>LEFT($P3664,FIND("/",$P3664,1)-1)</f>
        <v>theater</v>
      </c>
      <c r="T3664" t="str">
        <f>RIGHT($P3664,LEN($P3664)-FIND("/",$P3664,1))</f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0">
        <f t="shared" si="114"/>
        <v>42725.493402777778</v>
      </c>
      <c r="K3665">
        <v>1477133430</v>
      </c>
      <c r="L3665" s="10">
        <f t="shared" si="115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>$E3665/$D3665</f>
        <v>1.04</v>
      </c>
      <c r="R3665" s="6">
        <f>$E3665/$N3665</f>
        <v>26</v>
      </c>
      <c r="S3665" t="str">
        <f>LEFT($P3665,FIND("/",$P3665,1)-1)</f>
        <v>theater</v>
      </c>
      <c r="T3665" t="str">
        <f>RIGHT($P3665,LEN($P3665)-FIND("/",$P3665,1))</f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0">
        <f t="shared" si="114"/>
        <v>42537.248715277776</v>
      </c>
      <c r="K3666">
        <v>1464847089</v>
      </c>
      <c r="L3666" s="10">
        <f t="shared" si="115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>$E3666/$D3666</f>
        <v>1.09375</v>
      </c>
      <c r="R3666" s="6">
        <f>$E3666/$N3666</f>
        <v>46.05263157894737</v>
      </c>
      <c r="S3666" t="str">
        <f>LEFT($P3666,FIND("/",$P3666,1)-1)</f>
        <v>theater</v>
      </c>
      <c r="T3666" t="str">
        <f>RIGHT($P3666,LEN($P3666)-FIND("/",$P3666,1))</f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0">
        <f t="shared" si="114"/>
        <v>42305.829166666663</v>
      </c>
      <c r="K3667">
        <v>1445109822</v>
      </c>
      <c r="L3667" s="10">
        <f t="shared" si="115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>$E3667/$D3667</f>
        <v>1.1516129032258065</v>
      </c>
      <c r="R3667" s="6">
        <f>$E3667/$N3667</f>
        <v>51</v>
      </c>
      <c r="S3667" t="str">
        <f>LEFT($P3667,FIND("/",$P3667,1)-1)</f>
        <v>theater</v>
      </c>
      <c r="T3667" t="str">
        <f>RIGHT($P3667,LEN($P3667)-FIND("/",$P3667,1))</f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0">
        <f t="shared" si="114"/>
        <v>41844.291666666664</v>
      </c>
      <c r="K3668">
        <v>1404337382</v>
      </c>
      <c r="L3668" s="10">
        <f t="shared" si="115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>$E3668/$D3668</f>
        <v>1</v>
      </c>
      <c r="R3668" s="6">
        <f>$E3668/$N3668</f>
        <v>31.578947368421051</v>
      </c>
      <c r="S3668" t="str">
        <f>LEFT($P3668,FIND("/",$P3668,1)-1)</f>
        <v>theater</v>
      </c>
      <c r="T3668" t="str">
        <f>RIGHT($P3668,LEN($P3668)-FIND("/",$P3668,1))</f>
        <v>plays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0">
        <f t="shared" si="114"/>
        <v>42203.970127314817</v>
      </c>
      <c r="K3669">
        <v>1434669419</v>
      </c>
      <c r="L3669" s="10">
        <f t="shared" si="115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>$E3669/$D3669</f>
        <v>1.0317033333333334</v>
      </c>
      <c r="R3669" s="6">
        <f>$E3669/$N3669</f>
        <v>53.363965517241382</v>
      </c>
      <c r="S3669" t="str">
        <f>LEFT($P3669,FIND("/",$P3669,1)-1)</f>
        <v>theater</v>
      </c>
      <c r="T3669" t="str">
        <f>RIGHT($P3669,LEN($P3669)-FIND("/",$P3669,1))</f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0">
        <f t="shared" si="114"/>
        <v>42208.772916666669</v>
      </c>
      <c r="K3670">
        <v>1435670452</v>
      </c>
      <c r="L3670" s="10">
        <f t="shared" si="115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>$E3670/$D3670</f>
        <v>1.0349999999999999</v>
      </c>
      <c r="R3670" s="6">
        <f>$E3670/$N3670</f>
        <v>36.964285714285715</v>
      </c>
      <c r="S3670" t="str">
        <f>LEFT($P3670,FIND("/",$P3670,1)-1)</f>
        <v>theater</v>
      </c>
      <c r="T3670" t="str">
        <f>RIGHT($P3670,LEN($P3670)-FIND("/",$P3670,1))</f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0">
        <f t="shared" si="114"/>
        <v>42166.675196759257</v>
      </c>
      <c r="K3671">
        <v>1431447137</v>
      </c>
      <c r="L3671" s="10">
        <f t="shared" si="115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>$E3671/$D3671</f>
        <v>1.3819999999999999</v>
      </c>
      <c r="R3671" s="6">
        <f>$E3671/$N3671</f>
        <v>81.294117647058826</v>
      </c>
      <c r="S3671" t="str">
        <f>LEFT($P3671,FIND("/",$P3671,1)-1)</f>
        <v>theater</v>
      </c>
      <c r="T3671" t="str">
        <f>RIGHT($P3671,LEN($P3671)-FIND("/",$P3671,1))</f>
        <v>plays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0">
        <f t="shared" si="114"/>
        <v>42155.958333333328</v>
      </c>
      <c r="K3672">
        <v>1431951611</v>
      </c>
      <c r="L3672" s="10">
        <f t="shared" si="115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>$E3672/$D3672</f>
        <v>1.0954545454545455</v>
      </c>
      <c r="R3672" s="6">
        <f>$E3672/$N3672</f>
        <v>20.083333333333332</v>
      </c>
      <c r="S3672" t="str">
        <f>LEFT($P3672,FIND("/",$P3672,1)-1)</f>
        <v>theater</v>
      </c>
      <c r="T3672" t="str">
        <f>RIGHT($P3672,LEN($P3672)-FIND("/",$P3672,1))</f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0">
        <f t="shared" si="114"/>
        <v>41841.165972222225</v>
      </c>
      <c r="K3673">
        <v>1404140667</v>
      </c>
      <c r="L3673" s="10">
        <f t="shared" si="115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>$E3673/$D3673</f>
        <v>1.0085714285714287</v>
      </c>
      <c r="R3673" s="6">
        <f>$E3673/$N3673</f>
        <v>88.25</v>
      </c>
      <c r="S3673" t="str">
        <f>LEFT($P3673,FIND("/",$P3673,1)-1)</f>
        <v>theater</v>
      </c>
      <c r="T3673" t="str">
        <f>RIGHT($P3673,LEN($P3673)-FIND("/",$P3673,1))</f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0">
        <f t="shared" si="114"/>
        <v>41908.946574074071</v>
      </c>
      <c r="K3674">
        <v>1409179384</v>
      </c>
      <c r="L3674" s="10">
        <f t="shared" si="115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>$E3674/$D3674</f>
        <v>1.0153333333333334</v>
      </c>
      <c r="R3674" s="6">
        <f>$E3674/$N3674</f>
        <v>53.438596491228068</v>
      </c>
      <c r="S3674" t="str">
        <f>LEFT($P3674,FIND("/",$P3674,1)-1)</f>
        <v>theater</v>
      </c>
      <c r="T3674" t="str">
        <f>RIGHT($P3674,LEN($P3674)-FIND("/",$P3674,1))</f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0">
        <f t="shared" si="114"/>
        <v>41948.536111111112</v>
      </c>
      <c r="K3675">
        <v>1412233497</v>
      </c>
      <c r="L3675" s="10">
        <f t="shared" si="115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>$E3675/$D3675</f>
        <v>1.13625</v>
      </c>
      <c r="R3675" s="6">
        <f>$E3675/$N3675</f>
        <v>39.868421052631582</v>
      </c>
      <c r="S3675" t="str">
        <f>LEFT($P3675,FIND("/",$P3675,1)-1)</f>
        <v>theater</v>
      </c>
      <c r="T3675" t="str">
        <f>RIGHT($P3675,LEN($P3675)-FIND("/",$P3675,1))</f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0">
        <f t="shared" si="114"/>
        <v>42616.873020833329</v>
      </c>
      <c r="K3676">
        <v>1467752229</v>
      </c>
      <c r="L3676" s="10">
        <f t="shared" si="115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>$E3676/$D3676</f>
        <v>1</v>
      </c>
      <c r="R3676" s="6">
        <f>$E3676/$N3676</f>
        <v>145.16129032258064</v>
      </c>
      <c r="S3676" t="str">
        <f>LEFT($P3676,FIND("/",$P3676,1)-1)</f>
        <v>theater</v>
      </c>
      <c r="T3676" t="str">
        <f>RIGHT($P3676,LEN($P3676)-FIND("/",$P3676,1))</f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0">
        <f t="shared" si="114"/>
        <v>42505.958333333328</v>
      </c>
      <c r="K3677">
        <v>1462285182</v>
      </c>
      <c r="L3677" s="10">
        <f t="shared" si="115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>$E3677/$D3677</f>
        <v>1.4</v>
      </c>
      <c r="R3677" s="6">
        <f>$E3677/$N3677</f>
        <v>23.333333333333332</v>
      </c>
      <c r="S3677" t="str">
        <f>LEFT($P3677,FIND("/",$P3677,1)-1)</f>
        <v>theater</v>
      </c>
      <c r="T3677" t="str">
        <f>RIGHT($P3677,LEN($P3677)-FIND("/",$P3677,1))</f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0">
        <f t="shared" si="114"/>
        <v>41894.815787037034</v>
      </c>
      <c r="K3678">
        <v>1408995284</v>
      </c>
      <c r="L3678" s="10">
        <f t="shared" si="115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>$E3678/$D3678</f>
        <v>1.2875000000000001</v>
      </c>
      <c r="R3678" s="6">
        <f>$E3678/$N3678</f>
        <v>64.375</v>
      </c>
      <c r="S3678" t="str">
        <f>LEFT($P3678,FIND("/",$P3678,1)-1)</f>
        <v>theater</v>
      </c>
      <c r="T3678" t="str">
        <f>RIGHT($P3678,LEN($P3678)-FIND("/",$P3678,1))</f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0">
        <f t="shared" si="114"/>
        <v>41823.165972222225</v>
      </c>
      <c r="K3679">
        <v>1402580818</v>
      </c>
      <c r="L3679" s="10">
        <f t="shared" si="115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>$E3679/$D3679</f>
        <v>1.0290416666666666</v>
      </c>
      <c r="R3679" s="6">
        <f>$E3679/$N3679</f>
        <v>62.052763819095475</v>
      </c>
      <c r="S3679" t="str">
        <f>LEFT($P3679,FIND("/",$P3679,1)-1)</f>
        <v>theater</v>
      </c>
      <c r="T3679" t="str">
        <f>RIGHT($P3679,LEN($P3679)-FIND("/",$P3679,1))</f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0">
        <f t="shared" si="114"/>
        <v>42155.531226851846</v>
      </c>
      <c r="K3680">
        <v>1430052298</v>
      </c>
      <c r="L3680" s="10">
        <f t="shared" si="115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>$E3680/$D3680</f>
        <v>1.0249999999999999</v>
      </c>
      <c r="R3680" s="6">
        <f>$E3680/$N3680</f>
        <v>66.129032258064512</v>
      </c>
      <c r="S3680" t="str">
        <f>LEFT($P3680,FIND("/",$P3680,1)-1)</f>
        <v>theater</v>
      </c>
      <c r="T3680" t="str">
        <f>RIGHT($P3680,LEN($P3680)-FIND("/",$P3680,1))</f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0">
        <f t="shared" si="114"/>
        <v>41821.207638888889</v>
      </c>
      <c r="K3681">
        <v>1401214581</v>
      </c>
      <c r="L3681" s="10">
        <f t="shared" si="115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>$E3681/$D3681</f>
        <v>1.101</v>
      </c>
      <c r="R3681" s="6">
        <f>$E3681/$N3681</f>
        <v>73.400000000000006</v>
      </c>
      <c r="S3681" t="str">
        <f>LEFT($P3681,FIND("/",$P3681,1)-1)</f>
        <v>theater</v>
      </c>
      <c r="T3681" t="str">
        <f>RIGHT($P3681,LEN($P3681)-FIND("/",$P3681,1))</f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0">
        <f t="shared" si="114"/>
        <v>42648.454097222217</v>
      </c>
      <c r="K3682">
        <v>1473850434</v>
      </c>
      <c r="L3682" s="10">
        <f t="shared" si="115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>$E3682/$D3682</f>
        <v>1.1276666666666666</v>
      </c>
      <c r="R3682" s="6">
        <f>$E3682/$N3682</f>
        <v>99.5</v>
      </c>
      <c r="S3682" t="str">
        <f>LEFT($P3682,FIND("/",$P3682,1)-1)</f>
        <v>theater</v>
      </c>
      <c r="T3682" t="str">
        <f>RIGHT($P3682,LEN($P3682)-FIND("/",$P3682,1))</f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0">
        <f t="shared" si="114"/>
        <v>42384.651504629626</v>
      </c>
      <c r="K3683">
        <v>1452008290</v>
      </c>
      <c r="L3683" s="10">
        <f t="shared" si="115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>$E3683/$D3683</f>
        <v>1.119</v>
      </c>
      <c r="R3683" s="6">
        <f>$E3683/$N3683</f>
        <v>62.166666666666664</v>
      </c>
      <c r="S3683" t="str">
        <f>LEFT($P3683,FIND("/",$P3683,1)-1)</f>
        <v>theater</v>
      </c>
      <c r="T3683" t="str">
        <f>RIGHT($P3683,LEN($P3683)-FIND("/",$P3683,1))</f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0">
        <f t="shared" si="114"/>
        <v>41806.290972222225</v>
      </c>
      <c r="K3684">
        <v>1399998418</v>
      </c>
      <c r="L3684" s="10">
        <f t="shared" si="115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>$E3684/$D3684</f>
        <v>1.3919999999999999</v>
      </c>
      <c r="R3684" s="6">
        <f>$E3684/$N3684</f>
        <v>62.328358208955223</v>
      </c>
      <c r="S3684" t="str">
        <f>LEFT($P3684,FIND("/",$P3684,1)-1)</f>
        <v>theater</v>
      </c>
      <c r="T3684" t="str">
        <f>RIGHT($P3684,LEN($P3684)-FIND("/",$P3684,1))</f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0">
        <f t="shared" si="114"/>
        <v>42663.116851851853</v>
      </c>
      <c r="K3685">
        <v>1474339696</v>
      </c>
      <c r="L3685" s="10">
        <f t="shared" si="115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>$E3685/$D3685</f>
        <v>1.1085714285714285</v>
      </c>
      <c r="R3685" s="6">
        <f>$E3685/$N3685</f>
        <v>58.787878787878789</v>
      </c>
      <c r="S3685" t="str">
        <f>LEFT($P3685,FIND("/",$P3685,1)-1)</f>
        <v>theater</v>
      </c>
      <c r="T3685" t="str">
        <f>RIGHT($P3685,LEN($P3685)-FIND("/",$P3685,1))</f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0">
        <f t="shared" si="114"/>
        <v>42249.180393518516</v>
      </c>
      <c r="K3686">
        <v>1438575586</v>
      </c>
      <c r="L3686" s="10">
        <f t="shared" si="115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>$E3686/$D3686</f>
        <v>1.3906666666666667</v>
      </c>
      <c r="R3686" s="6">
        <f>$E3686/$N3686</f>
        <v>45.347826086956523</v>
      </c>
      <c r="S3686" t="str">
        <f>LEFT($P3686,FIND("/",$P3686,1)-1)</f>
        <v>theater</v>
      </c>
      <c r="T3686" t="str">
        <f>RIGHT($P3686,LEN($P3686)-FIND("/",$P3686,1))</f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0">
        <f t="shared" si="114"/>
        <v>41778.875</v>
      </c>
      <c r="K3687">
        <v>1398348859</v>
      </c>
      <c r="L3687" s="10">
        <f t="shared" si="115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>$E3687/$D3687</f>
        <v>1.0569999999999999</v>
      </c>
      <c r="R3687" s="6">
        <f>$E3687/$N3687</f>
        <v>41.944444444444443</v>
      </c>
      <c r="S3687" t="str">
        <f>LEFT($P3687,FIND("/",$P3687,1)-1)</f>
        <v>theater</v>
      </c>
      <c r="T3687" t="str">
        <f>RIGHT($P3687,LEN($P3687)-FIND("/",$P3687,1))</f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0">
        <f t="shared" si="114"/>
        <v>42245.165972222225</v>
      </c>
      <c r="K3688">
        <v>1439567660</v>
      </c>
      <c r="L3688" s="10">
        <f t="shared" si="115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>$E3688/$D3688</f>
        <v>1.0142857142857142</v>
      </c>
      <c r="R3688" s="6">
        <f>$E3688/$N3688</f>
        <v>59.166666666666664</v>
      </c>
      <c r="S3688" t="str">
        <f>LEFT($P3688,FIND("/",$P3688,1)-1)</f>
        <v>theater</v>
      </c>
      <c r="T3688" t="str">
        <f>RIGHT($P3688,LEN($P3688)-FIND("/",$P3688,1))</f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0">
        <f t="shared" si="114"/>
        <v>41817.218229166669</v>
      </c>
      <c r="K3689">
        <v>1401254055</v>
      </c>
      <c r="L3689" s="10">
        <f t="shared" si="115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>$E3689/$D3689</f>
        <v>1.0024500000000001</v>
      </c>
      <c r="R3689" s="6">
        <f>$E3689/$N3689</f>
        <v>200.49</v>
      </c>
      <c r="S3689" t="str">
        <f>LEFT($P3689,FIND("/",$P3689,1)-1)</f>
        <v>theater</v>
      </c>
      <c r="T3689" t="str">
        <f>RIGHT($P3689,LEN($P3689)-FIND("/",$P3689,1))</f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0">
        <f t="shared" si="114"/>
        <v>41859.787083333329</v>
      </c>
      <c r="K3690">
        <v>1404932004</v>
      </c>
      <c r="L3690" s="10">
        <f t="shared" si="115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>$E3690/$D3690</f>
        <v>1.0916666666666666</v>
      </c>
      <c r="R3690" s="6">
        <f>$E3690/$N3690</f>
        <v>83.974358974358978</v>
      </c>
      <c r="S3690" t="str">
        <f>LEFT($P3690,FIND("/",$P3690,1)-1)</f>
        <v>theater</v>
      </c>
      <c r="T3690" t="str">
        <f>RIGHT($P3690,LEN($P3690)-FIND("/",$P3690,1))</f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0">
        <f t="shared" si="114"/>
        <v>42176.934027777781</v>
      </c>
      <c r="K3691">
        <v>1432410639</v>
      </c>
      <c r="L3691" s="10">
        <f t="shared" si="115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>$E3691/$D3691</f>
        <v>1.1833333333333333</v>
      </c>
      <c r="R3691" s="6">
        <f>$E3691/$N3691</f>
        <v>57.258064516129032</v>
      </c>
      <c r="S3691" t="str">
        <f>LEFT($P3691,FIND("/",$P3691,1)-1)</f>
        <v>theater</v>
      </c>
      <c r="T3691" t="str">
        <f>RIGHT($P3691,LEN($P3691)-FIND("/",$P3691,1))</f>
        <v>plays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0">
        <f t="shared" si="114"/>
        <v>41970.639849537038</v>
      </c>
      <c r="K3692">
        <v>1414506083</v>
      </c>
      <c r="L3692" s="10">
        <f t="shared" si="115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>$E3692/$D3692</f>
        <v>1.2</v>
      </c>
      <c r="R3692" s="6">
        <f>$E3692/$N3692</f>
        <v>58.064516129032256</v>
      </c>
      <c r="S3692" t="str">
        <f>LEFT($P3692,FIND("/",$P3692,1)-1)</f>
        <v>theater</v>
      </c>
      <c r="T3692" t="str">
        <f>RIGHT($P3692,LEN($P3692)-FIND("/",$P3692,1))</f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0">
        <f t="shared" si="114"/>
        <v>42065.207638888889</v>
      </c>
      <c r="K3693">
        <v>1421426929</v>
      </c>
      <c r="L3693" s="10">
        <f t="shared" si="115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>$E3693/$D3693</f>
        <v>1.2796000000000001</v>
      </c>
      <c r="R3693" s="6">
        <f>$E3693/$N3693</f>
        <v>186.80291970802921</v>
      </c>
      <c r="S3693" t="str">
        <f>LEFT($P3693,FIND("/",$P3693,1)-1)</f>
        <v>theater</v>
      </c>
      <c r="T3693" t="str">
        <f>RIGHT($P3693,LEN($P3693)-FIND("/",$P3693,1))</f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0">
        <f t="shared" si="114"/>
        <v>41901</v>
      </c>
      <c r="K3694">
        <v>1410304179</v>
      </c>
      <c r="L3694" s="10">
        <f t="shared" si="115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>$E3694/$D3694</f>
        <v>1.26</v>
      </c>
      <c r="R3694" s="6">
        <f>$E3694/$N3694</f>
        <v>74.117647058823536</v>
      </c>
      <c r="S3694" t="str">
        <f>LEFT($P3694,FIND("/",$P3694,1)-1)</f>
        <v>theater</v>
      </c>
      <c r="T3694" t="str">
        <f>RIGHT($P3694,LEN($P3694)-FIND("/",$P3694,1))</f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0">
        <f t="shared" si="114"/>
        <v>42338.9375</v>
      </c>
      <c r="K3695">
        <v>1446352529</v>
      </c>
      <c r="L3695" s="10">
        <f t="shared" si="115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>$E3695/$D3695</f>
        <v>1.2912912912912913</v>
      </c>
      <c r="R3695" s="6">
        <f>$E3695/$N3695</f>
        <v>30.714285714285715</v>
      </c>
      <c r="S3695" t="str">
        <f>LEFT($P3695,FIND("/",$P3695,1)-1)</f>
        <v>theater</v>
      </c>
      <c r="T3695" t="str">
        <f>RIGHT($P3695,LEN($P3695)-FIND("/",$P3695,1))</f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0">
        <f t="shared" si="114"/>
        <v>42527.083333333328</v>
      </c>
      <c r="K3696">
        <v>1461985967</v>
      </c>
      <c r="L3696" s="10">
        <f t="shared" si="115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>$E3696/$D3696</f>
        <v>1.0742857142857143</v>
      </c>
      <c r="R3696" s="6">
        <f>$E3696/$N3696</f>
        <v>62.666666666666664</v>
      </c>
      <c r="S3696" t="str">
        <f>LEFT($P3696,FIND("/",$P3696,1)-1)</f>
        <v>theater</v>
      </c>
      <c r="T3696" t="str">
        <f>RIGHT($P3696,LEN($P3696)-FIND("/",$P3696,1))</f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0">
        <f t="shared" si="114"/>
        <v>42015.870486111111</v>
      </c>
      <c r="K3697">
        <v>1419281610</v>
      </c>
      <c r="L3697" s="10">
        <f t="shared" si="115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>$E3697/$D3697</f>
        <v>1.00125</v>
      </c>
      <c r="R3697" s="6">
        <f>$E3697/$N3697</f>
        <v>121.36363636363636</v>
      </c>
      <c r="S3697" t="str">
        <f>LEFT($P3697,FIND("/",$P3697,1)-1)</f>
        <v>theater</v>
      </c>
      <c r="T3697" t="str">
        <f>RIGHT($P3697,LEN($P3697)-FIND("/",$P3697,1))</f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0">
        <f t="shared" si="114"/>
        <v>42048.617083333331</v>
      </c>
      <c r="K3698">
        <v>1418654916</v>
      </c>
      <c r="L3698" s="10">
        <f t="shared" si="115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>$E3698/$D3698</f>
        <v>1.55</v>
      </c>
      <c r="R3698" s="6">
        <f>$E3698/$N3698</f>
        <v>39.743589743589745</v>
      </c>
      <c r="S3698" t="str">
        <f>LEFT($P3698,FIND("/",$P3698,1)-1)</f>
        <v>theater</v>
      </c>
      <c r="T3698" t="str">
        <f>RIGHT($P3698,LEN($P3698)-FIND("/",$P3698,1))</f>
        <v>plays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0">
        <f t="shared" si="114"/>
        <v>42500.465833333335</v>
      </c>
      <c r="K3699">
        <v>1461064248</v>
      </c>
      <c r="L3699" s="10">
        <f t="shared" si="115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>$E3699/$D3699</f>
        <v>1.08</v>
      </c>
      <c r="R3699" s="6">
        <f>$E3699/$N3699</f>
        <v>72</v>
      </c>
      <c r="S3699" t="str">
        <f>LEFT($P3699,FIND("/",$P3699,1)-1)</f>
        <v>theater</v>
      </c>
      <c r="T3699" t="str">
        <f>RIGHT($P3699,LEN($P3699)-FIND("/",$P3699,1))</f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0">
        <f t="shared" si="114"/>
        <v>42431.806562500002</v>
      </c>
      <c r="K3700">
        <v>1454354487</v>
      </c>
      <c r="L3700" s="10">
        <f t="shared" si="115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>$E3700/$D3700</f>
        <v>1.1052</v>
      </c>
      <c r="R3700" s="6">
        <f>$E3700/$N3700</f>
        <v>40.632352941176471</v>
      </c>
      <c r="S3700" t="str">
        <f>LEFT($P3700,FIND("/",$P3700,1)-1)</f>
        <v>theater</v>
      </c>
      <c r="T3700" t="str">
        <f>RIGHT($P3700,LEN($P3700)-FIND("/",$P3700,1))</f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0">
        <f t="shared" si="114"/>
        <v>41927.602037037039</v>
      </c>
      <c r="K3701">
        <v>1410791216</v>
      </c>
      <c r="L3701" s="10">
        <f t="shared" si="115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>$E3701/$D3701</f>
        <v>1.008</v>
      </c>
      <c r="R3701" s="6">
        <f>$E3701/$N3701</f>
        <v>63</v>
      </c>
      <c r="S3701" t="str">
        <f>LEFT($P3701,FIND("/",$P3701,1)-1)</f>
        <v>theater</v>
      </c>
      <c r="T3701" t="str">
        <f>RIGHT($P3701,LEN($P3701)-FIND("/",$P3701,1))</f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0">
        <f t="shared" si="114"/>
        <v>41912.666666666664</v>
      </c>
      <c r="K3702">
        <v>1409493800</v>
      </c>
      <c r="L3702" s="10">
        <f t="shared" si="115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>$E3702/$D3702</f>
        <v>1.212</v>
      </c>
      <c r="R3702" s="6">
        <f>$E3702/$N3702</f>
        <v>33.666666666666664</v>
      </c>
      <c r="S3702" t="str">
        <f>LEFT($P3702,FIND("/",$P3702,1)-1)</f>
        <v>theater</v>
      </c>
      <c r="T3702" t="str">
        <f>RIGHT($P3702,LEN($P3702)-FIND("/",$P3702,1))</f>
        <v>plays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0">
        <f t="shared" si="114"/>
        <v>42159.541585648149</v>
      </c>
      <c r="K3703">
        <v>1430830793</v>
      </c>
      <c r="L3703" s="10">
        <f t="shared" si="115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>$E3703/$D3703</f>
        <v>1.0033333333333334</v>
      </c>
      <c r="R3703" s="6">
        <f>$E3703/$N3703</f>
        <v>38.589743589743591</v>
      </c>
      <c r="S3703" t="str">
        <f>LEFT($P3703,FIND("/",$P3703,1)-1)</f>
        <v>theater</v>
      </c>
      <c r="T3703" t="str">
        <f>RIGHT($P3703,LEN($P3703)-FIND("/",$P3703,1))</f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0">
        <f t="shared" si="114"/>
        <v>42561.957638888889</v>
      </c>
      <c r="K3704">
        <v>1464958484</v>
      </c>
      <c r="L3704" s="10">
        <f t="shared" si="115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>$E3704/$D3704</f>
        <v>1.0916666666666666</v>
      </c>
      <c r="R3704" s="6">
        <f>$E3704/$N3704</f>
        <v>155.95238095238096</v>
      </c>
      <c r="S3704" t="str">
        <f>LEFT($P3704,FIND("/",$P3704,1)-1)</f>
        <v>theater</v>
      </c>
      <c r="T3704" t="str">
        <f>RIGHT($P3704,LEN($P3704)-FIND("/",$P3704,1))</f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0">
        <f t="shared" si="114"/>
        <v>42595.290972222225</v>
      </c>
      <c r="K3705">
        <v>1467720388</v>
      </c>
      <c r="L3705" s="10">
        <f t="shared" si="115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>$E3705/$D3705</f>
        <v>1.2342857142857142</v>
      </c>
      <c r="R3705" s="6">
        <f>$E3705/$N3705</f>
        <v>43.2</v>
      </c>
      <c r="S3705" t="str">
        <f>LEFT($P3705,FIND("/",$P3705,1)-1)</f>
        <v>theater</v>
      </c>
      <c r="T3705" t="str">
        <f>RIGHT($P3705,LEN($P3705)-FIND("/",$P3705,1))</f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0">
        <f t="shared" si="114"/>
        <v>42521.689745370371</v>
      </c>
      <c r="K3706">
        <v>1459528394</v>
      </c>
      <c r="L3706" s="10">
        <f t="shared" si="115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>$E3706/$D3706</f>
        <v>1.3633666666666666</v>
      </c>
      <c r="R3706" s="6">
        <f>$E3706/$N3706</f>
        <v>15.148518518518518</v>
      </c>
      <c r="S3706" t="str">
        <f>LEFT($P3706,FIND("/",$P3706,1)-1)</f>
        <v>theater</v>
      </c>
      <c r="T3706" t="str">
        <f>RIGHT($P3706,LEN($P3706)-FIND("/",$P3706,1))</f>
        <v>plays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0">
        <f t="shared" si="114"/>
        <v>41813.75</v>
      </c>
      <c r="K3707">
        <v>1401714114</v>
      </c>
      <c r="L3707" s="10">
        <f t="shared" si="115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>$E3707/$D3707</f>
        <v>1.0346657233816767</v>
      </c>
      <c r="R3707" s="6">
        <f>$E3707/$N3707</f>
        <v>83.571428571428569</v>
      </c>
      <c r="S3707" t="str">
        <f>LEFT($P3707,FIND("/",$P3707,1)-1)</f>
        <v>theater</v>
      </c>
      <c r="T3707" t="str">
        <f>RIGHT($P3707,LEN($P3707)-FIND("/",$P3707,1))</f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0">
        <f t="shared" si="114"/>
        <v>41894.913761574076</v>
      </c>
      <c r="K3708">
        <v>1409262949</v>
      </c>
      <c r="L3708" s="10">
        <f t="shared" si="115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>$E3708/$D3708</f>
        <v>1.2133333333333334</v>
      </c>
      <c r="R3708" s="6">
        <f>$E3708/$N3708</f>
        <v>140</v>
      </c>
      <c r="S3708" t="str">
        <f>LEFT($P3708,FIND("/",$P3708,1)-1)</f>
        <v>theater</v>
      </c>
      <c r="T3708" t="str">
        <f>RIGHT($P3708,LEN($P3708)-FIND("/",$P3708,1))</f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0">
        <f t="shared" si="114"/>
        <v>42573.226388888885</v>
      </c>
      <c r="K3709">
        <v>1467335378</v>
      </c>
      <c r="L3709" s="10">
        <f t="shared" si="115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>$E3709/$D3709</f>
        <v>1.86</v>
      </c>
      <c r="R3709" s="6">
        <f>$E3709/$N3709</f>
        <v>80.869565217391298</v>
      </c>
      <c r="S3709" t="str">
        <f>LEFT($P3709,FIND("/",$P3709,1)-1)</f>
        <v>theater</v>
      </c>
      <c r="T3709" t="str">
        <f>RIGHT($P3709,LEN($P3709)-FIND("/",$P3709,1))</f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0">
        <f t="shared" si="114"/>
        <v>41824.142199074071</v>
      </c>
      <c r="K3710">
        <v>1403234686</v>
      </c>
      <c r="L3710" s="10">
        <f t="shared" si="115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>$E3710/$D3710</f>
        <v>3</v>
      </c>
      <c r="R3710" s="6">
        <f>$E3710/$N3710</f>
        <v>53.846153846153847</v>
      </c>
      <c r="S3710" t="str">
        <f>LEFT($P3710,FIND("/",$P3710,1)-1)</f>
        <v>theater</v>
      </c>
      <c r="T3710" t="str">
        <f>RIGHT($P3710,LEN($P3710)-FIND("/",$P3710,1))</f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0">
        <f t="shared" si="114"/>
        <v>41815.707708333335</v>
      </c>
      <c r="K3711">
        <v>1401123546</v>
      </c>
      <c r="L3711" s="10">
        <f t="shared" si="115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>$E3711/$D3711</f>
        <v>1.0825</v>
      </c>
      <c r="R3711" s="6">
        <f>$E3711/$N3711</f>
        <v>30.928571428571427</v>
      </c>
      <c r="S3711" t="str">
        <f>LEFT($P3711,FIND("/",$P3711,1)-1)</f>
        <v>theater</v>
      </c>
      <c r="T3711" t="str">
        <f>RIGHT($P3711,LEN($P3711)-FIND("/",$P3711,1))</f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0">
        <f t="shared" si="114"/>
        <v>42097.576249999998</v>
      </c>
      <c r="K3712">
        <v>1425908988</v>
      </c>
      <c r="L3712" s="10">
        <f t="shared" si="115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>$E3712/$D3712</f>
        <v>1.4115384615384616</v>
      </c>
      <c r="R3712" s="6">
        <f>$E3712/$N3712</f>
        <v>67.962962962962962</v>
      </c>
      <c r="S3712" t="str">
        <f>LEFT($P3712,FIND("/",$P3712,1)-1)</f>
        <v>theater</v>
      </c>
      <c r="T3712" t="str">
        <f>RIGHT($P3712,LEN($P3712)-FIND("/",$P3712,1))</f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0">
        <f t="shared" si="114"/>
        <v>41805.666666666664</v>
      </c>
      <c r="K3713">
        <v>1400606573</v>
      </c>
      <c r="L3713" s="10">
        <f t="shared" si="115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>$E3713/$D3713</f>
        <v>1.1399999999999999</v>
      </c>
      <c r="R3713" s="6">
        <f>$E3713/$N3713</f>
        <v>27.142857142857142</v>
      </c>
      <c r="S3713" t="str">
        <f>LEFT($P3713,FIND("/",$P3713,1)-1)</f>
        <v>theater</v>
      </c>
      <c r="T3713" t="str">
        <f>RIGHT($P3713,LEN($P3713)-FIND("/",$P3713,1))</f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0">
        <f t="shared" si="114"/>
        <v>42155.290972222225</v>
      </c>
      <c r="K3714">
        <v>1431230867</v>
      </c>
      <c r="L3714" s="10">
        <f t="shared" si="115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>$E3714/$D3714</f>
        <v>1.5373333333333334</v>
      </c>
      <c r="R3714" s="6">
        <f>$E3714/$N3714</f>
        <v>110.86538461538461</v>
      </c>
      <c r="S3714" t="str">
        <f>LEFT($P3714,FIND("/",$P3714,1)-1)</f>
        <v>theater</v>
      </c>
      <c r="T3714" t="str">
        <f>RIGHT($P3714,LEN($P3714)-FIND("/",$P3714,1))</f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0">
        <f t="shared" ref="J3715:J3778" si="116">((($I3715/60)/60)/24)+DATE(1970,1,1)</f>
        <v>42525.738032407404</v>
      </c>
      <c r="K3715">
        <v>1463334166</v>
      </c>
      <c r="L3715" s="10">
        <f t="shared" ref="L3715:L3778" si="117">((($K3715/60)/60)/24)+DATE(1970,1,1)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>$E3715/$D3715</f>
        <v>1.0149999999999999</v>
      </c>
      <c r="R3715" s="6">
        <f>$E3715/$N3715</f>
        <v>106.84210526315789</v>
      </c>
      <c r="S3715" t="str">
        <f>LEFT($P3715,FIND("/",$P3715,1)-1)</f>
        <v>theater</v>
      </c>
      <c r="T3715" t="str">
        <f>RIGHT($P3715,LEN($P3715)-FIND("/",$P3715,1))</f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0">
        <f t="shared" si="116"/>
        <v>42150.165972222225</v>
      </c>
      <c r="K3716">
        <v>1429881667</v>
      </c>
      <c r="L3716" s="10">
        <f t="shared" si="117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>$E3716/$D3716</f>
        <v>1.0235000000000001</v>
      </c>
      <c r="R3716" s="6">
        <f>$E3716/$N3716</f>
        <v>105.51546391752578</v>
      </c>
      <c r="S3716" t="str">
        <f>LEFT($P3716,FIND("/",$P3716,1)-1)</f>
        <v>theater</v>
      </c>
      <c r="T3716" t="str">
        <f>RIGHT($P3716,LEN($P3716)-FIND("/",$P3716,1))</f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0">
        <f t="shared" si="116"/>
        <v>42094.536111111112</v>
      </c>
      <c r="K3717">
        <v>1422834819</v>
      </c>
      <c r="L3717" s="10">
        <f t="shared" si="117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>$E3717/$D3717</f>
        <v>1.0257142857142858</v>
      </c>
      <c r="R3717" s="6">
        <f>$E3717/$N3717</f>
        <v>132.96296296296296</v>
      </c>
      <c r="S3717" t="str">
        <f>LEFT($P3717,FIND("/",$P3717,1)-1)</f>
        <v>theater</v>
      </c>
      <c r="T3717" t="str">
        <f>RIGHT($P3717,LEN($P3717)-FIND("/",$P3717,1))</f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0">
        <f t="shared" si="116"/>
        <v>42390.887835648144</v>
      </c>
      <c r="K3718">
        <v>1450819109</v>
      </c>
      <c r="L3718" s="10">
        <f t="shared" si="117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>$E3718/$D3718</f>
        <v>1.5575000000000001</v>
      </c>
      <c r="R3718" s="6">
        <f>$E3718/$N3718</f>
        <v>51.916666666666664</v>
      </c>
      <c r="S3718" t="str">
        <f>LEFT($P3718,FIND("/",$P3718,1)-1)</f>
        <v>theater</v>
      </c>
      <c r="T3718" t="str">
        <f>RIGHT($P3718,LEN($P3718)-FIND("/",$P3718,1))</f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0">
        <f t="shared" si="116"/>
        <v>42133.866307870368</v>
      </c>
      <c r="K3719">
        <v>1428526049</v>
      </c>
      <c r="L3719" s="10">
        <f t="shared" si="117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>$E3719/$D3719</f>
        <v>1.0075000000000001</v>
      </c>
      <c r="R3719" s="6">
        <f>$E3719/$N3719</f>
        <v>310</v>
      </c>
      <c r="S3719" t="str">
        <f>LEFT($P3719,FIND("/",$P3719,1)-1)</f>
        <v>theater</v>
      </c>
      <c r="T3719" t="str">
        <f>RIGHT($P3719,LEN($P3719)-FIND("/",$P3719,1))</f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0">
        <f t="shared" si="116"/>
        <v>42062.716145833328</v>
      </c>
      <c r="K3720">
        <v>1422465075</v>
      </c>
      <c r="L3720" s="10">
        <f t="shared" si="117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>$E3720/$D3720</f>
        <v>2.3940000000000001</v>
      </c>
      <c r="R3720" s="6">
        <f>$E3720/$N3720</f>
        <v>26.021739130434781</v>
      </c>
      <c r="S3720" t="str">
        <f>LEFT($P3720,FIND("/",$P3720,1)-1)</f>
        <v>theater</v>
      </c>
      <c r="T3720" t="str">
        <f>RIGHT($P3720,LEN($P3720)-FIND("/",$P3720,1))</f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0">
        <f t="shared" si="116"/>
        <v>42177.729930555557</v>
      </c>
      <c r="K3721">
        <v>1432402266</v>
      </c>
      <c r="L3721" s="10">
        <f t="shared" si="117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>$E3721/$D3721</f>
        <v>2.1</v>
      </c>
      <c r="R3721" s="6">
        <f>$E3721/$N3721</f>
        <v>105</v>
      </c>
      <c r="S3721" t="str">
        <f>LEFT($P3721,FIND("/",$P3721,1)-1)</f>
        <v>theater</v>
      </c>
      <c r="T3721" t="str">
        <f>RIGHT($P3721,LEN($P3721)-FIND("/",$P3721,1))</f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0">
        <f t="shared" si="116"/>
        <v>42187.993125000001</v>
      </c>
      <c r="K3722">
        <v>1433980206</v>
      </c>
      <c r="L3722" s="10">
        <f t="shared" si="117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>$E3722/$D3722</f>
        <v>1.0451515151515152</v>
      </c>
      <c r="R3722" s="6">
        <f>$E3722/$N3722</f>
        <v>86.224999999999994</v>
      </c>
      <c r="S3722" t="str">
        <f>LEFT($P3722,FIND("/",$P3722,1)-1)</f>
        <v>theater</v>
      </c>
      <c r="T3722" t="str">
        <f>RIGHT($P3722,LEN($P3722)-FIND("/",$P3722,1))</f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0">
        <f t="shared" si="116"/>
        <v>41948.977824074071</v>
      </c>
      <c r="K3723">
        <v>1413412084</v>
      </c>
      <c r="L3723" s="10">
        <f t="shared" si="117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>$E3723/$D3723</f>
        <v>1.008</v>
      </c>
      <c r="R3723" s="6">
        <f>$E3723/$N3723</f>
        <v>114.54545454545455</v>
      </c>
      <c r="S3723" t="str">
        <f>LEFT($P3723,FIND("/",$P3723,1)-1)</f>
        <v>theater</v>
      </c>
      <c r="T3723" t="str">
        <f>RIGHT($P3723,LEN($P3723)-FIND("/",$P3723,1))</f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0">
        <f t="shared" si="116"/>
        <v>42411.957638888889</v>
      </c>
      <c r="K3724">
        <v>1452614847</v>
      </c>
      <c r="L3724" s="10">
        <f t="shared" si="117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>$E3724/$D3724</f>
        <v>1.1120000000000001</v>
      </c>
      <c r="R3724" s="6">
        <f>$E3724/$N3724</f>
        <v>47.657142857142858</v>
      </c>
      <c r="S3724" t="str">
        <f>LEFT($P3724,FIND("/",$P3724,1)-1)</f>
        <v>theater</v>
      </c>
      <c r="T3724" t="str">
        <f>RIGHT($P3724,LEN($P3724)-FIND("/",$P3724,1))</f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0">
        <f t="shared" si="116"/>
        <v>41973.794699074075</v>
      </c>
      <c r="K3725">
        <v>1414778662</v>
      </c>
      <c r="L3725" s="10">
        <f t="shared" si="117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>$E3725/$D3725</f>
        <v>1.0204444444444445</v>
      </c>
      <c r="R3725" s="6">
        <f>$E3725/$N3725</f>
        <v>72.888888888888886</v>
      </c>
      <c r="S3725" t="str">
        <f>LEFT($P3725,FIND("/",$P3725,1)-1)</f>
        <v>theater</v>
      </c>
      <c r="T3725" t="str">
        <f>RIGHT($P3725,LEN($P3725)-FIND("/",$P3725,1))</f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0">
        <f t="shared" si="116"/>
        <v>42494.958333333328</v>
      </c>
      <c r="K3726">
        <v>1459856860</v>
      </c>
      <c r="L3726" s="10">
        <f t="shared" si="117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>$E3726/$D3726</f>
        <v>1.0254767441860466</v>
      </c>
      <c r="R3726" s="6">
        <f>$E3726/$N3726</f>
        <v>49.545505617977533</v>
      </c>
      <c r="S3726" t="str">
        <f>LEFT($P3726,FIND("/",$P3726,1)-1)</f>
        <v>theater</v>
      </c>
      <c r="T3726" t="str">
        <f>RIGHT($P3726,LEN($P3726)-FIND("/",$P3726,1))</f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0">
        <f t="shared" si="116"/>
        <v>42418.895833333328</v>
      </c>
      <c r="K3727">
        <v>1454366467</v>
      </c>
      <c r="L3727" s="10">
        <f t="shared" si="117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>$E3727/$D3727</f>
        <v>1.27</v>
      </c>
      <c r="R3727" s="6">
        <f>$E3727/$N3727</f>
        <v>25.4</v>
      </c>
      <c r="S3727" t="str">
        <f>LEFT($P3727,FIND("/",$P3727,1)-1)</f>
        <v>theater</v>
      </c>
      <c r="T3727" t="str">
        <f>RIGHT($P3727,LEN($P3727)-FIND("/",$P3727,1))</f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0">
        <f t="shared" si="116"/>
        <v>42489.875</v>
      </c>
      <c r="K3728">
        <v>1459567371</v>
      </c>
      <c r="L3728" s="10">
        <f t="shared" si="117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>$E3728/$D3728</f>
        <v>3.3870588235294119</v>
      </c>
      <c r="R3728" s="6">
        <f>$E3728/$N3728</f>
        <v>62.586956521739133</v>
      </c>
      <c r="S3728" t="str">
        <f>LEFT($P3728,FIND("/",$P3728,1)-1)</f>
        <v>theater</v>
      </c>
      <c r="T3728" t="str">
        <f>RIGHT($P3728,LEN($P3728)-FIND("/",$P3728,1))</f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0">
        <f t="shared" si="116"/>
        <v>42663.204861111109</v>
      </c>
      <c r="K3729">
        <v>1474273294</v>
      </c>
      <c r="L3729" s="10">
        <f t="shared" si="117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>$E3729/$D3729</f>
        <v>1.0075000000000001</v>
      </c>
      <c r="R3729" s="6">
        <f>$E3729/$N3729</f>
        <v>61.060606060606062</v>
      </c>
      <c r="S3729" t="str">
        <f>LEFT($P3729,FIND("/",$P3729,1)-1)</f>
        <v>theater</v>
      </c>
      <c r="T3729" t="str">
        <f>RIGHT($P3729,LEN($P3729)-FIND("/",$P3729,1))</f>
        <v>plays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0">
        <f t="shared" si="116"/>
        <v>42235.171018518522</v>
      </c>
      <c r="K3730">
        <v>1437365176</v>
      </c>
      <c r="L3730" s="10">
        <f t="shared" si="117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>$E3730/$D3730</f>
        <v>9.3100000000000002E-2</v>
      </c>
      <c r="R3730" s="6">
        <f>$E3730/$N3730</f>
        <v>60.064516129032256</v>
      </c>
      <c r="S3730" t="str">
        <f>LEFT($P3730,FIND("/",$P3730,1)-1)</f>
        <v>theater</v>
      </c>
      <c r="T3730" t="str">
        <f>RIGHT($P3730,LEN($P3730)-FIND("/",$P3730,1))</f>
        <v>plays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0">
        <f t="shared" si="116"/>
        <v>42086.16333333333</v>
      </c>
      <c r="K3731">
        <v>1423198512</v>
      </c>
      <c r="L3731" s="10">
        <f t="shared" si="117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>$E3731/$D3731</f>
        <v>7.2400000000000006E-2</v>
      </c>
      <c r="R3731" s="6">
        <f>$E3731/$N3731</f>
        <v>72.400000000000006</v>
      </c>
      <c r="S3731" t="str">
        <f>LEFT($P3731,FIND("/",$P3731,1)-1)</f>
        <v>theater</v>
      </c>
      <c r="T3731" t="str">
        <f>RIGHT($P3731,LEN($P3731)-FIND("/",$P3731,1))</f>
        <v>plays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0">
        <f t="shared" si="116"/>
        <v>42233.677766203706</v>
      </c>
      <c r="K3732">
        <v>1437236159</v>
      </c>
      <c r="L3732" s="10">
        <f t="shared" si="117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>$E3732/$D3732</f>
        <v>0.1</v>
      </c>
      <c r="R3732" s="6">
        <f>$E3732/$N3732</f>
        <v>100</v>
      </c>
      <c r="S3732" t="str">
        <f>LEFT($P3732,FIND("/",$P3732,1)-1)</f>
        <v>theater</v>
      </c>
      <c r="T3732" t="str">
        <f>RIGHT($P3732,LEN($P3732)-FIND("/",$P3732,1))</f>
        <v>plays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0">
        <f t="shared" si="116"/>
        <v>42014.140972222223</v>
      </c>
      <c r="K3733">
        <v>1418234646</v>
      </c>
      <c r="L3733" s="10">
        <f t="shared" si="117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>$E3733/$D3733</f>
        <v>0.11272727272727273</v>
      </c>
      <c r="R3733" s="6">
        <f>$E3733/$N3733</f>
        <v>51.666666666666664</v>
      </c>
      <c r="S3733" t="str">
        <f>LEFT($P3733,FIND("/",$P3733,1)-1)</f>
        <v>theater</v>
      </c>
      <c r="T3733" t="str">
        <f>RIGHT($P3733,LEN($P3733)-FIND("/",$P3733,1))</f>
        <v>plays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0">
        <f t="shared" si="116"/>
        <v>42028.5</v>
      </c>
      <c r="K3734">
        <v>1416932133</v>
      </c>
      <c r="L3734" s="10">
        <f t="shared" si="117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>$E3734/$D3734</f>
        <v>0.15411764705882353</v>
      </c>
      <c r="R3734" s="6">
        <f>$E3734/$N3734</f>
        <v>32.75</v>
      </c>
      <c r="S3734" t="str">
        <f>LEFT($P3734,FIND("/",$P3734,1)-1)</f>
        <v>theater</v>
      </c>
      <c r="T3734" t="str">
        <f>RIGHT($P3734,LEN($P3734)-FIND("/",$P3734,1))</f>
        <v>plays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0">
        <f t="shared" si="116"/>
        <v>42112.9375</v>
      </c>
      <c r="K3735">
        <v>1428539708</v>
      </c>
      <c r="L3735" s="10">
        <f t="shared" si="117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>$E3735/$D3735</f>
        <v>0</v>
      </c>
      <c r="R3735" s="6" t="e">
        <f>$E3735/$N3735</f>
        <v>#DIV/0!</v>
      </c>
      <c r="S3735" t="str">
        <f>LEFT($P3735,FIND("/",$P3735,1)-1)</f>
        <v>theater</v>
      </c>
      <c r="T3735" t="str">
        <f>RIGHT($P3735,LEN($P3735)-FIND("/",$P3735,1))</f>
        <v>plays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0">
        <f t="shared" si="116"/>
        <v>42149.901574074072</v>
      </c>
      <c r="K3736">
        <v>1427405896</v>
      </c>
      <c r="L3736" s="10">
        <f t="shared" si="117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>$E3736/$D3736</f>
        <v>0.28466666666666668</v>
      </c>
      <c r="R3736" s="6">
        <f>$E3736/$N3736</f>
        <v>61</v>
      </c>
      <c r="S3736" t="str">
        <f>LEFT($P3736,FIND("/",$P3736,1)-1)</f>
        <v>theater</v>
      </c>
      <c r="T3736" t="str">
        <f>RIGHT($P3736,LEN($P3736)-FIND("/",$P3736,1))</f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0">
        <f t="shared" si="116"/>
        <v>42152.693159722221</v>
      </c>
      <c r="K3737">
        <v>1430239089</v>
      </c>
      <c r="L3737" s="10">
        <f t="shared" si="117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>$E3737/$D3737</f>
        <v>0.13333333333333333</v>
      </c>
      <c r="R3737" s="6">
        <f>$E3737/$N3737</f>
        <v>10</v>
      </c>
      <c r="S3737" t="str">
        <f>LEFT($P3737,FIND("/",$P3737,1)-1)</f>
        <v>theater</v>
      </c>
      <c r="T3737" t="str">
        <f>RIGHT($P3737,LEN($P3737)-FIND("/",$P3737,1))</f>
        <v>plays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0">
        <f t="shared" si="116"/>
        <v>42086.75</v>
      </c>
      <c r="K3738">
        <v>1423847093</v>
      </c>
      <c r="L3738" s="10">
        <f t="shared" si="117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>$E3738/$D3738</f>
        <v>6.6666666666666671E-3</v>
      </c>
      <c r="R3738" s="6">
        <f>$E3738/$N3738</f>
        <v>10</v>
      </c>
      <c r="S3738" t="str">
        <f>LEFT($P3738,FIND("/",$P3738,1)-1)</f>
        <v>theater</v>
      </c>
      <c r="T3738" t="str">
        <f>RIGHT($P3738,LEN($P3738)-FIND("/",$P3738,1))</f>
        <v>plays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0">
        <f t="shared" si="116"/>
        <v>42320.290972222225</v>
      </c>
      <c r="K3739">
        <v>1445358903</v>
      </c>
      <c r="L3739" s="10">
        <f t="shared" si="117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>$E3739/$D3739</f>
        <v>0.21428571428571427</v>
      </c>
      <c r="R3739" s="6">
        <f>$E3739/$N3739</f>
        <v>37.5</v>
      </c>
      <c r="S3739" t="str">
        <f>LEFT($P3739,FIND("/",$P3739,1)-1)</f>
        <v>theater</v>
      </c>
      <c r="T3739" t="str">
        <f>RIGHT($P3739,LEN($P3739)-FIND("/",$P3739,1))</f>
        <v>plays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0">
        <f t="shared" si="116"/>
        <v>41835.916666666664</v>
      </c>
      <c r="K3740">
        <v>1403562705</v>
      </c>
      <c r="L3740" s="10">
        <f t="shared" si="117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>$E3740/$D3740</f>
        <v>0.18</v>
      </c>
      <c r="R3740" s="6">
        <f>$E3740/$N3740</f>
        <v>45</v>
      </c>
      <c r="S3740" t="str">
        <f>LEFT($P3740,FIND("/",$P3740,1)-1)</f>
        <v>theater</v>
      </c>
      <c r="T3740" t="str">
        <f>RIGHT($P3740,LEN($P3740)-FIND("/",$P3740,1))</f>
        <v>plays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0">
        <f t="shared" si="116"/>
        <v>42568.449861111112</v>
      </c>
      <c r="K3741">
        <v>1467024468</v>
      </c>
      <c r="L3741" s="10">
        <f t="shared" si="117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>$E3741/$D3741</f>
        <v>0.20125000000000001</v>
      </c>
      <c r="R3741" s="6">
        <f>$E3741/$N3741</f>
        <v>100.625</v>
      </c>
      <c r="S3741" t="str">
        <f>LEFT($P3741,FIND("/",$P3741,1)-1)</f>
        <v>theater</v>
      </c>
      <c r="T3741" t="str">
        <f>RIGHT($P3741,LEN($P3741)-FIND("/",$P3741,1))</f>
        <v>plays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0">
        <f t="shared" si="116"/>
        <v>41863.079143518517</v>
      </c>
      <c r="K3742">
        <v>1405217355</v>
      </c>
      <c r="L3742" s="10">
        <f t="shared" si="117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>$E3742/$D3742</f>
        <v>0.17899999999999999</v>
      </c>
      <c r="R3742" s="6">
        <f>$E3742/$N3742</f>
        <v>25.571428571428573</v>
      </c>
      <c r="S3742" t="str">
        <f>LEFT($P3742,FIND("/",$P3742,1)-1)</f>
        <v>theater</v>
      </c>
      <c r="T3742" t="str">
        <f>RIGHT($P3742,LEN($P3742)-FIND("/",$P3742,1))</f>
        <v>plays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0">
        <f t="shared" si="116"/>
        <v>42355.920717592591</v>
      </c>
      <c r="K3743">
        <v>1447797950</v>
      </c>
      <c r="L3743" s="10">
        <f t="shared" si="117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>$E3743/$D3743</f>
        <v>0</v>
      </c>
      <c r="R3743" s="6" t="e">
        <f>$E3743/$N3743</f>
        <v>#DIV/0!</v>
      </c>
      <c r="S3743" t="str">
        <f>LEFT($P3743,FIND("/",$P3743,1)-1)</f>
        <v>theater</v>
      </c>
      <c r="T3743" t="str">
        <f>RIGHT($P3743,LEN($P3743)-FIND("/",$P3743,1))</f>
        <v>plays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0">
        <f t="shared" si="116"/>
        <v>41888.214629629627</v>
      </c>
      <c r="K3744">
        <v>1407388144</v>
      </c>
      <c r="L3744" s="10">
        <f t="shared" si="117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>$E3744/$D3744</f>
        <v>0.02</v>
      </c>
      <c r="R3744" s="6">
        <f>$E3744/$N3744</f>
        <v>25</v>
      </c>
      <c r="S3744" t="str">
        <f>LEFT($P3744,FIND("/",$P3744,1)-1)</f>
        <v>theater</v>
      </c>
      <c r="T3744" t="str">
        <f>RIGHT($P3744,LEN($P3744)-FIND("/",$P3744,1))</f>
        <v>plays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0">
        <f t="shared" si="116"/>
        <v>41823.710231481484</v>
      </c>
      <c r="K3745">
        <v>1401814964</v>
      </c>
      <c r="L3745" s="10">
        <f t="shared" si="117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>$E3745/$D3745</f>
        <v>0</v>
      </c>
      <c r="R3745" s="6" t="e">
        <f>$E3745/$N3745</f>
        <v>#DIV/0!</v>
      </c>
      <c r="S3745" t="str">
        <f>LEFT($P3745,FIND("/",$P3745,1)-1)</f>
        <v>theater</v>
      </c>
      <c r="T3745" t="str">
        <f>RIGHT($P3745,LEN($P3745)-FIND("/",$P3745,1))</f>
        <v>plays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0">
        <f t="shared" si="116"/>
        <v>41825.165972222225</v>
      </c>
      <c r="K3746">
        <v>1401823952</v>
      </c>
      <c r="L3746" s="10">
        <f t="shared" si="117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>$E3746/$D3746</f>
        <v>0</v>
      </c>
      <c r="R3746" s="6" t="e">
        <f>$E3746/$N3746</f>
        <v>#DIV/0!</v>
      </c>
      <c r="S3746" t="str">
        <f>LEFT($P3746,FIND("/",$P3746,1)-1)</f>
        <v>theater</v>
      </c>
      <c r="T3746" t="str">
        <f>RIGHT($P3746,LEN($P3746)-FIND("/",$P3746,1))</f>
        <v>plays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0">
        <f t="shared" si="116"/>
        <v>41861.697939814818</v>
      </c>
      <c r="K3747">
        <v>1405097102</v>
      </c>
      <c r="L3747" s="10">
        <f t="shared" si="117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>$E3747/$D3747</f>
        <v>0.1</v>
      </c>
      <c r="R3747" s="6">
        <f>$E3747/$N3747</f>
        <v>10</v>
      </c>
      <c r="S3747" t="str">
        <f>LEFT($P3747,FIND("/",$P3747,1)-1)</f>
        <v>theater</v>
      </c>
      <c r="T3747" t="str">
        <f>RIGHT($P3747,LEN($P3747)-FIND("/",$P3747,1))</f>
        <v>plays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0">
        <f t="shared" si="116"/>
        <v>42651.389340277776</v>
      </c>
      <c r="K3748">
        <v>1473326439</v>
      </c>
      <c r="L3748" s="10">
        <f t="shared" si="117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>$E3748/$D3748</f>
        <v>2.3764705882352941E-2</v>
      </c>
      <c r="R3748" s="6">
        <f>$E3748/$N3748</f>
        <v>202</v>
      </c>
      <c r="S3748" t="str">
        <f>LEFT($P3748,FIND("/",$P3748,1)-1)</f>
        <v>theater</v>
      </c>
      <c r="T3748" t="str">
        <f>RIGHT($P3748,LEN($P3748)-FIND("/",$P3748,1))</f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0">
        <f t="shared" si="116"/>
        <v>42190.957638888889</v>
      </c>
      <c r="K3749">
        <v>1433833896</v>
      </c>
      <c r="L3749" s="10">
        <f t="shared" si="117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>$E3749/$D3749</f>
        <v>0.01</v>
      </c>
      <c r="R3749" s="6">
        <f>$E3749/$N3749</f>
        <v>25</v>
      </c>
      <c r="S3749" t="str">
        <f>LEFT($P3749,FIND("/",$P3749,1)-1)</f>
        <v>theater</v>
      </c>
      <c r="T3749" t="str">
        <f>RIGHT($P3749,LEN($P3749)-FIND("/",$P3749,1))</f>
        <v>plays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0">
        <f t="shared" si="116"/>
        <v>42416.249305555553</v>
      </c>
      <c r="K3750">
        <v>1453827436</v>
      </c>
      <c r="L3750" s="10">
        <f t="shared" si="117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>$E3750/$D3750</f>
        <v>1.0351999999999999</v>
      </c>
      <c r="R3750" s="6">
        <f>$E3750/$N3750</f>
        <v>99.538461538461533</v>
      </c>
      <c r="S3750" t="str">
        <f>LEFT($P3750,FIND("/",$P3750,1)-1)</f>
        <v>theater</v>
      </c>
      <c r="T3750" t="str">
        <f>RIGHT($P3750,LEN($P3750)-FIND("/",$P3750,1))</f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0">
        <f t="shared" si="116"/>
        <v>42489.165972222225</v>
      </c>
      <c r="K3751">
        <v>1459220588</v>
      </c>
      <c r="L3751" s="10">
        <f t="shared" si="117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>$E3751/$D3751</f>
        <v>1.05</v>
      </c>
      <c r="R3751" s="6">
        <f>$E3751/$N3751</f>
        <v>75</v>
      </c>
      <c r="S3751" t="str">
        <f>LEFT($P3751,FIND("/",$P3751,1)-1)</f>
        <v>theater</v>
      </c>
      <c r="T3751" t="str">
        <f>RIGHT($P3751,LEN($P3751)-FIND("/",$P3751,1))</f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0">
        <f t="shared" si="116"/>
        <v>42045.332638888889</v>
      </c>
      <c r="K3752">
        <v>1421105608</v>
      </c>
      <c r="L3752" s="10">
        <f t="shared" si="117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>$E3752/$D3752</f>
        <v>1.0044999999999999</v>
      </c>
      <c r="R3752" s="6">
        <f>$E3752/$N3752</f>
        <v>215.25</v>
      </c>
      <c r="S3752" t="str">
        <f>LEFT($P3752,FIND("/",$P3752,1)-1)</f>
        <v>theater</v>
      </c>
      <c r="T3752" t="str">
        <f>RIGHT($P3752,LEN($P3752)-FIND("/",$P3752,1))</f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0">
        <f t="shared" si="116"/>
        <v>42462.993900462956</v>
      </c>
      <c r="K3753">
        <v>1454460673</v>
      </c>
      <c r="L3753" s="10">
        <f t="shared" si="117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>$E3753/$D3753</f>
        <v>1.3260000000000001</v>
      </c>
      <c r="R3753" s="6">
        <f>$E3753/$N3753</f>
        <v>120.54545454545455</v>
      </c>
      <c r="S3753" t="str">
        <f>LEFT($P3753,FIND("/",$P3753,1)-1)</f>
        <v>theater</v>
      </c>
      <c r="T3753" t="str">
        <f>RIGHT($P3753,LEN($P3753)-FIND("/",$P3753,1))</f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0">
        <f t="shared" si="116"/>
        <v>42659.875</v>
      </c>
      <c r="K3754">
        <v>1473189335</v>
      </c>
      <c r="L3754" s="10">
        <f t="shared" si="117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>$E3754/$D3754</f>
        <v>1.1299999999999999</v>
      </c>
      <c r="R3754" s="6">
        <f>$E3754/$N3754</f>
        <v>37.666666666666664</v>
      </c>
      <c r="S3754" t="str">
        <f>LEFT($P3754,FIND("/",$P3754,1)-1)</f>
        <v>theater</v>
      </c>
      <c r="T3754" t="str">
        <f>RIGHT($P3754,LEN($P3754)-FIND("/",$P3754,1))</f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0">
        <f t="shared" si="116"/>
        <v>42158</v>
      </c>
      <c r="K3755">
        <v>1430768800</v>
      </c>
      <c r="L3755" s="10">
        <f t="shared" si="117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>$E3755/$D3755</f>
        <v>1.0334000000000001</v>
      </c>
      <c r="R3755" s="6">
        <f>$E3755/$N3755</f>
        <v>172.23333333333332</v>
      </c>
      <c r="S3755" t="str">
        <f>LEFT($P3755,FIND("/",$P3755,1)-1)</f>
        <v>theater</v>
      </c>
      <c r="T3755" t="str">
        <f>RIGHT($P3755,LEN($P3755)-FIND("/",$P3755,1))</f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0">
        <f t="shared" si="116"/>
        <v>41846.207638888889</v>
      </c>
      <c r="K3756">
        <v>1403125737</v>
      </c>
      <c r="L3756" s="10">
        <f t="shared" si="117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>$E3756/$D3756</f>
        <v>1.2</v>
      </c>
      <c r="R3756" s="6">
        <f>$E3756/$N3756</f>
        <v>111.11111111111111</v>
      </c>
      <c r="S3756" t="str">
        <f>LEFT($P3756,FIND("/",$P3756,1)-1)</f>
        <v>theater</v>
      </c>
      <c r="T3756" t="str">
        <f>RIGHT($P3756,LEN($P3756)-FIND("/",$P3756,1))</f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0">
        <f t="shared" si="116"/>
        <v>42475.866979166662</v>
      </c>
      <c r="K3757">
        <v>1458161307</v>
      </c>
      <c r="L3757" s="10">
        <f t="shared" si="117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>$E3757/$D3757</f>
        <v>1.2963636363636364</v>
      </c>
      <c r="R3757" s="6">
        <f>$E3757/$N3757</f>
        <v>25.464285714285715</v>
      </c>
      <c r="S3757" t="str">
        <f>LEFT($P3757,FIND("/",$P3757,1)-1)</f>
        <v>theater</v>
      </c>
      <c r="T3757" t="str">
        <f>RIGHT($P3757,LEN($P3757)-FIND("/",$P3757,1))</f>
        <v>musical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0">
        <f t="shared" si="116"/>
        <v>41801.814791666664</v>
      </c>
      <c r="K3758">
        <v>1399923198</v>
      </c>
      <c r="L3758" s="10">
        <f t="shared" si="117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>$E3758/$D3758</f>
        <v>1.0111111111111111</v>
      </c>
      <c r="R3758" s="6">
        <f>$E3758/$N3758</f>
        <v>267.64705882352939</v>
      </c>
      <c r="S3758" t="str">
        <f>LEFT($P3758,FIND("/",$P3758,1)-1)</f>
        <v>theater</v>
      </c>
      <c r="T3758" t="str">
        <f>RIGHT($P3758,LEN($P3758)-FIND("/",$P3758,1))</f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0">
        <f t="shared" si="116"/>
        <v>41974.850868055553</v>
      </c>
      <c r="K3759">
        <v>1415737515</v>
      </c>
      <c r="L3759" s="10">
        <f t="shared" si="117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>$E3759/$D3759</f>
        <v>1.0851428571428572</v>
      </c>
      <c r="R3759" s="6">
        <f>$E3759/$N3759</f>
        <v>75.959999999999994</v>
      </c>
      <c r="S3759" t="str">
        <f>LEFT($P3759,FIND("/",$P3759,1)-1)</f>
        <v>theater</v>
      </c>
      <c r="T3759" t="str">
        <f>RIGHT($P3759,LEN($P3759)-FIND("/",$P3759,1))</f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0">
        <f t="shared" si="116"/>
        <v>41778.208333333336</v>
      </c>
      <c r="K3760">
        <v>1397819938</v>
      </c>
      <c r="L3760" s="10">
        <f t="shared" si="117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>$E3760/$D3760</f>
        <v>1.0233333333333334</v>
      </c>
      <c r="R3760" s="6">
        <f>$E3760/$N3760</f>
        <v>59.03846153846154</v>
      </c>
      <c r="S3760" t="str">
        <f>LEFT($P3760,FIND("/",$P3760,1)-1)</f>
        <v>theater</v>
      </c>
      <c r="T3760" t="str">
        <f>RIGHT($P3760,LEN($P3760)-FIND("/",$P3760,1))</f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0">
        <f t="shared" si="116"/>
        <v>42242.108252314814</v>
      </c>
      <c r="K3761">
        <v>1435372553</v>
      </c>
      <c r="L3761" s="10">
        <f t="shared" si="117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>$E3761/$D3761</f>
        <v>1.1024425000000002</v>
      </c>
      <c r="R3761" s="6">
        <f>$E3761/$N3761</f>
        <v>50.111022727272733</v>
      </c>
      <c r="S3761" t="str">
        <f>LEFT($P3761,FIND("/",$P3761,1)-1)</f>
        <v>theater</v>
      </c>
      <c r="T3761" t="str">
        <f>RIGHT($P3761,LEN($P3761)-FIND("/",$P3761,1))</f>
        <v>musical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0">
        <f t="shared" si="116"/>
        <v>41764.525300925925</v>
      </c>
      <c r="K3762">
        <v>1397133386</v>
      </c>
      <c r="L3762" s="10">
        <f t="shared" si="117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>$E3762/$D3762</f>
        <v>1.010154</v>
      </c>
      <c r="R3762" s="6">
        <f>$E3762/$N3762</f>
        <v>55.502967032967035</v>
      </c>
      <c r="S3762" t="str">
        <f>LEFT($P3762,FIND("/",$P3762,1)-1)</f>
        <v>theater</v>
      </c>
      <c r="T3762" t="str">
        <f>RIGHT($P3762,LEN($P3762)-FIND("/",$P3762,1))</f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0">
        <f t="shared" si="116"/>
        <v>42226.958333333328</v>
      </c>
      <c r="K3763">
        <v>1434625937</v>
      </c>
      <c r="L3763" s="10">
        <f t="shared" si="117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>$E3763/$D3763</f>
        <v>1</v>
      </c>
      <c r="R3763" s="6">
        <f>$E3763/$N3763</f>
        <v>166.66666666666666</v>
      </c>
      <c r="S3763" t="str">
        <f>LEFT($P3763,FIND("/",$P3763,1)-1)</f>
        <v>theater</v>
      </c>
      <c r="T3763" t="str">
        <f>RIGHT($P3763,LEN($P3763)-FIND("/",$P3763,1))</f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0">
        <f t="shared" si="116"/>
        <v>42218.813530092593</v>
      </c>
      <c r="K3764">
        <v>1436383889</v>
      </c>
      <c r="L3764" s="10">
        <f t="shared" si="117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>$E3764/$D3764</f>
        <v>1.0624</v>
      </c>
      <c r="R3764" s="6">
        <f>$E3764/$N3764</f>
        <v>47.428571428571431</v>
      </c>
      <c r="S3764" t="str">
        <f>LEFT($P3764,FIND("/",$P3764,1)-1)</f>
        <v>theater</v>
      </c>
      <c r="T3764" t="str">
        <f>RIGHT($P3764,LEN($P3764)-FIND("/",$P3764,1))</f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0">
        <f t="shared" si="116"/>
        <v>42095.708634259259</v>
      </c>
      <c r="K3765">
        <v>1425319226</v>
      </c>
      <c r="L3765" s="10">
        <f t="shared" si="117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>$E3765/$D3765</f>
        <v>1</v>
      </c>
      <c r="R3765" s="6">
        <f>$E3765/$N3765</f>
        <v>64.935064935064929</v>
      </c>
      <c r="S3765" t="str">
        <f>LEFT($P3765,FIND("/",$P3765,1)-1)</f>
        <v>theater</v>
      </c>
      <c r="T3765" t="str">
        <f>RIGHT($P3765,LEN($P3765)-FIND("/",$P3765,1))</f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0">
        <f t="shared" si="116"/>
        <v>42519.024999999994</v>
      </c>
      <c r="K3766">
        <v>1462824832</v>
      </c>
      <c r="L3766" s="10">
        <f t="shared" si="117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>$E3766/$D3766</f>
        <v>1</v>
      </c>
      <c r="R3766" s="6">
        <f>$E3766/$N3766</f>
        <v>55.555555555555557</v>
      </c>
      <c r="S3766" t="str">
        <f>LEFT($P3766,FIND("/",$P3766,1)-1)</f>
        <v>theater</v>
      </c>
      <c r="T3766" t="str">
        <f>RIGHT($P3766,LEN($P3766)-FIND("/",$P3766,1))</f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0">
        <f t="shared" si="116"/>
        <v>41850.776412037041</v>
      </c>
      <c r="K3767">
        <v>1404153482</v>
      </c>
      <c r="L3767" s="10">
        <f t="shared" si="117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>$E3767/$D3767</f>
        <v>1.1345714285714286</v>
      </c>
      <c r="R3767" s="6">
        <f>$E3767/$N3767</f>
        <v>74.224299065420567</v>
      </c>
      <c r="S3767" t="str">
        <f>LEFT($P3767,FIND("/",$P3767,1)-1)</f>
        <v>theater</v>
      </c>
      <c r="T3767" t="str">
        <f>RIGHT($P3767,LEN($P3767)-FIND("/",$P3767,1))</f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0">
        <f t="shared" si="116"/>
        <v>41823.167187500003</v>
      </c>
      <c r="K3768">
        <v>1401336045</v>
      </c>
      <c r="L3768" s="10">
        <f t="shared" si="117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>$E3768/$D3768</f>
        <v>1.0265010000000001</v>
      </c>
      <c r="R3768" s="6">
        <f>$E3768/$N3768</f>
        <v>106.9271875</v>
      </c>
      <c r="S3768" t="str">
        <f>LEFT($P3768,FIND("/",$P3768,1)-1)</f>
        <v>theater</v>
      </c>
      <c r="T3768" t="str">
        <f>RIGHT($P3768,LEN($P3768)-FIND("/",$P3768,1))</f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0">
        <f t="shared" si="116"/>
        <v>42064.207638888889</v>
      </c>
      <c r="K3769">
        <v>1423960097</v>
      </c>
      <c r="L3769" s="10">
        <f t="shared" si="117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>$E3769/$D3769</f>
        <v>1.1675</v>
      </c>
      <c r="R3769" s="6">
        <f>$E3769/$N3769</f>
        <v>41.696428571428569</v>
      </c>
      <c r="S3769" t="str">
        <f>LEFT($P3769,FIND("/",$P3769,1)-1)</f>
        <v>theater</v>
      </c>
      <c r="T3769" t="str">
        <f>RIGHT($P3769,LEN($P3769)-FIND("/",$P3769,1))</f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0">
        <f t="shared" si="116"/>
        <v>41802.727893518517</v>
      </c>
      <c r="K3770">
        <v>1400002090</v>
      </c>
      <c r="L3770" s="10">
        <f t="shared" si="117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>$E3770/$D3770</f>
        <v>1.0765274999999999</v>
      </c>
      <c r="R3770" s="6">
        <f>$E3770/$N3770</f>
        <v>74.243275862068955</v>
      </c>
      <c r="S3770" t="str">
        <f>LEFT($P3770,FIND("/",$P3770,1)-1)</f>
        <v>theater</v>
      </c>
      <c r="T3770" t="str">
        <f>RIGHT($P3770,LEN($P3770)-FIND("/",$P3770,1))</f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0">
        <f t="shared" si="116"/>
        <v>42475.598136574074</v>
      </c>
      <c r="K3771">
        <v>1458138079</v>
      </c>
      <c r="L3771" s="10">
        <f t="shared" si="117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>$E3771/$D3771</f>
        <v>1</v>
      </c>
      <c r="R3771" s="6">
        <f>$E3771/$N3771</f>
        <v>73.333333333333329</v>
      </c>
      <c r="S3771" t="str">
        <f>LEFT($P3771,FIND("/",$P3771,1)-1)</f>
        <v>theater</v>
      </c>
      <c r="T3771" t="str">
        <f>RIGHT($P3771,LEN($P3771)-FIND("/",$P3771,1))</f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0">
        <f t="shared" si="116"/>
        <v>42168.930671296301</v>
      </c>
      <c r="K3772">
        <v>1431642010</v>
      </c>
      <c r="L3772" s="10">
        <f t="shared" si="117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>$E3772/$D3772</f>
        <v>1</v>
      </c>
      <c r="R3772" s="6">
        <f>$E3772/$N3772</f>
        <v>100</v>
      </c>
      <c r="S3772" t="str">
        <f>LEFT($P3772,FIND("/",$P3772,1)-1)</f>
        <v>theater</v>
      </c>
      <c r="T3772" t="str">
        <f>RIGHT($P3772,LEN($P3772)-FIND("/",$P3772,1))</f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0">
        <f t="shared" si="116"/>
        <v>42508</v>
      </c>
      <c r="K3773">
        <v>1462307652</v>
      </c>
      <c r="L3773" s="10">
        <f t="shared" si="117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>$E3773/$D3773</f>
        <v>1.46</v>
      </c>
      <c r="R3773" s="6">
        <f>$E3773/$N3773</f>
        <v>38.421052631578945</v>
      </c>
      <c r="S3773" t="str">
        <f>LEFT($P3773,FIND("/",$P3773,1)-1)</f>
        <v>theater</v>
      </c>
      <c r="T3773" t="str">
        <f>RIGHT($P3773,LEN($P3773)-FIND("/",$P3773,1))</f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0">
        <f t="shared" si="116"/>
        <v>42703.25</v>
      </c>
      <c r="K3774">
        <v>1478616506</v>
      </c>
      <c r="L3774" s="10">
        <f t="shared" si="117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>$E3774/$D3774</f>
        <v>1.1020000000000001</v>
      </c>
      <c r="R3774" s="6">
        <f>$E3774/$N3774</f>
        <v>166.96969696969697</v>
      </c>
      <c r="S3774" t="str">
        <f>LEFT($P3774,FIND("/",$P3774,1)-1)</f>
        <v>theater</v>
      </c>
      <c r="T3774" t="str">
        <f>RIGHT($P3774,LEN($P3774)-FIND("/",$P3774,1))</f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0">
        <f t="shared" si="116"/>
        <v>42689.088888888888</v>
      </c>
      <c r="K3775">
        <v>1476317247</v>
      </c>
      <c r="L3775" s="10">
        <f t="shared" si="117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>$E3775/$D3775</f>
        <v>1.0820000000000001</v>
      </c>
      <c r="R3775" s="6">
        <f>$E3775/$N3775</f>
        <v>94.912280701754383</v>
      </c>
      <c r="S3775" t="str">
        <f>LEFT($P3775,FIND("/",$P3775,1)-1)</f>
        <v>theater</v>
      </c>
      <c r="T3775" t="str">
        <f>RIGHT($P3775,LEN($P3775)-FIND("/",$P3775,1))</f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0">
        <f t="shared" si="116"/>
        <v>42103.792303240742</v>
      </c>
      <c r="K3776">
        <v>1427223655</v>
      </c>
      <c r="L3776" s="10">
        <f t="shared" si="117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>$E3776/$D3776</f>
        <v>1</v>
      </c>
      <c r="R3776" s="6">
        <f>$E3776/$N3776</f>
        <v>100</v>
      </c>
      <c r="S3776" t="str">
        <f>LEFT($P3776,FIND("/",$P3776,1)-1)</f>
        <v>theater</v>
      </c>
      <c r="T3776" t="str">
        <f>RIGHT($P3776,LEN($P3776)-FIND("/",$P3776,1))</f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0">
        <f t="shared" si="116"/>
        <v>42103.166666666672</v>
      </c>
      <c r="K3777">
        <v>1426199843</v>
      </c>
      <c r="L3777" s="10">
        <f t="shared" si="117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>$E3777/$D3777</f>
        <v>1.0024999999999999</v>
      </c>
      <c r="R3777" s="6">
        <f>$E3777/$N3777</f>
        <v>143.21428571428572</v>
      </c>
      <c r="S3777" t="str">
        <f>LEFT($P3777,FIND("/",$P3777,1)-1)</f>
        <v>theater</v>
      </c>
      <c r="T3777" t="str">
        <f>RIGHT($P3777,LEN($P3777)-FIND("/",$P3777,1))</f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0">
        <f t="shared" si="116"/>
        <v>41852.041666666664</v>
      </c>
      <c r="K3778">
        <v>1403599778</v>
      </c>
      <c r="L3778" s="10">
        <f t="shared" si="117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>$E3778/$D3778</f>
        <v>1.0671250000000001</v>
      </c>
      <c r="R3778" s="6">
        <f>$E3778/$N3778</f>
        <v>90.819148936170208</v>
      </c>
      <c r="S3778" t="str">
        <f>LEFT($P3778,FIND("/",$P3778,1)-1)</f>
        <v>theater</v>
      </c>
      <c r="T3778" t="str">
        <f>RIGHT($P3778,LEN($P3778)-FIND("/",$P3778,1))</f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0">
        <f t="shared" ref="J3779:J3842" si="118">((($I3779/60)/60)/24)+DATE(1970,1,1)</f>
        <v>41909.166666666664</v>
      </c>
      <c r="K3779">
        <v>1409884821</v>
      </c>
      <c r="L3779" s="10">
        <f t="shared" ref="L3779:L3842" si="119">((($K3779/60)/60)/24)+DATE(1970,1,1)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>$E3779/$D3779</f>
        <v>1.4319999999999999</v>
      </c>
      <c r="R3779" s="6">
        <f>$E3779/$N3779</f>
        <v>48.542372881355931</v>
      </c>
      <c r="S3779" t="str">
        <f>LEFT($P3779,FIND("/",$P3779,1)-1)</f>
        <v>theater</v>
      </c>
      <c r="T3779" t="str">
        <f>RIGHT($P3779,LEN($P3779)-FIND("/",$P3779,1))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0">
        <f t="shared" si="118"/>
        <v>42049.819212962961</v>
      </c>
      <c r="K3780">
        <v>1418758780</v>
      </c>
      <c r="L3780" s="10">
        <f t="shared" si="119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>$E3780/$D3780</f>
        <v>1.0504166666666668</v>
      </c>
      <c r="R3780" s="6">
        <f>$E3780/$N3780</f>
        <v>70.027777777777771</v>
      </c>
      <c r="S3780" t="str">
        <f>LEFT($P3780,FIND("/",$P3780,1)-1)</f>
        <v>theater</v>
      </c>
      <c r="T3780" t="str">
        <f>RIGHT($P3780,LEN($P3780)-FIND("/",$P3780,1))</f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0">
        <f t="shared" si="118"/>
        <v>42455.693750000006</v>
      </c>
      <c r="K3781">
        <v>1456421940</v>
      </c>
      <c r="L3781" s="10">
        <f t="shared" si="119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>$E3781/$D3781</f>
        <v>1.0398000000000001</v>
      </c>
      <c r="R3781" s="6">
        <f>$E3781/$N3781</f>
        <v>135.62608695652173</v>
      </c>
      <c r="S3781" t="str">
        <f>LEFT($P3781,FIND("/",$P3781,1)-1)</f>
        <v>theater</v>
      </c>
      <c r="T3781" t="str">
        <f>RIGHT($P3781,LEN($P3781)-FIND("/",$P3781,1))</f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0">
        <f t="shared" si="118"/>
        <v>42198.837499999994</v>
      </c>
      <c r="K3782">
        <v>1433999785</v>
      </c>
      <c r="L3782" s="10">
        <f t="shared" si="119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>$E3782/$D3782</f>
        <v>1.2</v>
      </c>
      <c r="R3782" s="6">
        <f>$E3782/$N3782</f>
        <v>100</v>
      </c>
      <c r="S3782" t="str">
        <f>LEFT($P3782,FIND("/",$P3782,1)-1)</f>
        <v>theater</v>
      </c>
      <c r="T3782" t="str">
        <f>RIGHT($P3782,LEN($P3782)-FIND("/",$P3782,1))</f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0">
        <f t="shared" si="118"/>
        <v>41890.882928240739</v>
      </c>
      <c r="K3783">
        <v>1408050685</v>
      </c>
      <c r="L3783" s="10">
        <f t="shared" si="119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>$E3783/$D3783</f>
        <v>1.0966666666666667</v>
      </c>
      <c r="R3783" s="6">
        <f>$E3783/$N3783</f>
        <v>94.90384615384616</v>
      </c>
      <c r="S3783" t="str">
        <f>LEFT($P3783,FIND("/",$P3783,1)-1)</f>
        <v>theater</v>
      </c>
      <c r="T3783" t="str">
        <f>RIGHT($P3783,LEN($P3783)-FIND("/",$P3783,1))</f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0">
        <f t="shared" si="118"/>
        <v>42575.958333333328</v>
      </c>
      <c r="K3784">
        <v>1466887297</v>
      </c>
      <c r="L3784" s="10">
        <f t="shared" si="119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>$E3784/$D3784</f>
        <v>1.0175000000000001</v>
      </c>
      <c r="R3784" s="6">
        <f>$E3784/$N3784</f>
        <v>75.370370370370367</v>
      </c>
      <c r="S3784" t="str">
        <f>LEFT($P3784,FIND("/",$P3784,1)-1)</f>
        <v>theater</v>
      </c>
      <c r="T3784" t="str">
        <f>RIGHT($P3784,LEN($P3784)-FIND("/",$P3784,1))</f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0">
        <f t="shared" si="118"/>
        <v>42444.666666666672</v>
      </c>
      <c r="K3785">
        <v>1455938520</v>
      </c>
      <c r="L3785" s="10">
        <f t="shared" si="119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>$E3785/$D3785</f>
        <v>1.2891666666666666</v>
      </c>
      <c r="R3785" s="6">
        <f>$E3785/$N3785</f>
        <v>64.458333333333329</v>
      </c>
      <c r="S3785" t="str">
        <f>LEFT($P3785,FIND("/",$P3785,1)-1)</f>
        <v>theater</v>
      </c>
      <c r="T3785" t="str">
        <f>RIGHT($P3785,LEN($P3785)-FIND("/",$P3785,1))</f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0">
        <f t="shared" si="118"/>
        <v>42561.980694444443</v>
      </c>
      <c r="K3786">
        <v>1465601532</v>
      </c>
      <c r="L3786" s="10">
        <f t="shared" si="119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>$E3786/$D3786</f>
        <v>1.1499999999999999</v>
      </c>
      <c r="R3786" s="6">
        <f>$E3786/$N3786</f>
        <v>115</v>
      </c>
      <c r="S3786" t="str">
        <f>LEFT($P3786,FIND("/",$P3786,1)-1)</f>
        <v>theater</v>
      </c>
      <c r="T3786" t="str">
        <f>RIGHT($P3786,LEN($P3786)-FIND("/",$P3786,1))</f>
        <v>musical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0">
        <f t="shared" si="118"/>
        <v>42584.418749999997</v>
      </c>
      <c r="K3787">
        <v>1467040769</v>
      </c>
      <c r="L3787" s="10">
        <f t="shared" si="119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>$E3787/$D3787</f>
        <v>1.5075000000000001</v>
      </c>
      <c r="R3787" s="6">
        <f>$E3787/$N3787</f>
        <v>100.5</v>
      </c>
      <c r="S3787" t="str">
        <f>LEFT($P3787,FIND("/",$P3787,1)-1)</f>
        <v>theater</v>
      </c>
      <c r="T3787" t="str">
        <f>RIGHT($P3787,LEN($P3787)-FIND("/",$P3787,1))</f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0">
        <f t="shared" si="118"/>
        <v>42517.037905092591</v>
      </c>
      <c r="K3788">
        <v>1461718475</v>
      </c>
      <c r="L3788" s="10">
        <f t="shared" si="119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>$E3788/$D3788</f>
        <v>1.1096666666666666</v>
      </c>
      <c r="R3788" s="6">
        <f>$E3788/$N3788</f>
        <v>93.774647887323937</v>
      </c>
      <c r="S3788" t="str">
        <f>LEFT($P3788,FIND("/",$P3788,1)-1)</f>
        <v>theater</v>
      </c>
      <c r="T3788" t="str">
        <f>RIGHT($P3788,LEN($P3788)-FIND("/",$P3788,1))</f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0">
        <f t="shared" si="118"/>
        <v>42196.165972222225</v>
      </c>
      <c r="K3789">
        <v>1434113406</v>
      </c>
      <c r="L3789" s="10">
        <f t="shared" si="119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>$E3789/$D3789</f>
        <v>1.0028571428571429</v>
      </c>
      <c r="R3789" s="6">
        <f>$E3789/$N3789</f>
        <v>35.1</v>
      </c>
      <c r="S3789" t="str">
        <f>LEFT($P3789,FIND("/",$P3789,1)-1)</f>
        <v>theater</v>
      </c>
      <c r="T3789" t="str">
        <f>RIGHT($P3789,LEN($P3789)-FIND("/",$P3789,1))</f>
        <v>musical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0">
        <f t="shared" si="118"/>
        <v>42361.679166666669</v>
      </c>
      <c r="K3790">
        <v>1448469719</v>
      </c>
      <c r="L3790" s="10">
        <f t="shared" si="119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>$E3790/$D3790</f>
        <v>6.6666666666666671E-3</v>
      </c>
      <c r="R3790" s="6">
        <f>$E3790/$N3790</f>
        <v>500</v>
      </c>
      <c r="S3790" t="str">
        <f>LEFT($P3790,FIND("/",$P3790,1)-1)</f>
        <v>theater</v>
      </c>
      <c r="T3790" t="str">
        <f>RIGHT($P3790,LEN($P3790)-FIND("/",$P3790,1))</f>
        <v>musical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0">
        <f t="shared" si="118"/>
        <v>42170.798819444448</v>
      </c>
      <c r="K3791">
        <v>1431630618</v>
      </c>
      <c r="L3791" s="10">
        <f t="shared" si="119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>$E3791/$D3791</f>
        <v>3.267605633802817E-2</v>
      </c>
      <c r="R3791" s="6">
        <f>$E3791/$N3791</f>
        <v>29</v>
      </c>
      <c r="S3791" t="str">
        <f>LEFT($P3791,FIND("/",$P3791,1)-1)</f>
        <v>theater</v>
      </c>
      <c r="T3791" t="str">
        <f>RIGHT($P3791,LEN($P3791)-FIND("/",$P3791,1))</f>
        <v>musical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0">
        <f t="shared" si="118"/>
        <v>42696.708599537036</v>
      </c>
      <c r="K3792">
        <v>1477238423</v>
      </c>
      <c r="L3792" s="10">
        <f t="shared" si="119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>$E3792/$D3792</f>
        <v>0</v>
      </c>
      <c r="R3792" s="6" t="e">
        <f>$E3792/$N3792</f>
        <v>#DIV/0!</v>
      </c>
      <c r="S3792" t="str">
        <f>LEFT($P3792,FIND("/",$P3792,1)-1)</f>
        <v>theater</v>
      </c>
      <c r="T3792" t="str">
        <f>RIGHT($P3792,LEN($P3792)-FIND("/",$P3792,1))</f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0">
        <f t="shared" si="118"/>
        <v>41826.692037037035</v>
      </c>
      <c r="K3793">
        <v>1399480592</v>
      </c>
      <c r="L3793" s="10">
        <f t="shared" si="119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>$E3793/$D3793</f>
        <v>0</v>
      </c>
      <c r="R3793" s="6" t="e">
        <f>$E3793/$N3793</f>
        <v>#DIV/0!</v>
      </c>
      <c r="S3793" t="str">
        <f>LEFT($P3793,FIND("/",$P3793,1)-1)</f>
        <v>theater</v>
      </c>
      <c r="T3793" t="str">
        <f>RIGHT($P3793,LEN($P3793)-FIND("/",$P3793,1))</f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0">
        <f t="shared" si="118"/>
        <v>42200.447013888886</v>
      </c>
      <c r="K3794">
        <v>1434365022</v>
      </c>
      <c r="L3794" s="10">
        <f t="shared" si="119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>$E3794/$D3794</f>
        <v>2.8E-3</v>
      </c>
      <c r="R3794" s="6">
        <f>$E3794/$N3794</f>
        <v>17.5</v>
      </c>
      <c r="S3794" t="str">
        <f>LEFT($P3794,FIND("/",$P3794,1)-1)</f>
        <v>theater</v>
      </c>
      <c r="T3794" t="str">
        <f>RIGHT($P3794,LEN($P3794)-FIND("/",$P3794,1))</f>
        <v>musical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0">
        <f t="shared" si="118"/>
        <v>41989.938993055555</v>
      </c>
      <c r="K3795">
        <v>1416954729</v>
      </c>
      <c r="L3795" s="10">
        <f t="shared" si="119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>$E3795/$D3795</f>
        <v>0.59657142857142853</v>
      </c>
      <c r="R3795" s="6">
        <f>$E3795/$N3795</f>
        <v>174</v>
      </c>
      <c r="S3795" t="str">
        <f>LEFT($P3795,FIND("/",$P3795,1)-1)</f>
        <v>theater</v>
      </c>
      <c r="T3795" t="str">
        <f>RIGHT($P3795,LEN($P3795)-FIND("/",$P3795,1))</f>
        <v>musical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0">
        <f t="shared" si="118"/>
        <v>42162.58048611111</v>
      </c>
      <c r="K3796">
        <v>1431093354</v>
      </c>
      <c r="L3796" s="10">
        <f t="shared" si="119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>$E3796/$D3796</f>
        <v>0.01</v>
      </c>
      <c r="R3796" s="6">
        <f>$E3796/$N3796</f>
        <v>50</v>
      </c>
      <c r="S3796" t="str">
        <f>LEFT($P3796,FIND("/",$P3796,1)-1)</f>
        <v>theater</v>
      </c>
      <c r="T3796" t="str">
        <f>RIGHT($P3796,LEN($P3796)-FIND("/",$P3796,1))</f>
        <v>musical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0">
        <f t="shared" si="118"/>
        <v>42244.9375</v>
      </c>
      <c r="K3797">
        <v>1437042490</v>
      </c>
      <c r="L3797" s="10">
        <f t="shared" si="119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>$E3797/$D3797</f>
        <v>1.6666666666666666E-2</v>
      </c>
      <c r="R3797" s="6">
        <f>$E3797/$N3797</f>
        <v>5</v>
      </c>
      <c r="S3797" t="str">
        <f>LEFT($P3797,FIND("/",$P3797,1)-1)</f>
        <v>theater</v>
      </c>
      <c r="T3797" t="str">
        <f>RIGHT($P3797,LEN($P3797)-FIND("/",$P3797,1))</f>
        <v>musical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0">
        <f t="shared" si="118"/>
        <v>42749.029583333337</v>
      </c>
      <c r="K3798">
        <v>1479170556</v>
      </c>
      <c r="L3798" s="10">
        <f t="shared" si="119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>$E3798/$D3798</f>
        <v>4.4444444444444447E-5</v>
      </c>
      <c r="R3798" s="6">
        <f>$E3798/$N3798</f>
        <v>1</v>
      </c>
      <c r="S3798" t="str">
        <f>LEFT($P3798,FIND("/",$P3798,1)-1)</f>
        <v>theater</v>
      </c>
      <c r="T3798" t="str">
        <f>RIGHT($P3798,LEN($P3798)-FIND("/",$P3798,1))</f>
        <v>musical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0">
        <f t="shared" si="118"/>
        <v>42114.881539351853</v>
      </c>
      <c r="K3799">
        <v>1426972165</v>
      </c>
      <c r="L3799" s="10">
        <f t="shared" si="119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>$E3799/$D3799</f>
        <v>0.89666666666666661</v>
      </c>
      <c r="R3799" s="6">
        <f>$E3799/$N3799</f>
        <v>145.40540540540542</v>
      </c>
      <c r="S3799" t="str">
        <f>LEFT($P3799,FIND("/",$P3799,1)-1)</f>
        <v>theater</v>
      </c>
      <c r="T3799" t="str">
        <f>RIGHT($P3799,LEN($P3799)-FIND("/",$P3799,1))</f>
        <v>musical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0">
        <f t="shared" si="118"/>
        <v>41861.722777777781</v>
      </c>
      <c r="K3800">
        <v>1405099248</v>
      </c>
      <c r="L3800" s="10">
        <f t="shared" si="119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>$E3800/$D3800</f>
        <v>1.4642857142857143E-2</v>
      </c>
      <c r="R3800" s="6">
        <f>$E3800/$N3800</f>
        <v>205</v>
      </c>
      <c r="S3800" t="str">
        <f>LEFT($P3800,FIND("/",$P3800,1)-1)</f>
        <v>theater</v>
      </c>
      <c r="T3800" t="str">
        <f>RIGHT($P3800,LEN($P3800)-FIND("/",$P3800,1))</f>
        <v>musical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0">
        <f t="shared" si="118"/>
        <v>42440.93105324074</v>
      </c>
      <c r="K3801">
        <v>1455142843</v>
      </c>
      <c r="L3801" s="10">
        <f t="shared" si="119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>$E3801/$D3801</f>
        <v>4.02E-2</v>
      </c>
      <c r="R3801" s="6">
        <f>$E3801/$N3801</f>
        <v>100.5</v>
      </c>
      <c r="S3801" t="str">
        <f>LEFT($P3801,FIND("/",$P3801,1)-1)</f>
        <v>theater</v>
      </c>
      <c r="T3801" t="str">
        <f>RIGHT($P3801,LEN($P3801)-FIND("/",$P3801,1))</f>
        <v>musical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0">
        <f t="shared" si="118"/>
        <v>42015.207638888889</v>
      </c>
      <c r="K3802">
        <v>1418146883</v>
      </c>
      <c r="L3802" s="10">
        <f t="shared" si="119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>$E3802/$D3802</f>
        <v>4.0045454545454544E-2</v>
      </c>
      <c r="R3802" s="6">
        <f>$E3802/$N3802</f>
        <v>55.0625</v>
      </c>
      <c r="S3802" t="str">
        <f>LEFT($P3802,FIND("/",$P3802,1)-1)</f>
        <v>theater</v>
      </c>
      <c r="T3802" t="str">
        <f>RIGHT($P3802,LEN($P3802)-FIND("/",$P3802,1))</f>
        <v>musical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0">
        <f t="shared" si="118"/>
        <v>42006.676111111112</v>
      </c>
      <c r="K3803">
        <v>1417536816</v>
      </c>
      <c r="L3803" s="10">
        <f t="shared" si="119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>$E3803/$D3803</f>
        <v>8.5199999999999998E-2</v>
      </c>
      <c r="R3803" s="6">
        <f>$E3803/$N3803</f>
        <v>47.333333333333336</v>
      </c>
      <c r="S3803" t="str">
        <f>LEFT($P3803,FIND("/",$P3803,1)-1)</f>
        <v>theater</v>
      </c>
      <c r="T3803" t="str">
        <f>RIGHT($P3803,LEN($P3803)-FIND("/",$P3803,1))</f>
        <v>musical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0">
        <f t="shared" si="118"/>
        <v>42299.126226851848</v>
      </c>
      <c r="K3804">
        <v>1442890906</v>
      </c>
      <c r="L3804" s="10">
        <f t="shared" si="119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>$E3804/$D3804</f>
        <v>0</v>
      </c>
      <c r="R3804" s="6" t="e">
        <f>$E3804/$N3804</f>
        <v>#DIV/0!</v>
      </c>
      <c r="S3804" t="str">
        <f>LEFT($P3804,FIND("/",$P3804,1)-1)</f>
        <v>theater</v>
      </c>
      <c r="T3804" t="str">
        <f>RIGHT($P3804,LEN($P3804)-FIND("/",$P3804,1))</f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0">
        <f t="shared" si="118"/>
        <v>42433.971851851849</v>
      </c>
      <c r="K3805">
        <v>1454541568</v>
      </c>
      <c r="L3805" s="10">
        <f t="shared" si="119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>$E3805/$D3805</f>
        <v>0.19650000000000001</v>
      </c>
      <c r="R3805" s="6">
        <f>$E3805/$N3805</f>
        <v>58.95</v>
      </c>
      <c r="S3805" t="str">
        <f>LEFT($P3805,FIND("/",$P3805,1)-1)</f>
        <v>theater</v>
      </c>
      <c r="T3805" t="str">
        <f>RIGHT($P3805,LEN($P3805)-FIND("/",$P3805,1))</f>
        <v>musical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0">
        <f t="shared" si="118"/>
        <v>42582.291666666672</v>
      </c>
      <c r="K3806">
        <v>1465172024</v>
      </c>
      <c r="L3806" s="10">
        <f t="shared" si="119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>$E3806/$D3806</f>
        <v>0</v>
      </c>
      <c r="R3806" s="6" t="e">
        <f>$E3806/$N3806</f>
        <v>#DIV/0!</v>
      </c>
      <c r="S3806" t="str">
        <f>LEFT($P3806,FIND("/",$P3806,1)-1)</f>
        <v>theater</v>
      </c>
      <c r="T3806" t="str">
        <f>RIGHT($P3806,LEN($P3806)-FIND("/",$P3806,1))</f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0">
        <f t="shared" si="118"/>
        <v>41909.887037037035</v>
      </c>
      <c r="K3807">
        <v>1406668640</v>
      </c>
      <c r="L3807" s="10">
        <f t="shared" si="119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>$E3807/$D3807</f>
        <v>2.0000000000000002E-5</v>
      </c>
      <c r="R3807" s="6">
        <f>$E3807/$N3807</f>
        <v>1.5</v>
      </c>
      <c r="S3807" t="str">
        <f>LEFT($P3807,FIND("/",$P3807,1)-1)</f>
        <v>theater</v>
      </c>
      <c r="T3807" t="str">
        <f>RIGHT($P3807,LEN($P3807)-FIND("/",$P3807,1))</f>
        <v>musical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0">
        <f t="shared" si="118"/>
        <v>41819.259039351848</v>
      </c>
      <c r="K3808">
        <v>1402294381</v>
      </c>
      <c r="L3808" s="10">
        <f t="shared" si="119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>$E3808/$D3808</f>
        <v>6.6666666666666664E-4</v>
      </c>
      <c r="R3808" s="6">
        <f>$E3808/$N3808</f>
        <v>5</v>
      </c>
      <c r="S3808" t="str">
        <f>LEFT($P3808,FIND("/",$P3808,1)-1)</f>
        <v>theater</v>
      </c>
      <c r="T3808" t="str">
        <f>RIGHT($P3808,LEN($P3808)-FIND("/",$P3808,1))</f>
        <v>musical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0">
        <f t="shared" si="118"/>
        <v>42097.909016203703</v>
      </c>
      <c r="K3809">
        <v>1427492939</v>
      </c>
      <c r="L3809" s="10">
        <f t="shared" si="119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>$E3809/$D3809</f>
        <v>0.30333333333333334</v>
      </c>
      <c r="R3809" s="6">
        <f>$E3809/$N3809</f>
        <v>50.555555555555557</v>
      </c>
      <c r="S3809" t="str">
        <f>LEFT($P3809,FIND("/",$P3809,1)-1)</f>
        <v>theater</v>
      </c>
      <c r="T3809" t="str">
        <f>RIGHT($P3809,LEN($P3809)-FIND("/",$P3809,1))</f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0">
        <f t="shared" si="118"/>
        <v>42119.412256944444</v>
      </c>
      <c r="K3810">
        <v>1424775219</v>
      </c>
      <c r="L3810" s="10">
        <f t="shared" si="119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>$E3810/$D3810</f>
        <v>1</v>
      </c>
      <c r="R3810" s="6">
        <f>$E3810/$N3810</f>
        <v>41.666666666666664</v>
      </c>
      <c r="S3810" t="str">
        <f>LEFT($P3810,FIND("/",$P3810,1)-1)</f>
        <v>theater</v>
      </c>
      <c r="T3810" t="str">
        <f>RIGHT($P3810,LEN($P3810)-FIND("/",$P3810,1))</f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0">
        <f t="shared" si="118"/>
        <v>41850.958333333336</v>
      </c>
      <c r="K3811">
        <v>1402403907</v>
      </c>
      <c r="L3811" s="10">
        <f t="shared" si="119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>$E3811/$D3811</f>
        <v>1.0125</v>
      </c>
      <c r="R3811" s="6">
        <f>$E3811/$N3811</f>
        <v>53.289473684210527</v>
      </c>
      <c r="S3811" t="str">
        <f>LEFT($P3811,FIND("/",$P3811,1)-1)</f>
        <v>theater</v>
      </c>
      <c r="T3811" t="str">
        <f>RIGHT($P3811,LEN($P3811)-FIND("/",$P3811,1))</f>
        <v>plays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0">
        <f t="shared" si="118"/>
        <v>42084.807384259257</v>
      </c>
      <c r="K3812">
        <v>1424377358</v>
      </c>
      <c r="L3812" s="10">
        <f t="shared" si="119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>$E3812/$D3812</f>
        <v>1.2173333333333334</v>
      </c>
      <c r="R3812" s="6">
        <f>$E3812/$N3812</f>
        <v>70.230769230769226</v>
      </c>
      <c r="S3812" t="str">
        <f>LEFT($P3812,FIND("/",$P3812,1)-1)</f>
        <v>theater</v>
      </c>
      <c r="T3812" t="str">
        <f>RIGHT($P3812,LEN($P3812)-FIND("/",$P3812,1))</f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0">
        <f t="shared" si="118"/>
        <v>42521.458333333328</v>
      </c>
      <c r="K3813">
        <v>1461769373</v>
      </c>
      <c r="L3813" s="10">
        <f t="shared" si="119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>$E3813/$D3813</f>
        <v>3.3</v>
      </c>
      <c r="R3813" s="6">
        <f>$E3813/$N3813</f>
        <v>43.421052631578945</v>
      </c>
      <c r="S3813" t="str">
        <f>LEFT($P3813,FIND("/",$P3813,1)-1)</f>
        <v>theater</v>
      </c>
      <c r="T3813" t="str">
        <f>RIGHT($P3813,LEN($P3813)-FIND("/",$P3813,1))</f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0">
        <f t="shared" si="118"/>
        <v>42156.165972222225</v>
      </c>
      <c r="K3814">
        <v>1429120908</v>
      </c>
      <c r="L3814" s="10">
        <f t="shared" si="119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>$E3814/$D3814</f>
        <v>1.0954999999999999</v>
      </c>
      <c r="R3814" s="6">
        <f>$E3814/$N3814</f>
        <v>199.18181818181819</v>
      </c>
      <c r="S3814" t="str">
        <f>LEFT($P3814,FIND("/",$P3814,1)-1)</f>
        <v>theater</v>
      </c>
      <c r="T3814" t="str">
        <f>RIGHT($P3814,LEN($P3814)-FIND("/",$P3814,1))</f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0">
        <f t="shared" si="118"/>
        <v>42535.904861111107</v>
      </c>
      <c r="K3815">
        <v>1462603021</v>
      </c>
      <c r="L3815" s="10">
        <f t="shared" si="119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>$E3815/$D3815</f>
        <v>1.0095190476190474</v>
      </c>
      <c r="R3815" s="6">
        <f>$E3815/$N3815</f>
        <v>78.518148148148143</v>
      </c>
      <c r="S3815" t="str">
        <f>LEFT($P3815,FIND("/",$P3815,1)-1)</f>
        <v>theater</v>
      </c>
      <c r="T3815" t="str">
        <f>RIGHT($P3815,LEN($P3815)-FIND("/",$P3815,1))</f>
        <v>plays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0">
        <f t="shared" si="118"/>
        <v>42095.165972222225</v>
      </c>
      <c r="K3816">
        <v>1424727712</v>
      </c>
      <c r="L3816" s="10">
        <f t="shared" si="119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>$E3816/$D3816</f>
        <v>1.4013333333333333</v>
      </c>
      <c r="R3816" s="6">
        <f>$E3816/$N3816</f>
        <v>61.823529411764703</v>
      </c>
      <c r="S3816" t="str">
        <f>LEFT($P3816,FIND("/",$P3816,1)-1)</f>
        <v>theater</v>
      </c>
      <c r="T3816" t="str">
        <f>RIGHT($P3816,LEN($P3816)-FIND("/",$P3816,1))</f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0">
        <f t="shared" si="118"/>
        <v>42236.958333333328</v>
      </c>
      <c r="K3817">
        <v>1437545657</v>
      </c>
      <c r="L3817" s="10">
        <f t="shared" si="119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>$E3817/$D3817</f>
        <v>1.0000100000000001</v>
      </c>
      <c r="R3817" s="6">
        <f>$E3817/$N3817</f>
        <v>50.000500000000002</v>
      </c>
      <c r="S3817" t="str">
        <f>LEFT($P3817,FIND("/",$P3817,1)-1)</f>
        <v>theater</v>
      </c>
      <c r="T3817" t="str">
        <f>RIGHT($P3817,LEN($P3817)-FIND("/",$P3817,1))</f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0">
        <f t="shared" si="118"/>
        <v>41837.690081018518</v>
      </c>
      <c r="K3818">
        <v>1403022823</v>
      </c>
      <c r="L3818" s="10">
        <f t="shared" si="119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>$E3818/$D3818</f>
        <v>1.19238</v>
      </c>
      <c r="R3818" s="6">
        <f>$E3818/$N3818</f>
        <v>48.339729729729726</v>
      </c>
      <c r="S3818" t="str">
        <f>LEFT($P3818,FIND("/",$P3818,1)-1)</f>
        <v>theater</v>
      </c>
      <c r="T3818" t="str">
        <f>RIGHT($P3818,LEN($P3818)-FIND("/",$P3818,1))</f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0">
        <f t="shared" si="118"/>
        <v>42301.165972222225</v>
      </c>
      <c r="K3819">
        <v>1444236216</v>
      </c>
      <c r="L3819" s="10">
        <f t="shared" si="119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>$E3819/$D3819</f>
        <v>1.0725</v>
      </c>
      <c r="R3819" s="6">
        <f>$E3819/$N3819</f>
        <v>107.25</v>
      </c>
      <c r="S3819" t="str">
        <f>LEFT($P3819,FIND("/",$P3819,1)-1)</f>
        <v>theater</v>
      </c>
      <c r="T3819" t="str">
        <f>RIGHT($P3819,LEN($P3819)-FIND("/",$P3819,1))</f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0">
        <f t="shared" si="118"/>
        <v>42075.800717592589</v>
      </c>
      <c r="K3820">
        <v>1423599182</v>
      </c>
      <c r="L3820" s="10">
        <f t="shared" si="119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>$E3820/$D3820</f>
        <v>2.2799999999999998</v>
      </c>
      <c r="R3820" s="6">
        <f>$E3820/$N3820</f>
        <v>57</v>
      </c>
      <c r="S3820" t="str">
        <f>LEFT($P3820,FIND("/",$P3820,1)-1)</f>
        <v>theater</v>
      </c>
      <c r="T3820" t="str">
        <f>RIGHT($P3820,LEN($P3820)-FIND("/",$P3820,1))</f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0">
        <f t="shared" si="118"/>
        <v>42202.876388888893</v>
      </c>
      <c r="K3821">
        <v>1435554104</v>
      </c>
      <c r="L3821" s="10">
        <f t="shared" si="119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>$E3821/$D3821</f>
        <v>1.0640000000000001</v>
      </c>
      <c r="R3821" s="6">
        <f>$E3821/$N3821</f>
        <v>40.92307692307692</v>
      </c>
      <c r="S3821" t="str">
        <f>LEFT($P3821,FIND("/",$P3821,1)-1)</f>
        <v>theater</v>
      </c>
      <c r="T3821" t="str">
        <f>RIGHT($P3821,LEN($P3821)-FIND("/",$P3821,1))</f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0">
        <f t="shared" si="118"/>
        <v>42190.651817129634</v>
      </c>
      <c r="K3822">
        <v>1433518717</v>
      </c>
      <c r="L3822" s="10">
        <f t="shared" si="119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>$E3822/$D3822</f>
        <v>1.4333333333333333</v>
      </c>
      <c r="R3822" s="6">
        <f>$E3822/$N3822</f>
        <v>21.5</v>
      </c>
      <c r="S3822" t="str">
        <f>LEFT($P3822,FIND("/",$P3822,1)-1)</f>
        <v>theater</v>
      </c>
      <c r="T3822" t="str">
        <f>RIGHT($P3822,LEN($P3822)-FIND("/",$P3822,1))</f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0">
        <f t="shared" si="118"/>
        <v>42373.180636574078</v>
      </c>
      <c r="K3823">
        <v>1449116407</v>
      </c>
      <c r="L3823" s="10">
        <f t="shared" si="119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>$E3823/$D3823</f>
        <v>1.0454285714285714</v>
      </c>
      <c r="R3823" s="6">
        <f>$E3823/$N3823</f>
        <v>79.543478260869563</v>
      </c>
      <c r="S3823" t="str">
        <f>LEFT($P3823,FIND("/",$P3823,1)-1)</f>
        <v>theater</v>
      </c>
      <c r="T3823" t="str">
        <f>RIGHT($P3823,LEN($P3823)-FIND("/",$P3823,1))</f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0">
        <f t="shared" si="118"/>
        <v>42388.957638888889</v>
      </c>
      <c r="K3824">
        <v>1448136417</v>
      </c>
      <c r="L3824" s="10">
        <f t="shared" si="119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>$E3824/$D3824</f>
        <v>1.1002000000000001</v>
      </c>
      <c r="R3824" s="6">
        <f>$E3824/$N3824</f>
        <v>72.381578947368425</v>
      </c>
      <c r="S3824" t="str">
        <f>LEFT($P3824,FIND("/",$P3824,1)-1)</f>
        <v>theater</v>
      </c>
      <c r="T3824" t="str">
        <f>RIGHT($P3824,LEN($P3824)-FIND("/",$P3824,1))</f>
        <v>plays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0">
        <f t="shared" si="118"/>
        <v>42205.165972222225</v>
      </c>
      <c r="K3825">
        <v>1434405044</v>
      </c>
      <c r="L3825" s="10">
        <f t="shared" si="119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>$E3825/$D3825</f>
        <v>1.06</v>
      </c>
      <c r="R3825" s="6">
        <f>$E3825/$N3825</f>
        <v>64.634146341463421</v>
      </c>
      <c r="S3825" t="str">
        <f>LEFT($P3825,FIND("/",$P3825,1)-1)</f>
        <v>theater</v>
      </c>
      <c r="T3825" t="str">
        <f>RIGHT($P3825,LEN($P3825)-FIND("/",$P3825,1))</f>
        <v>plays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0">
        <f t="shared" si="118"/>
        <v>42583.570138888885</v>
      </c>
      <c r="K3826">
        <v>1469026903</v>
      </c>
      <c r="L3826" s="10">
        <f t="shared" si="119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>$E3826/$D3826</f>
        <v>1.08</v>
      </c>
      <c r="R3826" s="6">
        <f>$E3826/$N3826</f>
        <v>38.571428571428569</v>
      </c>
      <c r="S3826" t="str">
        <f>LEFT($P3826,FIND("/",$P3826,1)-1)</f>
        <v>theater</v>
      </c>
      <c r="T3826" t="str">
        <f>RIGHT($P3826,LEN($P3826)-FIND("/",$P3826,1))</f>
        <v>plays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0">
        <f t="shared" si="118"/>
        <v>42172.069606481484</v>
      </c>
      <c r="K3827">
        <v>1432690814</v>
      </c>
      <c r="L3827" s="10">
        <f t="shared" si="119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>$E3827/$D3827</f>
        <v>1.0542</v>
      </c>
      <c r="R3827" s="6">
        <f>$E3827/$N3827</f>
        <v>107.57142857142857</v>
      </c>
      <c r="S3827" t="str">
        <f>LEFT($P3827,FIND("/",$P3827,1)-1)</f>
        <v>theater</v>
      </c>
      <c r="T3827" t="str">
        <f>RIGHT($P3827,LEN($P3827)-FIND("/",$P3827,1))</f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0">
        <f t="shared" si="118"/>
        <v>42131.423541666663</v>
      </c>
      <c r="K3828">
        <v>1428401394</v>
      </c>
      <c r="L3828" s="10">
        <f t="shared" si="119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>$E3828/$D3828</f>
        <v>1.1916666666666667</v>
      </c>
      <c r="R3828" s="6">
        <f>$E3828/$N3828</f>
        <v>27.5</v>
      </c>
      <c r="S3828" t="str">
        <f>LEFT($P3828,FIND("/",$P3828,1)-1)</f>
        <v>theater</v>
      </c>
      <c r="T3828" t="str">
        <f>RIGHT($P3828,LEN($P3828)-FIND("/",$P3828,1))</f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0">
        <f t="shared" si="118"/>
        <v>42090</v>
      </c>
      <c r="K3829">
        <v>1422656201</v>
      </c>
      <c r="L3829" s="10">
        <f t="shared" si="119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>$E3829/$D3829</f>
        <v>1.5266666666666666</v>
      </c>
      <c r="R3829" s="6">
        <f>$E3829/$N3829</f>
        <v>70.461538461538467</v>
      </c>
      <c r="S3829" t="str">
        <f>LEFT($P3829,FIND("/",$P3829,1)-1)</f>
        <v>theater</v>
      </c>
      <c r="T3829" t="str">
        <f>RIGHT($P3829,LEN($P3829)-FIND("/",$P3829,1))</f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0">
        <f t="shared" si="118"/>
        <v>42004.569293981483</v>
      </c>
      <c r="K3830">
        <v>1414845587</v>
      </c>
      <c r="L3830" s="10">
        <f t="shared" si="119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>$E3830/$D3830</f>
        <v>1</v>
      </c>
      <c r="R3830" s="6">
        <f>$E3830/$N3830</f>
        <v>178.57142857142858</v>
      </c>
      <c r="S3830" t="str">
        <f>LEFT($P3830,FIND("/",$P3830,1)-1)</f>
        <v>theater</v>
      </c>
      <c r="T3830" t="str">
        <f>RIGHT($P3830,LEN($P3830)-FIND("/",$P3830,1))</f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0">
        <f t="shared" si="118"/>
        <v>42613.865405092598</v>
      </c>
      <c r="K3831">
        <v>1470948371</v>
      </c>
      <c r="L3831" s="10">
        <f t="shared" si="119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>$E3831/$D3831</f>
        <v>1.002</v>
      </c>
      <c r="R3831" s="6">
        <f>$E3831/$N3831</f>
        <v>62.625</v>
      </c>
      <c r="S3831" t="str">
        <f>LEFT($P3831,FIND("/",$P3831,1)-1)</f>
        <v>theater</v>
      </c>
      <c r="T3831" t="str">
        <f>RIGHT($P3831,LEN($P3831)-FIND("/",$P3831,1))</f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0">
        <f t="shared" si="118"/>
        <v>42517.740868055553</v>
      </c>
      <c r="K3832">
        <v>1463161611</v>
      </c>
      <c r="L3832" s="10">
        <f t="shared" si="119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>$E3832/$D3832</f>
        <v>2.25</v>
      </c>
      <c r="R3832" s="6">
        <f>$E3832/$N3832</f>
        <v>75</v>
      </c>
      <c r="S3832" t="str">
        <f>LEFT($P3832,FIND("/",$P3832,1)-1)</f>
        <v>theater</v>
      </c>
      <c r="T3832" t="str">
        <f>RIGHT($P3832,LEN($P3832)-FIND("/",$P3832,1))</f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0">
        <f t="shared" si="118"/>
        <v>41948.890567129631</v>
      </c>
      <c r="K3833">
        <v>1413404545</v>
      </c>
      <c r="L3833" s="10">
        <f t="shared" si="119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>$E3833/$D3833</f>
        <v>1.0602199999999999</v>
      </c>
      <c r="R3833" s="6">
        <f>$E3833/$N3833</f>
        <v>58.901111111111113</v>
      </c>
      <c r="S3833" t="str">
        <f>LEFT($P3833,FIND("/",$P3833,1)-1)</f>
        <v>theater</v>
      </c>
      <c r="T3833" t="str">
        <f>RIGHT($P3833,LEN($P3833)-FIND("/",$P3833,1))</f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0">
        <f t="shared" si="118"/>
        <v>42420.114988425921</v>
      </c>
      <c r="K3834">
        <v>1452048335</v>
      </c>
      <c r="L3834" s="10">
        <f t="shared" si="119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>$E3834/$D3834</f>
        <v>1.0466666666666666</v>
      </c>
      <c r="R3834" s="6">
        <f>$E3834/$N3834</f>
        <v>139.55555555555554</v>
      </c>
      <c r="S3834" t="str">
        <f>LEFT($P3834,FIND("/",$P3834,1)-1)</f>
        <v>theater</v>
      </c>
      <c r="T3834" t="str">
        <f>RIGHT($P3834,LEN($P3834)-FIND("/",$P3834,1))</f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0">
        <f t="shared" si="118"/>
        <v>41974.797916666663</v>
      </c>
      <c r="K3835">
        <v>1416516972</v>
      </c>
      <c r="L3835" s="10">
        <f t="shared" si="119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>$E3835/$D3835</f>
        <v>1.1666666666666667</v>
      </c>
      <c r="R3835" s="6">
        <f>$E3835/$N3835</f>
        <v>70</v>
      </c>
      <c r="S3835" t="str">
        <f>LEFT($P3835,FIND("/",$P3835,1)-1)</f>
        <v>theater</v>
      </c>
      <c r="T3835" t="str">
        <f>RIGHT($P3835,LEN($P3835)-FIND("/",$P3835,1))</f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0">
        <f t="shared" si="118"/>
        <v>42173.445219907408</v>
      </c>
      <c r="K3836">
        <v>1432032067</v>
      </c>
      <c r="L3836" s="10">
        <f t="shared" si="119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>$E3836/$D3836</f>
        <v>1.0903333333333334</v>
      </c>
      <c r="R3836" s="6">
        <f>$E3836/$N3836</f>
        <v>57.385964912280699</v>
      </c>
      <c r="S3836" t="str">
        <f>LEFT($P3836,FIND("/",$P3836,1)-1)</f>
        <v>theater</v>
      </c>
      <c r="T3836" t="str">
        <f>RIGHT($P3836,LEN($P3836)-FIND("/",$P3836,1))</f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0">
        <f t="shared" si="118"/>
        <v>42481.94222222222</v>
      </c>
      <c r="K3837">
        <v>1459463808</v>
      </c>
      <c r="L3837" s="10">
        <f t="shared" si="119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>$E3837/$D3837</f>
        <v>1.6</v>
      </c>
      <c r="R3837" s="6">
        <f>$E3837/$N3837</f>
        <v>40</v>
      </c>
      <c r="S3837" t="str">
        <f>LEFT($P3837,FIND("/",$P3837,1)-1)</f>
        <v>theater</v>
      </c>
      <c r="T3837" t="str">
        <f>RIGHT($P3837,LEN($P3837)-FIND("/",$P3837,1))</f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0">
        <f t="shared" si="118"/>
        <v>42585.172916666663</v>
      </c>
      <c r="K3838">
        <v>1467497652</v>
      </c>
      <c r="L3838" s="10">
        <f t="shared" si="119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>$E3838/$D3838</f>
        <v>1.125</v>
      </c>
      <c r="R3838" s="6">
        <f>$E3838/$N3838</f>
        <v>64.285714285714292</v>
      </c>
      <c r="S3838" t="str">
        <f>LEFT($P3838,FIND("/",$P3838,1)-1)</f>
        <v>theater</v>
      </c>
      <c r="T3838" t="str">
        <f>RIGHT($P3838,LEN($P3838)-FIND("/",$P3838,1))</f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0">
        <f t="shared" si="118"/>
        <v>42188.765717592592</v>
      </c>
      <c r="K3839">
        <v>1432837358</v>
      </c>
      <c r="L3839" s="10">
        <f t="shared" si="119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>$E3839/$D3839</f>
        <v>1.0209999999999999</v>
      </c>
      <c r="R3839" s="6">
        <f>$E3839/$N3839</f>
        <v>120.11764705882354</v>
      </c>
      <c r="S3839" t="str">
        <f>LEFT($P3839,FIND("/",$P3839,1)-1)</f>
        <v>theater</v>
      </c>
      <c r="T3839" t="str">
        <f>RIGHT($P3839,LEN($P3839)-FIND("/",$P3839,1))</f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0">
        <f t="shared" si="118"/>
        <v>42146.710752314815</v>
      </c>
      <c r="K3840">
        <v>1429722209</v>
      </c>
      <c r="L3840" s="10">
        <f t="shared" si="119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>$E3840/$D3840</f>
        <v>1.00824</v>
      </c>
      <c r="R3840" s="6">
        <f>$E3840/$N3840</f>
        <v>1008.24</v>
      </c>
      <c r="S3840" t="str">
        <f>LEFT($P3840,FIND("/",$P3840,1)-1)</f>
        <v>theater</v>
      </c>
      <c r="T3840" t="str">
        <f>RIGHT($P3840,LEN($P3840)-FIND("/",$P3840,1))</f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0">
        <f t="shared" si="118"/>
        <v>42215.142638888887</v>
      </c>
      <c r="K3841">
        <v>1433042724</v>
      </c>
      <c r="L3841" s="10">
        <f t="shared" si="119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>$E3841/$D3841</f>
        <v>1.0125</v>
      </c>
      <c r="R3841" s="6">
        <f>$E3841/$N3841</f>
        <v>63.28125</v>
      </c>
      <c r="S3841" t="str">
        <f>LEFT($P3841,FIND("/",$P3841,1)-1)</f>
        <v>theater</v>
      </c>
      <c r="T3841" t="str">
        <f>RIGHT($P3841,LEN($P3841)-FIND("/",$P3841,1))</f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0">
        <f t="shared" si="118"/>
        <v>42457.660057870366</v>
      </c>
      <c r="K3842">
        <v>1457023829</v>
      </c>
      <c r="L3842" s="10">
        <f t="shared" si="119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>$E3842/$D3842</f>
        <v>65</v>
      </c>
      <c r="R3842" s="6">
        <f>$E3842/$N3842</f>
        <v>21.666666666666668</v>
      </c>
      <c r="S3842" t="str">
        <f>LEFT($P3842,FIND("/",$P3842,1)-1)</f>
        <v>theater</v>
      </c>
      <c r="T3842" t="str">
        <f>RIGHT($P3842,LEN($P3842)-FIND("/",$P3842,1))</f>
        <v>plays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0">
        <f t="shared" ref="J3843:J3906" si="120">((($I3843/60)/60)/24)+DATE(1970,1,1)</f>
        <v>41840.785729166666</v>
      </c>
      <c r="K3843">
        <v>1400698287</v>
      </c>
      <c r="L3843" s="10">
        <f t="shared" ref="L3843:L3906" si="121">((($K3843/60)/60)/24)+DATE(1970,1,1)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>$E3843/$D3843</f>
        <v>8.72E-2</v>
      </c>
      <c r="R3843" s="6">
        <f>$E3843/$N3843</f>
        <v>25.647058823529413</v>
      </c>
      <c r="S3843" t="str">
        <f>LEFT($P3843,FIND("/",$P3843,1)-1)</f>
        <v>theater</v>
      </c>
      <c r="T3843" t="str">
        <f>RIGHT($P3843,LEN($P3843)-FIND("/",$P3843,1))</f>
        <v>plays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0">
        <f t="shared" si="120"/>
        <v>41770.493657407409</v>
      </c>
      <c r="K3844">
        <v>1397217052</v>
      </c>
      <c r="L3844" s="10">
        <f t="shared" si="12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>$E3844/$D3844</f>
        <v>0.21940000000000001</v>
      </c>
      <c r="R3844" s="6">
        <f>$E3844/$N3844</f>
        <v>47.695652173913047</v>
      </c>
      <c r="S3844" t="str">
        <f>LEFT($P3844,FIND("/",$P3844,1)-1)</f>
        <v>theater</v>
      </c>
      <c r="T3844" t="str">
        <f>RIGHT($P3844,LEN($P3844)-FIND("/",$P3844,1))</f>
        <v>plays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0">
        <f t="shared" si="120"/>
        <v>41791.072500000002</v>
      </c>
      <c r="K3845">
        <v>1399427064</v>
      </c>
      <c r="L3845" s="10">
        <f t="shared" si="12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>$E3845/$D3845</f>
        <v>0.21299999999999999</v>
      </c>
      <c r="R3845" s="6">
        <f>$E3845/$N3845</f>
        <v>56.05263157894737</v>
      </c>
      <c r="S3845" t="str">
        <f>LEFT($P3845,FIND("/",$P3845,1)-1)</f>
        <v>theater</v>
      </c>
      <c r="T3845" t="str">
        <f>RIGHT($P3845,LEN($P3845)-FIND("/",$P3845,1))</f>
        <v>plays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0">
        <f t="shared" si="120"/>
        <v>41793.290972222225</v>
      </c>
      <c r="K3846">
        <v>1399474134</v>
      </c>
      <c r="L3846" s="10">
        <f t="shared" si="12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>$E3846/$D3846</f>
        <v>0.41489795918367345</v>
      </c>
      <c r="R3846" s="6">
        <f>$E3846/$N3846</f>
        <v>81.319999999999993</v>
      </c>
      <c r="S3846" t="str">
        <f>LEFT($P3846,FIND("/",$P3846,1)-1)</f>
        <v>theater</v>
      </c>
      <c r="T3846" t="str">
        <f>RIGHT($P3846,LEN($P3846)-FIND("/",$P3846,1))</f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0">
        <f t="shared" si="120"/>
        <v>42278.627013888887</v>
      </c>
      <c r="K3847">
        <v>1441119774</v>
      </c>
      <c r="L3847" s="10">
        <f t="shared" si="12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>$E3847/$D3847</f>
        <v>2.1049999999999999E-2</v>
      </c>
      <c r="R3847" s="6">
        <f>$E3847/$N3847</f>
        <v>70.166666666666671</v>
      </c>
      <c r="S3847" t="str">
        <f>LEFT($P3847,FIND("/",$P3847,1)-1)</f>
        <v>theater</v>
      </c>
      <c r="T3847" t="str">
        <f>RIGHT($P3847,LEN($P3847)-FIND("/",$P3847,1))</f>
        <v>plays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0">
        <f t="shared" si="120"/>
        <v>41916.290972222225</v>
      </c>
      <c r="K3848">
        <v>1409721542</v>
      </c>
      <c r="L3848" s="10">
        <f t="shared" si="12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>$E3848/$D3848</f>
        <v>2.7E-2</v>
      </c>
      <c r="R3848" s="6">
        <f>$E3848/$N3848</f>
        <v>23.625</v>
      </c>
      <c r="S3848" t="str">
        <f>LEFT($P3848,FIND("/",$P3848,1)-1)</f>
        <v>theater</v>
      </c>
      <c r="T3848" t="str">
        <f>RIGHT($P3848,LEN($P3848)-FIND("/",$P3848,1))</f>
        <v>plays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0">
        <f t="shared" si="120"/>
        <v>42204.224432870367</v>
      </c>
      <c r="K3849">
        <v>1433395391</v>
      </c>
      <c r="L3849" s="10">
        <f t="shared" si="12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>$E3849/$D3849</f>
        <v>0.16161904761904761</v>
      </c>
      <c r="R3849" s="6">
        <f>$E3849/$N3849</f>
        <v>188.55555555555554</v>
      </c>
      <c r="S3849" t="str">
        <f>LEFT($P3849,FIND("/",$P3849,1)-1)</f>
        <v>theater</v>
      </c>
      <c r="T3849" t="str">
        <f>RIGHT($P3849,LEN($P3849)-FIND("/",$P3849,1))</f>
        <v>plays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0">
        <f t="shared" si="120"/>
        <v>42295.817002314812</v>
      </c>
      <c r="K3850">
        <v>1442604989</v>
      </c>
      <c r="L3850" s="10">
        <f t="shared" si="12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>$E3850/$D3850</f>
        <v>0.16376923076923078</v>
      </c>
      <c r="R3850" s="6">
        <f>$E3850/$N3850</f>
        <v>49.511627906976742</v>
      </c>
      <c r="S3850" t="str">
        <f>LEFT($P3850,FIND("/",$P3850,1)-1)</f>
        <v>theater</v>
      </c>
      <c r="T3850" t="str">
        <f>RIGHT($P3850,LEN($P3850)-FIND("/",$P3850,1))</f>
        <v>plays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0">
        <f t="shared" si="120"/>
        <v>42166.767175925925</v>
      </c>
      <c r="K3851">
        <v>1431455084</v>
      </c>
      <c r="L3851" s="10">
        <f t="shared" si="12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>$E3851/$D3851</f>
        <v>7.0433333333333334E-2</v>
      </c>
      <c r="R3851" s="6">
        <f>$E3851/$N3851</f>
        <v>75.464285714285708</v>
      </c>
      <c r="S3851" t="str">
        <f>LEFT($P3851,FIND("/",$P3851,1)-1)</f>
        <v>theater</v>
      </c>
      <c r="T3851" t="str">
        <f>RIGHT($P3851,LEN($P3851)-FIND("/",$P3851,1))</f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0">
        <f t="shared" si="120"/>
        <v>42005.124340277776</v>
      </c>
      <c r="K3852">
        <v>1417489143</v>
      </c>
      <c r="L3852" s="10">
        <f t="shared" si="12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>$E3852/$D3852</f>
        <v>3.7999999999999999E-2</v>
      </c>
      <c r="R3852" s="6">
        <f>$E3852/$N3852</f>
        <v>9.5</v>
      </c>
      <c r="S3852" t="str">
        <f>LEFT($P3852,FIND("/",$P3852,1)-1)</f>
        <v>theater</v>
      </c>
      <c r="T3852" t="str">
        <f>RIGHT($P3852,LEN($P3852)-FIND("/",$P3852,1))</f>
        <v>plays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0">
        <f t="shared" si="120"/>
        <v>42202.439571759256</v>
      </c>
      <c r="K3853">
        <v>1434537179</v>
      </c>
      <c r="L3853" s="10">
        <f t="shared" si="12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>$E3853/$D3853</f>
        <v>0.34079999999999999</v>
      </c>
      <c r="R3853" s="6">
        <f>$E3853/$N3853</f>
        <v>35.5</v>
      </c>
      <c r="S3853" t="str">
        <f>LEFT($P3853,FIND("/",$P3853,1)-1)</f>
        <v>theater</v>
      </c>
      <c r="T3853" t="str">
        <f>RIGHT($P3853,LEN($P3853)-FIND("/",$P3853,1))</f>
        <v>plays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0">
        <f t="shared" si="120"/>
        <v>42090.149027777778</v>
      </c>
      <c r="K3854">
        <v>1425270876</v>
      </c>
      <c r="L3854" s="10">
        <f t="shared" si="12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>$E3854/$D3854</f>
        <v>2E-3</v>
      </c>
      <c r="R3854" s="6">
        <f>$E3854/$N3854</f>
        <v>10</v>
      </c>
      <c r="S3854" t="str">
        <f>LEFT($P3854,FIND("/",$P3854,1)-1)</f>
        <v>theater</v>
      </c>
      <c r="T3854" t="str">
        <f>RIGHT($P3854,LEN($P3854)-FIND("/",$P3854,1))</f>
        <v>plays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0">
        <f t="shared" si="120"/>
        <v>41883.84002314815</v>
      </c>
      <c r="K3855">
        <v>1406578178</v>
      </c>
      <c r="L3855" s="10">
        <f t="shared" si="12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>$E3855/$D3855</f>
        <v>2.5999999999999998E-4</v>
      </c>
      <c r="R3855" s="6">
        <f>$E3855/$N3855</f>
        <v>13</v>
      </c>
      <c r="S3855" t="str">
        <f>LEFT($P3855,FIND("/",$P3855,1)-1)</f>
        <v>theater</v>
      </c>
      <c r="T3855" t="str">
        <f>RIGHT($P3855,LEN($P3855)-FIND("/",$P3855,1))</f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0">
        <f t="shared" si="120"/>
        <v>42133.884930555556</v>
      </c>
      <c r="K3856">
        <v>1428614058</v>
      </c>
      <c r="L3856" s="10">
        <f t="shared" si="12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>$E3856/$D3856</f>
        <v>0.16254545454545455</v>
      </c>
      <c r="R3856" s="6">
        <f>$E3856/$N3856</f>
        <v>89.4</v>
      </c>
      <c r="S3856" t="str">
        <f>LEFT($P3856,FIND("/",$P3856,1)-1)</f>
        <v>theater</v>
      </c>
      <c r="T3856" t="str">
        <f>RIGHT($P3856,LEN($P3856)-FIND("/",$P3856,1))</f>
        <v>plays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0">
        <f t="shared" si="120"/>
        <v>42089.929062499999</v>
      </c>
      <c r="K3857">
        <v>1424819871</v>
      </c>
      <c r="L3857" s="10">
        <f t="shared" si="12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>$E3857/$D3857</f>
        <v>2.5000000000000001E-2</v>
      </c>
      <c r="R3857" s="6">
        <f>$E3857/$N3857</f>
        <v>25</v>
      </c>
      <c r="S3857" t="str">
        <f>LEFT($P3857,FIND("/",$P3857,1)-1)</f>
        <v>theater</v>
      </c>
      <c r="T3857" t="str">
        <f>RIGHT($P3857,LEN($P3857)-FIND("/",$P3857,1))</f>
        <v>plays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0">
        <f t="shared" si="120"/>
        <v>42071.701423611114</v>
      </c>
      <c r="K3858">
        <v>1423245003</v>
      </c>
      <c r="L3858" s="10">
        <f t="shared" si="12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>$E3858/$D3858</f>
        <v>2.0000000000000001E-4</v>
      </c>
      <c r="R3858" s="6">
        <f>$E3858/$N3858</f>
        <v>1</v>
      </c>
      <c r="S3858" t="str">
        <f>LEFT($P3858,FIND("/",$P3858,1)-1)</f>
        <v>theater</v>
      </c>
      <c r="T3858" t="str">
        <f>RIGHT($P3858,LEN($P3858)-FIND("/",$P3858,1))</f>
        <v>plays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0">
        <f t="shared" si="120"/>
        <v>41852.716666666667</v>
      </c>
      <c r="K3859">
        <v>1404927690</v>
      </c>
      <c r="L3859" s="10">
        <f t="shared" si="12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>$E3859/$D3859</f>
        <v>5.1999999999999998E-2</v>
      </c>
      <c r="R3859" s="6">
        <f>$E3859/$N3859</f>
        <v>65</v>
      </c>
      <c r="S3859" t="str">
        <f>LEFT($P3859,FIND("/",$P3859,1)-1)</f>
        <v>theater</v>
      </c>
      <c r="T3859" t="str">
        <f>RIGHT($P3859,LEN($P3859)-FIND("/",$P3859,1))</f>
        <v>plays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0">
        <f t="shared" si="120"/>
        <v>42146.875</v>
      </c>
      <c r="K3860">
        <v>1430734844</v>
      </c>
      <c r="L3860" s="10">
        <f t="shared" si="12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>$E3860/$D3860</f>
        <v>0.02</v>
      </c>
      <c r="R3860" s="6">
        <f>$E3860/$N3860</f>
        <v>10</v>
      </c>
      <c r="S3860" t="str">
        <f>LEFT($P3860,FIND("/",$P3860,1)-1)</f>
        <v>theater</v>
      </c>
      <c r="T3860" t="str">
        <f>RIGHT($P3860,LEN($P3860)-FIND("/",$P3860,1))</f>
        <v>plays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0">
        <f t="shared" si="120"/>
        <v>41815.875</v>
      </c>
      <c r="K3861">
        <v>1401485207</v>
      </c>
      <c r="L3861" s="10">
        <f t="shared" si="12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>$E3861/$D3861</f>
        <v>4.0000000000000002E-4</v>
      </c>
      <c r="R3861" s="6">
        <f>$E3861/$N3861</f>
        <v>1</v>
      </c>
      <c r="S3861" t="str">
        <f>LEFT($P3861,FIND("/",$P3861,1)-1)</f>
        <v>theater</v>
      </c>
      <c r="T3861" t="str">
        <f>RIGHT($P3861,LEN($P3861)-FIND("/",$P3861,1))</f>
        <v>plays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0">
        <f t="shared" si="120"/>
        <v>41863.660995370366</v>
      </c>
      <c r="K3862">
        <v>1405266710</v>
      </c>
      <c r="L3862" s="10">
        <f t="shared" si="12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>$E3862/$D3862</f>
        <v>0.17666666666666667</v>
      </c>
      <c r="R3862" s="6">
        <f>$E3862/$N3862</f>
        <v>81.538461538461533</v>
      </c>
      <c r="S3862" t="str">
        <f>LEFT($P3862,FIND("/",$P3862,1)-1)</f>
        <v>theater</v>
      </c>
      <c r="T3862" t="str">
        <f>RIGHT($P3862,LEN($P3862)-FIND("/",$P3862,1))</f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0">
        <f t="shared" si="120"/>
        <v>41955.907638888893</v>
      </c>
      <c r="K3863">
        <v>1412258977</v>
      </c>
      <c r="L3863" s="10">
        <f t="shared" si="12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>$E3863/$D3863</f>
        <v>0.05</v>
      </c>
      <c r="R3863" s="6">
        <f>$E3863/$N3863</f>
        <v>100</v>
      </c>
      <c r="S3863" t="str">
        <f>LEFT($P3863,FIND("/",$P3863,1)-1)</f>
        <v>theater</v>
      </c>
      <c r="T3863" t="str">
        <f>RIGHT($P3863,LEN($P3863)-FIND("/",$P3863,1))</f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0">
        <f t="shared" si="120"/>
        <v>42625.707638888889</v>
      </c>
      <c r="K3864">
        <v>1472451356</v>
      </c>
      <c r="L3864" s="10">
        <f t="shared" si="12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>$E3864/$D3864</f>
        <v>1.3333333333333334E-4</v>
      </c>
      <c r="R3864" s="6">
        <f>$E3864/$N3864</f>
        <v>1</v>
      </c>
      <c r="S3864" t="str">
        <f>LEFT($P3864,FIND("/",$P3864,1)-1)</f>
        <v>theater</v>
      </c>
      <c r="T3864" t="str">
        <f>RIGHT($P3864,LEN($P3864)-FIND("/",$P3864,1))</f>
        <v>plays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0">
        <f t="shared" si="120"/>
        <v>42313.674826388888</v>
      </c>
      <c r="K3865">
        <v>1441552305</v>
      </c>
      <c r="L3865" s="10">
        <f t="shared" si="12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>$E3865/$D3865</f>
        <v>0</v>
      </c>
      <c r="R3865" s="6" t="e">
        <f>$E3865/$N3865</f>
        <v>#DIV/0!</v>
      </c>
      <c r="S3865" t="str">
        <f>LEFT($P3865,FIND("/",$P3865,1)-1)</f>
        <v>theater</v>
      </c>
      <c r="T3865" t="str">
        <f>RIGHT($P3865,LEN($P3865)-FIND("/",$P3865,1))</f>
        <v>plays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0">
        <f t="shared" si="120"/>
        <v>42325.933495370366</v>
      </c>
      <c r="K3866">
        <v>1445203454</v>
      </c>
      <c r="L3866" s="10">
        <f t="shared" si="12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>$E3866/$D3866</f>
        <v>1.2E-2</v>
      </c>
      <c r="R3866" s="6">
        <f>$E3866/$N3866</f>
        <v>20</v>
      </c>
      <c r="S3866" t="str">
        <f>LEFT($P3866,FIND("/",$P3866,1)-1)</f>
        <v>theater</v>
      </c>
      <c r="T3866" t="str">
        <f>RIGHT($P3866,LEN($P3866)-FIND("/",$P3866,1))</f>
        <v>plays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0">
        <f t="shared" si="120"/>
        <v>41881.229166666664</v>
      </c>
      <c r="K3867">
        <v>1405957098</v>
      </c>
      <c r="L3867" s="10">
        <f t="shared" si="12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>$E3867/$D3867</f>
        <v>0.26937422295897223</v>
      </c>
      <c r="R3867" s="6">
        <f>$E3867/$N3867</f>
        <v>46.428571428571431</v>
      </c>
      <c r="S3867" t="str">
        <f>LEFT($P3867,FIND("/",$P3867,1)-1)</f>
        <v>theater</v>
      </c>
      <c r="T3867" t="str">
        <f>RIGHT($P3867,LEN($P3867)-FIND("/",$P3867,1))</f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0">
        <f t="shared" si="120"/>
        <v>42452.145138888889</v>
      </c>
      <c r="K3868">
        <v>1454453021</v>
      </c>
      <c r="L3868" s="10">
        <f t="shared" si="12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>$E3868/$D3868</f>
        <v>5.4999999999999997E-3</v>
      </c>
      <c r="R3868" s="6">
        <f>$E3868/$N3868</f>
        <v>5.5</v>
      </c>
      <c r="S3868" t="str">
        <f>LEFT($P3868,FIND("/",$P3868,1)-1)</f>
        <v>theater</v>
      </c>
      <c r="T3868" t="str">
        <f>RIGHT($P3868,LEN($P3868)-FIND("/",$P3868,1))</f>
        <v>plays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0">
        <f t="shared" si="120"/>
        <v>42539.814108796301</v>
      </c>
      <c r="K3869">
        <v>1463686339</v>
      </c>
      <c r="L3869" s="10">
        <f t="shared" si="12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>$E3869/$D3869</f>
        <v>0.1255</v>
      </c>
      <c r="R3869" s="6">
        <f>$E3869/$N3869</f>
        <v>50.2</v>
      </c>
      <c r="S3869" t="str">
        <f>LEFT($P3869,FIND("/",$P3869,1)-1)</f>
        <v>theater</v>
      </c>
      <c r="T3869" t="str">
        <f>RIGHT($P3869,LEN($P3869)-FIND("/",$P3869,1))</f>
        <v>plays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0">
        <f t="shared" si="120"/>
        <v>41890.659780092588</v>
      </c>
      <c r="K3870">
        <v>1408031405</v>
      </c>
      <c r="L3870" s="10">
        <f t="shared" si="12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>$E3870/$D3870</f>
        <v>2E-3</v>
      </c>
      <c r="R3870" s="6">
        <f>$E3870/$N3870</f>
        <v>10</v>
      </c>
      <c r="S3870" t="str">
        <f>LEFT($P3870,FIND("/",$P3870,1)-1)</f>
        <v>theater</v>
      </c>
      <c r="T3870" t="str">
        <f>RIGHT($P3870,LEN($P3870)-FIND("/",$P3870,1))</f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0">
        <f t="shared" si="120"/>
        <v>42077.132638888885</v>
      </c>
      <c r="K3871">
        <v>1423761792</v>
      </c>
      <c r="L3871" s="10">
        <f t="shared" si="12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>$E3871/$D3871</f>
        <v>3.44748684310884E-2</v>
      </c>
      <c r="R3871" s="6">
        <f>$E3871/$N3871</f>
        <v>30.133333333333333</v>
      </c>
      <c r="S3871" t="str">
        <f>LEFT($P3871,FIND("/",$P3871,1)-1)</f>
        <v>theater</v>
      </c>
      <c r="T3871" t="str">
        <f>RIGHT($P3871,LEN($P3871)-FIND("/",$P3871,1))</f>
        <v>musical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0">
        <f t="shared" si="120"/>
        <v>41823.17219907407</v>
      </c>
      <c r="K3872">
        <v>1401768478</v>
      </c>
      <c r="L3872" s="10">
        <f t="shared" si="12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>$E3872/$D3872</f>
        <v>0.15</v>
      </c>
      <c r="R3872" s="6">
        <f>$E3872/$N3872</f>
        <v>150</v>
      </c>
      <c r="S3872" t="str">
        <f>LEFT($P3872,FIND("/",$P3872,1)-1)</f>
        <v>theater</v>
      </c>
      <c r="T3872" t="str">
        <f>RIGHT($P3872,LEN($P3872)-FIND("/",$P3872,1))</f>
        <v>musical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0">
        <f t="shared" si="120"/>
        <v>42823.739004629635</v>
      </c>
      <c r="K3873">
        <v>1485629050</v>
      </c>
      <c r="L3873" s="10">
        <f t="shared" si="12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>$E3873/$D3873</f>
        <v>2.6666666666666668E-2</v>
      </c>
      <c r="R3873" s="6">
        <f>$E3873/$N3873</f>
        <v>13.333333333333334</v>
      </c>
      <c r="S3873" t="str">
        <f>LEFT($P3873,FIND("/",$P3873,1)-1)</f>
        <v>theater</v>
      </c>
      <c r="T3873" t="str">
        <f>RIGHT($P3873,LEN($P3873)-FIND("/",$P3873,1))</f>
        <v>musical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0">
        <f t="shared" si="120"/>
        <v>42230.145787037036</v>
      </c>
      <c r="K3874">
        <v>1435202996</v>
      </c>
      <c r="L3874" s="10">
        <f t="shared" si="12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>$E3874/$D3874</f>
        <v>0</v>
      </c>
      <c r="R3874" s="6" t="e">
        <f>$E3874/$N3874</f>
        <v>#DIV/0!</v>
      </c>
      <c r="S3874" t="str">
        <f>LEFT($P3874,FIND("/",$P3874,1)-1)</f>
        <v>theater</v>
      </c>
      <c r="T3874" t="str">
        <f>RIGHT($P3874,LEN($P3874)-FIND("/",$P3874,1))</f>
        <v>musical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0">
        <f t="shared" si="120"/>
        <v>42285.696006944447</v>
      </c>
      <c r="K3875">
        <v>1441730535</v>
      </c>
      <c r="L3875" s="10">
        <f t="shared" si="12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>$E3875/$D3875</f>
        <v>0</v>
      </c>
      <c r="R3875" s="6" t="e">
        <f>$E3875/$N3875</f>
        <v>#DIV/0!</v>
      </c>
      <c r="S3875" t="str">
        <f>LEFT($P3875,FIND("/",$P3875,1)-1)</f>
        <v>theater</v>
      </c>
      <c r="T3875" t="str">
        <f>RIGHT($P3875,LEN($P3875)-FIND("/",$P3875,1))</f>
        <v>musical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0">
        <f t="shared" si="120"/>
        <v>42028.041666666672</v>
      </c>
      <c r="K3876">
        <v>1420244622</v>
      </c>
      <c r="L3876" s="10">
        <f t="shared" si="12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>$E3876/$D3876</f>
        <v>0</v>
      </c>
      <c r="R3876" s="6" t="e">
        <f>$E3876/$N3876</f>
        <v>#DIV/0!</v>
      </c>
      <c r="S3876" t="str">
        <f>LEFT($P3876,FIND("/",$P3876,1)-1)</f>
        <v>theater</v>
      </c>
      <c r="T3876" t="str">
        <f>RIGHT($P3876,LEN($P3876)-FIND("/",$P3876,1))</f>
        <v>musical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0">
        <f t="shared" si="120"/>
        <v>42616.416666666672</v>
      </c>
      <c r="K3877">
        <v>1472804365</v>
      </c>
      <c r="L3877" s="10">
        <f t="shared" si="12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>$E3877/$D3877</f>
        <v>0</v>
      </c>
      <c r="R3877" s="6" t="e">
        <f>$E3877/$N3877</f>
        <v>#DIV/0!</v>
      </c>
      <c r="S3877" t="str">
        <f>LEFT($P3877,FIND("/",$P3877,1)-1)</f>
        <v>theater</v>
      </c>
      <c r="T3877" t="str">
        <f>RIGHT($P3877,LEN($P3877)-FIND("/",$P3877,1))</f>
        <v>musical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0">
        <f t="shared" si="120"/>
        <v>42402.624166666668</v>
      </c>
      <c r="K3878">
        <v>1451833128</v>
      </c>
      <c r="L3878" s="10">
        <f t="shared" si="12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>$E3878/$D3878</f>
        <v>0.52794871794871789</v>
      </c>
      <c r="R3878" s="6">
        <f>$E3878/$N3878</f>
        <v>44.760869565217391</v>
      </c>
      <c r="S3878" t="str">
        <f>LEFT($P3878,FIND("/",$P3878,1)-1)</f>
        <v>theater</v>
      </c>
      <c r="T3878" t="str">
        <f>RIGHT($P3878,LEN($P3878)-FIND("/",$P3878,1))</f>
        <v>musical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0">
        <f t="shared" si="120"/>
        <v>42712.67768518519</v>
      </c>
      <c r="K3879">
        <v>1478621752</v>
      </c>
      <c r="L3879" s="10">
        <f t="shared" si="12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>$E3879/$D3879</f>
        <v>4.9639999999999997E-2</v>
      </c>
      <c r="R3879" s="6">
        <f>$E3879/$N3879</f>
        <v>88.642857142857139</v>
      </c>
      <c r="S3879" t="str">
        <f>LEFT($P3879,FIND("/",$P3879,1)-1)</f>
        <v>theater</v>
      </c>
      <c r="T3879" t="str">
        <f>RIGHT($P3879,LEN($P3879)-FIND("/",$P3879,1))</f>
        <v>musical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0">
        <f t="shared" si="120"/>
        <v>42185.165972222225</v>
      </c>
      <c r="K3880">
        <v>1433014746</v>
      </c>
      <c r="L3880" s="10">
        <f t="shared" si="12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>$E3880/$D3880</f>
        <v>5.5555555555555556E-4</v>
      </c>
      <c r="R3880" s="6">
        <f>$E3880/$N3880</f>
        <v>10</v>
      </c>
      <c r="S3880" t="str">
        <f>LEFT($P3880,FIND("/",$P3880,1)-1)</f>
        <v>theater</v>
      </c>
      <c r="T3880" t="str">
        <f>RIGHT($P3880,LEN($P3880)-FIND("/",$P3880,1))</f>
        <v>musical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0">
        <f t="shared" si="120"/>
        <v>42029.861064814817</v>
      </c>
      <c r="K3881">
        <v>1419626396</v>
      </c>
      <c r="L3881" s="10">
        <f t="shared" si="12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>$E3881/$D3881</f>
        <v>0</v>
      </c>
      <c r="R3881" s="6" t="e">
        <f>$E3881/$N3881</f>
        <v>#DIV/0!</v>
      </c>
      <c r="S3881" t="str">
        <f>LEFT($P3881,FIND("/",$P3881,1)-1)</f>
        <v>theater</v>
      </c>
      <c r="T3881" t="str">
        <f>RIGHT($P3881,LEN($P3881)-FIND("/",$P3881,1))</f>
        <v>musical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0">
        <f t="shared" si="120"/>
        <v>41850.958333333336</v>
      </c>
      <c r="K3882">
        <v>1403724820</v>
      </c>
      <c r="L3882" s="10">
        <f t="shared" si="12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>$E3882/$D3882</f>
        <v>0.13066666666666665</v>
      </c>
      <c r="R3882" s="6">
        <f>$E3882/$N3882</f>
        <v>57.647058823529413</v>
      </c>
      <c r="S3882" t="str">
        <f>LEFT($P3882,FIND("/",$P3882,1)-1)</f>
        <v>theater</v>
      </c>
      <c r="T3882" t="str">
        <f>RIGHT($P3882,LEN($P3882)-FIND("/",$P3882,1))</f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0">
        <f t="shared" si="120"/>
        <v>42786.018506944441</v>
      </c>
      <c r="K3883">
        <v>1484958399</v>
      </c>
      <c r="L3883" s="10">
        <f t="shared" si="12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>$E3883/$D3883</f>
        <v>0.05</v>
      </c>
      <c r="R3883" s="6">
        <f>$E3883/$N3883</f>
        <v>25</v>
      </c>
      <c r="S3883" t="str">
        <f>LEFT($P3883,FIND("/",$P3883,1)-1)</f>
        <v>theater</v>
      </c>
      <c r="T3883" t="str">
        <f>RIGHT($P3883,LEN($P3883)-FIND("/",$P3883,1))</f>
        <v>musical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0">
        <f t="shared" si="120"/>
        <v>42400.960416666669</v>
      </c>
      <c r="K3884">
        <v>1451950570</v>
      </c>
      <c r="L3884" s="10">
        <f t="shared" si="12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>$E3884/$D3884</f>
        <v>0</v>
      </c>
      <c r="R3884" s="6" t="e">
        <f>$E3884/$N3884</f>
        <v>#DIV/0!</v>
      </c>
      <c r="S3884" t="str">
        <f>LEFT($P3884,FIND("/",$P3884,1)-1)</f>
        <v>theater</v>
      </c>
      <c r="T3884" t="str">
        <f>RIGHT($P3884,LEN($P3884)-FIND("/",$P3884,1))</f>
        <v>musical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0">
        <f t="shared" si="120"/>
        <v>41884.602650462963</v>
      </c>
      <c r="K3885">
        <v>1407076069</v>
      </c>
      <c r="L3885" s="10">
        <f t="shared" si="12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>$E3885/$D3885</f>
        <v>0</v>
      </c>
      <c r="R3885" s="6" t="e">
        <f>$E3885/$N3885</f>
        <v>#DIV/0!</v>
      </c>
      <c r="S3885" t="str">
        <f>LEFT($P3885,FIND("/",$P3885,1)-1)</f>
        <v>theater</v>
      </c>
      <c r="T3885" t="str">
        <f>RIGHT($P3885,LEN($P3885)-FIND("/",$P3885,1))</f>
        <v>musical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0">
        <f t="shared" si="120"/>
        <v>42090.749907407408</v>
      </c>
      <c r="K3886">
        <v>1425322792</v>
      </c>
      <c r="L3886" s="10">
        <f t="shared" si="12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>$E3886/$D3886</f>
        <v>0</v>
      </c>
      <c r="R3886" s="6" t="e">
        <f>$E3886/$N3886</f>
        <v>#DIV/0!</v>
      </c>
      <c r="S3886" t="str">
        <f>LEFT($P3886,FIND("/",$P3886,1)-1)</f>
        <v>theater</v>
      </c>
      <c r="T3886" t="str">
        <f>RIGHT($P3886,LEN($P3886)-FIND("/",$P3886,1))</f>
        <v>musical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0">
        <f t="shared" si="120"/>
        <v>42499.951284722221</v>
      </c>
      <c r="K3887">
        <v>1460242191</v>
      </c>
      <c r="L3887" s="10">
        <f t="shared" si="12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>$E3887/$D3887</f>
        <v>0</v>
      </c>
      <c r="R3887" s="6" t="e">
        <f>$E3887/$N3887</f>
        <v>#DIV/0!</v>
      </c>
      <c r="S3887" t="str">
        <f>LEFT($P3887,FIND("/",$P3887,1)-1)</f>
        <v>theater</v>
      </c>
      <c r="T3887" t="str">
        <f>RIGHT($P3887,LEN($P3887)-FIND("/",$P3887,1))</f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0">
        <f t="shared" si="120"/>
        <v>41984.228032407409</v>
      </c>
      <c r="K3888">
        <v>1415683702</v>
      </c>
      <c r="L3888" s="10">
        <f t="shared" si="12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>$E3888/$D3888</f>
        <v>0</v>
      </c>
      <c r="R3888" s="6" t="e">
        <f>$E3888/$N3888</f>
        <v>#DIV/0!</v>
      </c>
      <c r="S3888" t="str">
        <f>LEFT($P3888,FIND("/",$P3888,1)-1)</f>
        <v>theater</v>
      </c>
      <c r="T3888" t="str">
        <f>RIGHT($P3888,LEN($P3888)-FIND("/",$P3888,1))</f>
        <v>musical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0">
        <f t="shared" si="120"/>
        <v>42125.916666666672</v>
      </c>
      <c r="K3889">
        <v>1426538129</v>
      </c>
      <c r="L3889" s="10">
        <f t="shared" si="12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>$E3889/$D3889</f>
        <v>1.7500000000000002E-2</v>
      </c>
      <c r="R3889" s="6">
        <f>$E3889/$N3889</f>
        <v>17.5</v>
      </c>
      <c r="S3889" t="str">
        <f>LEFT($P3889,FIND("/",$P3889,1)-1)</f>
        <v>theater</v>
      </c>
      <c r="T3889" t="str">
        <f>RIGHT($P3889,LEN($P3889)-FIND("/",$P3889,1))</f>
        <v>musical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0">
        <f t="shared" si="120"/>
        <v>42792.545810185184</v>
      </c>
      <c r="K3890">
        <v>1485522358</v>
      </c>
      <c r="L3890" s="10">
        <f t="shared" si="12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>$E3890/$D3890</f>
        <v>0.27100000000000002</v>
      </c>
      <c r="R3890" s="6">
        <f>$E3890/$N3890</f>
        <v>38.714285714285715</v>
      </c>
      <c r="S3890" t="str">
        <f>LEFT($P3890,FIND("/",$P3890,1)-1)</f>
        <v>theater</v>
      </c>
      <c r="T3890" t="str">
        <f>RIGHT($P3890,LEN($P3890)-FIND("/",$P3890,1))</f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0">
        <f t="shared" si="120"/>
        <v>42008.976388888885</v>
      </c>
      <c r="K3891">
        <v>1417651630</v>
      </c>
      <c r="L3891" s="10">
        <f t="shared" si="12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>$E3891/$D3891</f>
        <v>1.4749999999999999E-2</v>
      </c>
      <c r="R3891" s="6">
        <f>$E3891/$N3891</f>
        <v>13.111111111111111</v>
      </c>
      <c r="S3891" t="str">
        <f>LEFT($P3891,FIND("/",$P3891,1)-1)</f>
        <v>theater</v>
      </c>
      <c r="T3891" t="str">
        <f>RIGHT($P3891,LEN($P3891)-FIND("/",$P3891,1))</f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0">
        <f t="shared" si="120"/>
        <v>42231.758611111116</v>
      </c>
      <c r="K3892">
        <v>1434478344</v>
      </c>
      <c r="L3892" s="10">
        <f t="shared" si="12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>$E3892/$D3892</f>
        <v>0.16826666666666668</v>
      </c>
      <c r="R3892" s="6">
        <f>$E3892/$N3892</f>
        <v>315.5</v>
      </c>
      <c r="S3892" t="str">
        <f>LEFT($P3892,FIND("/",$P3892,1)-1)</f>
        <v>theater</v>
      </c>
      <c r="T3892" t="str">
        <f>RIGHT($P3892,LEN($P3892)-FIND("/",$P3892,1))</f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0">
        <f t="shared" si="120"/>
        <v>42086.207638888889</v>
      </c>
      <c r="K3893">
        <v>1424488244</v>
      </c>
      <c r="L3893" s="10">
        <f t="shared" si="12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>$E3893/$D3893</f>
        <v>0.32500000000000001</v>
      </c>
      <c r="R3893" s="6">
        <f>$E3893/$N3893</f>
        <v>37.142857142857146</v>
      </c>
      <c r="S3893" t="str">
        <f>LEFT($P3893,FIND("/",$P3893,1)-1)</f>
        <v>theater</v>
      </c>
      <c r="T3893" t="str">
        <f>RIGHT($P3893,LEN($P3893)-FIND("/",$P3893,1))</f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0">
        <f t="shared" si="120"/>
        <v>41875.291666666664</v>
      </c>
      <c r="K3894">
        <v>1408203557</v>
      </c>
      <c r="L3894" s="10">
        <f t="shared" si="12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>$E3894/$D3894</f>
        <v>0</v>
      </c>
      <c r="R3894" s="6" t="e">
        <f>$E3894/$N3894</f>
        <v>#DIV/0!</v>
      </c>
      <c r="S3894" t="str">
        <f>LEFT($P3894,FIND("/",$P3894,1)-1)</f>
        <v>theater</v>
      </c>
      <c r="T3894" t="str">
        <f>RIGHT($P3894,LEN($P3894)-FIND("/",$P3894,1))</f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0">
        <f t="shared" si="120"/>
        <v>41821.25</v>
      </c>
      <c r="K3895">
        <v>1400600840</v>
      </c>
      <c r="L3895" s="10">
        <f t="shared" si="12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>$E3895/$D3895</f>
        <v>0.2155</v>
      </c>
      <c r="R3895" s="6">
        <f>$E3895/$N3895</f>
        <v>128.27380952380952</v>
      </c>
      <c r="S3895" t="str">
        <f>LEFT($P3895,FIND("/",$P3895,1)-1)</f>
        <v>theater</v>
      </c>
      <c r="T3895" t="str">
        <f>RIGHT($P3895,LEN($P3895)-FIND("/",$P3895,1))</f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0">
        <f t="shared" si="120"/>
        <v>42710.207638888889</v>
      </c>
      <c r="K3896">
        <v>1478386812</v>
      </c>
      <c r="L3896" s="10">
        <f t="shared" si="12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>$E3896/$D3896</f>
        <v>3.4666666666666665E-2</v>
      </c>
      <c r="R3896" s="6">
        <f>$E3896/$N3896</f>
        <v>47.272727272727273</v>
      </c>
      <c r="S3896" t="str">
        <f>LEFT($P3896,FIND("/",$P3896,1)-1)</f>
        <v>theater</v>
      </c>
      <c r="T3896" t="str">
        <f>RIGHT($P3896,LEN($P3896)-FIND("/",$P3896,1))</f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0">
        <f t="shared" si="120"/>
        <v>42063.250208333338</v>
      </c>
      <c r="K3897">
        <v>1422424818</v>
      </c>
      <c r="L3897" s="10">
        <f t="shared" si="12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>$E3897/$D3897</f>
        <v>0.05</v>
      </c>
      <c r="R3897" s="6">
        <f>$E3897/$N3897</f>
        <v>50</v>
      </c>
      <c r="S3897" t="str">
        <f>LEFT($P3897,FIND("/",$P3897,1)-1)</f>
        <v>theater</v>
      </c>
      <c r="T3897" t="str">
        <f>RIGHT($P3897,LEN($P3897)-FIND("/",$P3897,1))</f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0">
        <f t="shared" si="120"/>
        <v>41807.191875000004</v>
      </c>
      <c r="K3898">
        <v>1401770178</v>
      </c>
      <c r="L3898" s="10">
        <f t="shared" si="12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>$E3898/$D3898</f>
        <v>0.10625</v>
      </c>
      <c r="R3898" s="6">
        <f>$E3898/$N3898</f>
        <v>42.5</v>
      </c>
      <c r="S3898" t="str">
        <f>LEFT($P3898,FIND("/",$P3898,1)-1)</f>
        <v>theater</v>
      </c>
      <c r="T3898" t="str">
        <f>RIGHT($P3898,LEN($P3898)-FIND("/",$P3898,1))</f>
        <v>plays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0">
        <f t="shared" si="120"/>
        <v>42012.87364583333</v>
      </c>
      <c r="K3899">
        <v>1418158683</v>
      </c>
      <c r="L3899" s="10">
        <f t="shared" si="12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>$E3899/$D3899</f>
        <v>0.17599999999999999</v>
      </c>
      <c r="R3899" s="6">
        <f>$E3899/$N3899</f>
        <v>44</v>
      </c>
      <c r="S3899" t="str">
        <f>LEFT($P3899,FIND("/",$P3899,1)-1)</f>
        <v>theater</v>
      </c>
      <c r="T3899" t="str">
        <f>RIGHT($P3899,LEN($P3899)-FIND("/",$P3899,1))</f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0">
        <f t="shared" si="120"/>
        <v>42233.666666666672</v>
      </c>
      <c r="K3900">
        <v>1436355270</v>
      </c>
      <c r="L3900" s="10">
        <f t="shared" si="12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>$E3900/$D3900</f>
        <v>0.3256</v>
      </c>
      <c r="R3900" s="6">
        <f>$E3900/$N3900</f>
        <v>50.875</v>
      </c>
      <c r="S3900" t="str">
        <f>LEFT($P3900,FIND("/",$P3900,1)-1)</f>
        <v>theater</v>
      </c>
      <c r="T3900" t="str">
        <f>RIGHT($P3900,LEN($P3900)-FIND("/",$P3900,1))</f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0">
        <f t="shared" si="120"/>
        <v>41863.775011574071</v>
      </c>
      <c r="K3901">
        <v>1406140561</v>
      </c>
      <c r="L3901" s="10">
        <f t="shared" si="12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>$E3901/$D3901</f>
        <v>1.2500000000000001E-2</v>
      </c>
      <c r="R3901" s="6">
        <f>$E3901/$N3901</f>
        <v>62.5</v>
      </c>
      <c r="S3901" t="str">
        <f>LEFT($P3901,FIND("/",$P3901,1)-1)</f>
        <v>theater</v>
      </c>
      <c r="T3901" t="str">
        <f>RIGHT($P3901,LEN($P3901)-FIND("/",$P3901,1))</f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0">
        <f t="shared" si="120"/>
        <v>42166.092488425929</v>
      </c>
      <c r="K3902">
        <v>1431396791</v>
      </c>
      <c r="L3902" s="10">
        <f t="shared" si="12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>$E3902/$D3902</f>
        <v>5.3999999999999999E-2</v>
      </c>
      <c r="R3902" s="6">
        <f>$E3902/$N3902</f>
        <v>27</v>
      </c>
      <c r="S3902" t="str">
        <f>LEFT($P3902,FIND("/",$P3902,1)-1)</f>
        <v>theater</v>
      </c>
      <c r="T3902" t="str">
        <f>RIGHT($P3902,LEN($P3902)-FIND("/",$P3902,1))</f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0">
        <f t="shared" si="120"/>
        <v>42357.826377314821</v>
      </c>
      <c r="K3903">
        <v>1447098599</v>
      </c>
      <c r="L3903" s="10">
        <f t="shared" si="12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>$E3903/$D3903</f>
        <v>8.3333333333333332E-3</v>
      </c>
      <c r="R3903" s="6">
        <f>$E3903/$N3903</f>
        <v>25</v>
      </c>
      <c r="S3903" t="str">
        <f>LEFT($P3903,FIND("/",$P3903,1)-1)</f>
        <v>theater</v>
      </c>
      <c r="T3903" t="str">
        <f>RIGHT($P3903,LEN($P3903)-FIND("/",$P3903,1))</f>
        <v>plays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0">
        <f t="shared" si="120"/>
        <v>42688.509745370371</v>
      </c>
      <c r="K3904">
        <v>1476962042</v>
      </c>
      <c r="L3904" s="10">
        <f t="shared" si="12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>$E3904/$D3904</f>
        <v>0.48833333333333334</v>
      </c>
      <c r="R3904" s="6">
        <f>$E3904/$N3904</f>
        <v>47.258064516129032</v>
      </c>
      <c r="S3904" t="str">
        <f>LEFT($P3904,FIND("/",$P3904,1)-1)</f>
        <v>theater</v>
      </c>
      <c r="T3904" t="str">
        <f>RIGHT($P3904,LEN($P3904)-FIND("/",$P3904,1))</f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0">
        <f t="shared" si="120"/>
        <v>42230.818055555559</v>
      </c>
      <c r="K3905">
        <v>1435709765</v>
      </c>
      <c r="L3905" s="10">
        <f t="shared" si="12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>$E3905/$D3905</f>
        <v>0</v>
      </c>
      <c r="R3905" s="6" t="e">
        <f>$E3905/$N3905</f>
        <v>#DIV/0!</v>
      </c>
      <c r="S3905" t="str">
        <f>LEFT($P3905,FIND("/",$P3905,1)-1)</f>
        <v>theater</v>
      </c>
      <c r="T3905" t="str">
        <f>RIGHT($P3905,LEN($P3905)-FIND("/",$P3905,1))</f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0">
        <f t="shared" si="120"/>
        <v>42109.211111111115</v>
      </c>
      <c r="K3906">
        <v>1427866200</v>
      </c>
      <c r="L3906" s="10">
        <f t="shared" si="12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>$E3906/$D3906</f>
        <v>2.9999999999999997E-4</v>
      </c>
      <c r="R3906" s="6">
        <f>$E3906/$N3906</f>
        <v>1.5</v>
      </c>
      <c r="S3906" t="str">
        <f>LEFT($P3906,FIND("/",$P3906,1)-1)</f>
        <v>theater</v>
      </c>
      <c r="T3906" t="str">
        <f>RIGHT($P3906,LEN($P3906)-FIND("/",$P3906,1))</f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0">
        <f t="shared" ref="J3907:J3970" si="122">((($I3907/60)/60)/24)+DATE(1970,1,1)</f>
        <v>42166.958333333328</v>
      </c>
      <c r="K3907">
        <v>1430405903</v>
      </c>
      <c r="L3907" s="10">
        <f t="shared" ref="L3907:L3970" si="123">((($K3907/60)/60)/24)+DATE(1970,1,1)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>$E3907/$D3907</f>
        <v>0.11533333333333333</v>
      </c>
      <c r="R3907" s="6">
        <f>$E3907/$N3907</f>
        <v>24.714285714285715</v>
      </c>
      <c r="S3907" t="str">
        <f>LEFT($P3907,FIND("/",$P3907,1)-1)</f>
        <v>theater</v>
      </c>
      <c r="T3907" t="str">
        <f>RIGHT($P3907,LEN($P3907)-FIND("/",$P3907,1))</f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0">
        <f t="shared" si="122"/>
        <v>42181.559027777781</v>
      </c>
      <c r="K3908">
        <v>1432072893</v>
      </c>
      <c r="L3908" s="10">
        <f t="shared" si="123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>$E3908/$D3908</f>
        <v>0.67333333333333334</v>
      </c>
      <c r="R3908" s="6">
        <f>$E3908/$N3908</f>
        <v>63.125</v>
      </c>
      <c r="S3908" t="str">
        <f>LEFT($P3908,FIND("/",$P3908,1)-1)</f>
        <v>theater</v>
      </c>
      <c r="T3908" t="str">
        <f>RIGHT($P3908,LEN($P3908)-FIND("/",$P3908,1))</f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0">
        <f t="shared" si="122"/>
        <v>41938.838888888888</v>
      </c>
      <c r="K3909">
        <v>1411587606</v>
      </c>
      <c r="L3909" s="10">
        <f t="shared" si="123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>$E3909/$D3909</f>
        <v>0.153</v>
      </c>
      <c r="R3909" s="6">
        <f>$E3909/$N3909</f>
        <v>38.25</v>
      </c>
      <c r="S3909" t="str">
        <f>LEFT($P3909,FIND("/",$P3909,1)-1)</f>
        <v>theater</v>
      </c>
      <c r="T3909" t="str">
        <f>RIGHT($P3909,LEN($P3909)-FIND("/",$P3909,1))</f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0">
        <f t="shared" si="122"/>
        <v>41849.135370370372</v>
      </c>
      <c r="K3910">
        <v>1405307696</v>
      </c>
      <c r="L3910" s="10">
        <f t="shared" si="123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>$E3910/$D3910</f>
        <v>8.666666666666667E-2</v>
      </c>
      <c r="R3910" s="6">
        <f>$E3910/$N3910</f>
        <v>16.25</v>
      </c>
      <c r="S3910" t="str">
        <f>LEFT($P3910,FIND("/",$P3910,1)-1)</f>
        <v>theater</v>
      </c>
      <c r="T3910" t="str">
        <f>RIGHT($P3910,LEN($P3910)-FIND("/",$P3910,1))</f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0">
        <f t="shared" si="122"/>
        <v>41893.359282407408</v>
      </c>
      <c r="K3911">
        <v>1407832642</v>
      </c>
      <c r="L3911" s="10">
        <f t="shared" si="123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>$E3911/$D3911</f>
        <v>2.2499999999999998E-3</v>
      </c>
      <c r="R3911" s="6">
        <f>$E3911/$N3911</f>
        <v>33.75</v>
      </c>
      <c r="S3911" t="str">
        <f>LEFT($P3911,FIND("/",$P3911,1)-1)</f>
        <v>theater</v>
      </c>
      <c r="T3911" t="str">
        <f>RIGHT($P3911,LEN($P3911)-FIND("/",$P3911,1))</f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0">
        <f t="shared" si="122"/>
        <v>42254.756909722222</v>
      </c>
      <c r="K3912">
        <v>1439057397</v>
      </c>
      <c r="L3912" s="10">
        <f t="shared" si="123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>$E3912/$D3912</f>
        <v>3.0833333333333334E-2</v>
      </c>
      <c r="R3912" s="6">
        <f>$E3912/$N3912</f>
        <v>61.666666666666664</v>
      </c>
      <c r="S3912" t="str">
        <f>LEFT($P3912,FIND("/",$P3912,1)-1)</f>
        <v>theater</v>
      </c>
      <c r="T3912" t="str">
        <f>RIGHT($P3912,LEN($P3912)-FIND("/",$P3912,1))</f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0">
        <f t="shared" si="122"/>
        <v>41969.853900462964</v>
      </c>
      <c r="K3913">
        <v>1414438177</v>
      </c>
      <c r="L3913" s="10">
        <f t="shared" si="123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>$E3913/$D3913</f>
        <v>0.37412499999999999</v>
      </c>
      <c r="R3913" s="6">
        <f>$E3913/$N3913</f>
        <v>83.138888888888886</v>
      </c>
      <c r="S3913" t="str">
        <f>LEFT($P3913,FIND("/",$P3913,1)-1)</f>
        <v>theater</v>
      </c>
      <c r="T3913" t="str">
        <f>RIGHT($P3913,LEN($P3913)-FIND("/",$P3913,1))</f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0">
        <f t="shared" si="122"/>
        <v>42119.190972222219</v>
      </c>
      <c r="K3914">
        <v>1424759330</v>
      </c>
      <c r="L3914" s="10">
        <f t="shared" si="123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>$E3914/$D3914</f>
        <v>6.666666666666667E-5</v>
      </c>
      <c r="R3914" s="6">
        <f>$E3914/$N3914</f>
        <v>1</v>
      </c>
      <c r="S3914" t="str">
        <f>LEFT($P3914,FIND("/",$P3914,1)-1)</f>
        <v>theater</v>
      </c>
      <c r="T3914" t="str">
        <f>RIGHT($P3914,LEN($P3914)-FIND("/",$P3914,1))</f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0">
        <f t="shared" si="122"/>
        <v>42338.252881944441</v>
      </c>
      <c r="K3915">
        <v>1446267849</v>
      </c>
      <c r="L3915" s="10">
        <f t="shared" si="123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>$E3915/$D3915</f>
        <v>0.1</v>
      </c>
      <c r="R3915" s="6">
        <f>$E3915/$N3915</f>
        <v>142.85714285714286</v>
      </c>
      <c r="S3915" t="str">
        <f>LEFT($P3915,FIND("/",$P3915,1)-1)</f>
        <v>theater</v>
      </c>
      <c r="T3915" t="str">
        <f>RIGHT($P3915,LEN($P3915)-FIND("/",$P3915,1))</f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0">
        <f t="shared" si="122"/>
        <v>42134.957638888889</v>
      </c>
      <c r="K3916">
        <v>1429558756</v>
      </c>
      <c r="L3916" s="10">
        <f t="shared" si="123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>$E3916/$D3916</f>
        <v>0.36359999999999998</v>
      </c>
      <c r="R3916" s="6">
        <f>$E3916/$N3916</f>
        <v>33.666666666666664</v>
      </c>
      <c r="S3916" t="str">
        <f>LEFT($P3916,FIND("/",$P3916,1)-1)</f>
        <v>theater</v>
      </c>
      <c r="T3916" t="str">
        <f>RIGHT($P3916,LEN($P3916)-FIND("/",$P3916,1))</f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0">
        <f t="shared" si="122"/>
        <v>42522.98505787037</v>
      </c>
      <c r="K3917">
        <v>1462232309</v>
      </c>
      <c r="L3917" s="10">
        <f t="shared" si="123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>$E3917/$D3917</f>
        <v>3.3333333333333335E-3</v>
      </c>
      <c r="R3917" s="6">
        <f>$E3917/$N3917</f>
        <v>5</v>
      </c>
      <c r="S3917" t="str">
        <f>LEFT($P3917,FIND("/",$P3917,1)-1)</f>
        <v>theater</v>
      </c>
      <c r="T3917" t="str">
        <f>RIGHT($P3917,LEN($P3917)-FIND("/",$P3917,1))</f>
        <v>plays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0">
        <f t="shared" si="122"/>
        <v>42524.471666666665</v>
      </c>
      <c r="K3918">
        <v>1462360752</v>
      </c>
      <c r="L3918" s="10">
        <f t="shared" si="123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>$E3918/$D3918</f>
        <v>0</v>
      </c>
      <c r="R3918" s="6" t="e">
        <f>$E3918/$N3918</f>
        <v>#DIV/0!</v>
      </c>
      <c r="S3918" t="str">
        <f>LEFT($P3918,FIND("/",$P3918,1)-1)</f>
        <v>theater</v>
      </c>
      <c r="T3918" t="str">
        <f>RIGHT($P3918,LEN($P3918)-FIND("/",$P3918,1))</f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0">
        <f t="shared" si="122"/>
        <v>41893.527326388888</v>
      </c>
      <c r="K3919">
        <v>1407847161</v>
      </c>
      <c r="L3919" s="10">
        <f t="shared" si="123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>$E3919/$D3919</f>
        <v>2.8571428571428571E-3</v>
      </c>
      <c r="R3919" s="6">
        <f>$E3919/$N3919</f>
        <v>10</v>
      </c>
      <c r="S3919" t="str">
        <f>LEFT($P3919,FIND("/",$P3919,1)-1)</f>
        <v>theater</v>
      </c>
      <c r="T3919" t="str">
        <f>RIGHT($P3919,LEN($P3919)-FIND("/",$P3919,1))</f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0">
        <f t="shared" si="122"/>
        <v>41855.666666666664</v>
      </c>
      <c r="K3920">
        <v>1406131023</v>
      </c>
      <c r="L3920" s="10">
        <f t="shared" si="123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>$E3920/$D3920</f>
        <v>2E-3</v>
      </c>
      <c r="R3920" s="6">
        <f>$E3920/$N3920</f>
        <v>40</v>
      </c>
      <c r="S3920" t="str">
        <f>LEFT($P3920,FIND("/",$P3920,1)-1)</f>
        <v>theater</v>
      </c>
      <c r="T3920" t="str">
        <f>RIGHT($P3920,LEN($P3920)-FIND("/",$P3920,1))</f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0">
        <f t="shared" si="122"/>
        <v>42387</v>
      </c>
      <c r="K3921">
        <v>1450628773</v>
      </c>
      <c r="L3921" s="10">
        <f t="shared" si="123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>$E3921/$D3921</f>
        <v>1.7999999999999999E-2</v>
      </c>
      <c r="R3921" s="6">
        <f>$E3921/$N3921</f>
        <v>30</v>
      </c>
      <c r="S3921" t="str">
        <f>LEFT($P3921,FIND("/",$P3921,1)-1)</f>
        <v>theater</v>
      </c>
      <c r="T3921" t="str">
        <f>RIGHT($P3921,LEN($P3921)-FIND("/",$P3921,1))</f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0">
        <f t="shared" si="122"/>
        <v>42687.428935185191</v>
      </c>
      <c r="K3922">
        <v>1476436660</v>
      </c>
      <c r="L3922" s="10">
        <f t="shared" si="123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>$E3922/$D3922</f>
        <v>5.3999999999999999E-2</v>
      </c>
      <c r="R3922" s="6">
        <f>$E3922/$N3922</f>
        <v>45</v>
      </c>
      <c r="S3922" t="str">
        <f>LEFT($P3922,FIND("/",$P3922,1)-1)</f>
        <v>theater</v>
      </c>
      <c r="T3922" t="str">
        <f>RIGHT($P3922,LEN($P3922)-FIND("/",$P3922,1))</f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0">
        <f t="shared" si="122"/>
        <v>41938.75</v>
      </c>
      <c r="K3923">
        <v>1413291655</v>
      </c>
      <c r="L3923" s="10">
        <f t="shared" si="123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>$E3923/$D3923</f>
        <v>0</v>
      </c>
      <c r="R3923" s="6" t="e">
        <f>$E3923/$N3923</f>
        <v>#DIV/0!</v>
      </c>
      <c r="S3923" t="str">
        <f>LEFT($P3923,FIND("/",$P3923,1)-1)</f>
        <v>theater</v>
      </c>
      <c r="T3923" t="str">
        <f>RIGHT($P3923,LEN($P3923)-FIND("/",$P3923,1))</f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0">
        <f t="shared" si="122"/>
        <v>42065.958333333328</v>
      </c>
      <c r="K3924">
        <v>1421432810</v>
      </c>
      <c r="L3924" s="10">
        <f t="shared" si="123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>$E3924/$D3924</f>
        <v>8.1333333333333327E-2</v>
      </c>
      <c r="R3924" s="6">
        <f>$E3924/$N3924</f>
        <v>10.166666666666666</v>
      </c>
      <c r="S3924" t="str">
        <f>LEFT($P3924,FIND("/",$P3924,1)-1)</f>
        <v>theater</v>
      </c>
      <c r="T3924" t="str">
        <f>RIGHT($P3924,LEN($P3924)-FIND("/",$P3924,1))</f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0">
        <f t="shared" si="122"/>
        <v>42103.979988425926</v>
      </c>
      <c r="K3925">
        <v>1426203071</v>
      </c>
      <c r="L3925" s="10">
        <f t="shared" si="123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>$E3925/$D3925</f>
        <v>0.12034782608695652</v>
      </c>
      <c r="R3925" s="6">
        <f>$E3925/$N3925</f>
        <v>81.411764705882348</v>
      </c>
      <c r="S3925" t="str">
        <f>LEFT($P3925,FIND("/",$P3925,1)-1)</f>
        <v>theater</v>
      </c>
      <c r="T3925" t="str">
        <f>RIGHT($P3925,LEN($P3925)-FIND("/",$P3925,1))</f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0">
        <f t="shared" si="122"/>
        <v>41816.959745370368</v>
      </c>
      <c r="K3926">
        <v>1401231722</v>
      </c>
      <c r="L3926" s="10">
        <f t="shared" si="123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>$E3926/$D3926</f>
        <v>0.15266666666666667</v>
      </c>
      <c r="R3926" s="6">
        <f>$E3926/$N3926</f>
        <v>57.25</v>
      </c>
      <c r="S3926" t="str">
        <f>LEFT($P3926,FIND("/",$P3926,1)-1)</f>
        <v>theater</v>
      </c>
      <c r="T3926" t="str">
        <f>RIGHT($P3926,LEN($P3926)-FIND("/",$P3926,1))</f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0">
        <f t="shared" si="122"/>
        <v>41850.870821759258</v>
      </c>
      <c r="K3927">
        <v>1404161639</v>
      </c>
      <c r="L3927" s="10">
        <f t="shared" si="123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>$E3927/$D3927</f>
        <v>0.1</v>
      </c>
      <c r="R3927" s="6">
        <f>$E3927/$N3927</f>
        <v>5</v>
      </c>
      <c r="S3927" t="str">
        <f>LEFT($P3927,FIND("/",$P3927,1)-1)</f>
        <v>theater</v>
      </c>
      <c r="T3927" t="str">
        <f>RIGHT($P3927,LEN($P3927)-FIND("/",$P3927,1))</f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0">
        <f t="shared" si="122"/>
        <v>42000.085046296299</v>
      </c>
      <c r="K3928">
        <v>1417053748</v>
      </c>
      <c r="L3928" s="10">
        <f t="shared" si="123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>$E3928/$D3928</f>
        <v>3.0000000000000001E-3</v>
      </c>
      <c r="R3928" s="6">
        <f>$E3928/$N3928</f>
        <v>15</v>
      </c>
      <c r="S3928" t="str">
        <f>LEFT($P3928,FIND("/",$P3928,1)-1)</f>
        <v>theater</v>
      </c>
      <c r="T3928" t="str">
        <f>RIGHT($P3928,LEN($P3928)-FIND("/",$P3928,1))</f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0">
        <f t="shared" si="122"/>
        <v>41860.267407407409</v>
      </c>
      <c r="K3929">
        <v>1404973504</v>
      </c>
      <c r="L3929" s="10">
        <f t="shared" si="123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>$E3929/$D3929</f>
        <v>0.01</v>
      </c>
      <c r="R3929" s="6">
        <f>$E3929/$N3929</f>
        <v>12.5</v>
      </c>
      <c r="S3929" t="str">
        <f>LEFT($P3929,FIND("/",$P3929,1)-1)</f>
        <v>theater</v>
      </c>
      <c r="T3929" t="str">
        <f>RIGHT($P3929,LEN($P3929)-FIND("/",$P3929,1))</f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0">
        <f t="shared" si="122"/>
        <v>42293.207638888889</v>
      </c>
      <c r="K3930">
        <v>1442593427</v>
      </c>
      <c r="L3930" s="10">
        <f t="shared" si="123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>$E3930/$D3930</f>
        <v>0.13020000000000001</v>
      </c>
      <c r="R3930" s="6">
        <f>$E3930/$N3930</f>
        <v>93</v>
      </c>
      <c r="S3930" t="str">
        <f>LEFT($P3930,FIND("/",$P3930,1)-1)</f>
        <v>theater</v>
      </c>
      <c r="T3930" t="str">
        <f>RIGHT($P3930,LEN($P3930)-FIND("/",$P3930,1))</f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0">
        <f t="shared" si="122"/>
        <v>42631.827141203699</v>
      </c>
      <c r="K3931">
        <v>1471636265</v>
      </c>
      <c r="L3931" s="10">
        <f t="shared" si="123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>$E3931/$D3931</f>
        <v>2.265E-2</v>
      </c>
      <c r="R3931" s="6">
        <f>$E3931/$N3931</f>
        <v>32.357142857142854</v>
      </c>
      <c r="S3931" t="str">
        <f>LEFT($P3931,FIND("/",$P3931,1)-1)</f>
        <v>theater</v>
      </c>
      <c r="T3931" t="str">
        <f>RIGHT($P3931,LEN($P3931)-FIND("/",$P3931,1))</f>
        <v>plays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0">
        <f t="shared" si="122"/>
        <v>42461.25</v>
      </c>
      <c r="K3932">
        <v>1457078868</v>
      </c>
      <c r="L3932" s="10">
        <f t="shared" si="123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>$E3932/$D3932</f>
        <v>0</v>
      </c>
      <c r="R3932" s="6" t="e">
        <f>$E3932/$N3932</f>
        <v>#DIV/0!</v>
      </c>
      <c r="S3932" t="str">
        <f>LEFT($P3932,FIND("/",$P3932,1)-1)</f>
        <v>theater</v>
      </c>
      <c r="T3932" t="str">
        <f>RIGHT($P3932,LEN($P3932)-FIND("/",$P3932,1))</f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0">
        <f t="shared" si="122"/>
        <v>42253.151701388888</v>
      </c>
      <c r="K3933">
        <v>1439350707</v>
      </c>
      <c r="L3933" s="10">
        <f t="shared" si="123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>$E3933/$D3933</f>
        <v>0</v>
      </c>
      <c r="R3933" s="6" t="e">
        <f>$E3933/$N3933</f>
        <v>#DIV/0!</v>
      </c>
      <c r="S3933" t="str">
        <f>LEFT($P3933,FIND("/",$P3933,1)-1)</f>
        <v>theater</v>
      </c>
      <c r="T3933" t="str">
        <f>RIGHT($P3933,LEN($P3933)-FIND("/",$P3933,1))</f>
        <v>plays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0">
        <f t="shared" si="122"/>
        <v>42445.126898148148</v>
      </c>
      <c r="K3934">
        <v>1455508964</v>
      </c>
      <c r="L3934" s="10">
        <f t="shared" si="123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>$E3934/$D3934</f>
        <v>8.3333333333333331E-5</v>
      </c>
      <c r="R3934" s="6">
        <f>$E3934/$N3934</f>
        <v>1</v>
      </c>
      <c r="S3934" t="str">
        <f>LEFT($P3934,FIND("/",$P3934,1)-1)</f>
        <v>theater</v>
      </c>
      <c r="T3934" t="str">
        <f>RIGHT($P3934,LEN($P3934)-FIND("/",$P3934,1))</f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0">
        <f t="shared" si="122"/>
        <v>42568.029861111107</v>
      </c>
      <c r="K3935">
        <v>1466205262</v>
      </c>
      <c r="L3935" s="10">
        <f t="shared" si="123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>$E3935/$D3935</f>
        <v>0.15742857142857142</v>
      </c>
      <c r="R3935" s="6">
        <f>$E3935/$N3935</f>
        <v>91.833333333333329</v>
      </c>
      <c r="S3935" t="str">
        <f>LEFT($P3935,FIND("/",$P3935,1)-1)</f>
        <v>theater</v>
      </c>
      <c r="T3935" t="str">
        <f>RIGHT($P3935,LEN($P3935)-FIND("/",$P3935,1))</f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0">
        <f t="shared" si="122"/>
        <v>42278.541666666672</v>
      </c>
      <c r="K3936">
        <v>1439827639</v>
      </c>
      <c r="L3936" s="10">
        <f t="shared" si="123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>$E3936/$D3936</f>
        <v>0.11</v>
      </c>
      <c r="R3936" s="6">
        <f>$E3936/$N3936</f>
        <v>45.833333333333336</v>
      </c>
      <c r="S3936" t="str">
        <f>LEFT($P3936,FIND("/",$P3936,1)-1)</f>
        <v>theater</v>
      </c>
      <c r="T3936" t="str">
        <f>RIGHT($P3936,LEN($P3936)-FIND("/",$P3936,1))</f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0">
        <f t="shared" si="122"/>
        <v>42281.656782407401</v>
      </c>
      <c r="K3937">
        <v>1438789546</v>
      </c>
      <c r="L3937" s="10">
        <f t="shared" si="123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>$E3937/$D3937</f>
        <v>0.43833333333333335</v>
      </c>
      <c r="R3937" s="6">
        <f>$E3937/$N3937</f>
        <v>57.173913043478258</v>
      </c>
      <c r="S3937" t="str">
        <f>LEFT($P3937,FIND("/",$P3937,1)-1)</f>
        <v>theater</v>
      </c>
      <c r="T3937" t="str">
        <f>RIGHT($P3937,LEN($P3937)-FIND("/",$P3937,1))</f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0">
        <f t="shared" si="122"/>
        <v>42705.304629629631</v>
      </c>
      <c r="K3938">
        <v>1477981120</v>
      </c>
      <c r="L3938" s="10">
        <f t="shared" si="123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>$E3938/$D3938</f>
        <v>0</v>
      </c>
      <c r="R3938" s="6" t="e">
        <f>$E3938/$N3938</f>
        <v>#DIV/0!</v>
      </c>
      <c r="S3938" t="str">
        <f>LEFT($P3938,FIND("/",$P3938,1)-1)</f>
        <v>theater</v>
      </c>
      <c r="T3938" t="str">
        <f>RIGHT($P3938,LEN($P3938)-FIND("/",$P3938,1))</f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0">
        <f t="shared" si="122"/>
        <v>42562.631481481483</v>
      </c>
      <c r="K3939">
        <v>1465830560</v>
      </c>
      <c r="L3939" s="10">
        <f t="shared" si="123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>$E3939/$D3939</f>
        <v>0.86135181975736563</v>
      </c>
      <c r="R3939" s="6">
        <f>$E3939/$N3939</f>
        <v>248.5</v>
      </c>
      <c r="S3939" t="str">
        <f>LEFT($P3939,FIND("/",$P3939,1)-1)</f>
        <v>theater</v>
      </c>
      <c r="T3939" t="str">
        <f>RIGHT($P3939,LEN($P3939)-FIND("/",$P3939,1))</f>
        <v>plays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0">
        <f t="shared" si="122"/>
        <v>42182.905717592599</v>
      </c>
      <c r="K3940">
        <v>1432763054</v>
      </c>
      <c r="L3940" s="10">
        <f t="shared" si="123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>$E3940/$D3940</f>
        <v>0.12196620583717357</v>
      </c>
      <c r="R3940" s="6">
        <f>$E3940/$N3940</f>
        <v>79.400000000000006</v>
      </c>
      <c r="S3940" t="str">
        <f>LEFT($P3940,FIND("/",$P3940,1)-1)</f>
        <v>theater</v>
      </c>
      <c r="T3940" t="str">
        <f>RIGHT($P3940,LEN($P3940)-FIND("/",$P3940,1))</f>
        <v>plays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0">
        <f t="shared" si="122"/>
        <v>41919.1875</v>
      </c>
      <c r="K3941">
        <v>1412328979</v>
      </c>
      <c r="L3941" s="10">
        <f t="shared" si="123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>$E3941/$D3941</f>
        <v>1E-3</v>
      </c>
      <c r="R3941" s="6">
        <f>$E3941/$N3941</f>
        <v>5</v>
      </c>
      <c r="S3941" t="str">
        <f>LEFT($P3941,FIND("/",$P3941,1)-1)</f>
        <v>theater</v>
      </c>
      <c r="T3941" t="str">
        <f>RIGHT($P3941,LEN($P3941)-FIND("/",$P3941,1))</f>
        <v>plays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0">
        <f t="shared" si="122"/>
        <v>42006.492488425924</v>
      </c>
      <c r="K3942">
        <v>1416311351</v>
      </c>
      <c r="L3942" s="10">
        <f t="shared" si="123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>$E3942/$D3942</f>
        <v>2.2000000000000001E-3</v>
      </c>
      <c r="R3942" s="6">
        <f>$E3942/$N3942</f>
        <v>5.5</v>
      </c>
      <c r="S3942" t="str">
        <f>LEFT($P3942,FIND("/",$P3942,1)-1)</f>
        <v>theater</v>
      </c>
      <c r="T3942" t="str">
        <f>RIGHT($P3942,LEN($P3942)-FIND("/",$P3942,1))</f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0">
        <f t="shared" si="122"/>
        <v>41968.041666666672</v>
      </c>
      <c r="K3943">
        <v>1414505137</v>
      </c>
      <c r="L3943" s="10">
        <f t="shared" si="123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>$E3943/$D3943</f>
        <v>9.0909090909090905E-3</v>
      </c>
      <c r="R3943" s="6">
        <f>$E3943/$N3943</f>
        <v>25</v>
      </c>
      <c r="S3943" t="str">
        <f>LEFT($P3943,FIND("/",$P3943,1)-1)</f>
        <v>theater</v>
      </c>
      <c r="T3943" t="str">
        <f>RIGHT($P3943,LEN($P3943)-FIND("/",$P3943,1))</f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0">
        <f t="shared" si="122"/>
        <v>42171.904097222221</v>
      </c>
      <c r="K3944">
        <v>1429306914</v>
      </c>
      <c r="L3944" s="10">
        <f t="shared" si="123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>$E3944/$D3944</f>
        <v>0</v>
      </c>
      <c r="R3944" s="6" t="e">
        <f>$E3944/$N3944</f>
        <v>#DIV/0!</v>
      </c>
      <c r="S3944" t="str">
        <f>LEFT($P3944,FIND("/",$P3944,1)-1)</f>
        <v>theater</v>
      </c>
      <c r="T3944" t="str">
        <f>RIGHT($P3944,LEN($P3944)-FIND("/",$P3944,1))</f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0">
        <f t="shared" si="122"/>
        <v>42310.701388888891</v>
      </c>
      <c r="K3945">
        <v>1443811268</v>
      </c>
      <c r="L3945" s="10">
        <f t="shared" si="123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>$E3945/$D3945</f>
        <v>0.35639999999999999</v>
      </c>
      <c r="R3945" s="6">
        <f>$E3945/$N3945</f>
        <v>137.07692307692307</v>
      </c>
      <c r="S3945" t="str">
        <f>LEFT($P3945,FIND("/",$P3945,1)-1)</f>
        <v>theater</v>
      </c>
      <c r="T3945" t="str">
        <f>RIGHT($P3945,LEN($P3945)-FIND("/",$P3945,1))</f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0">
        <f t="shared" si="122"/>
        <v>42243.662905092591</v>
      </c>
      <c r="K3946">
        <v>1438098875</v>
      </c>
      <c r="L3946" s="10">
        <f t="shared" si="123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>$E3946/$D3946</f>
        <v>0</v>
      </c>
      <c r="R3946" s="6" t="e">
        <f>$E3946/$N3946</f>
        <v>#DIV/0!</v>
      </c>
      <c r="S3946" t="str">
        <f>LEFT($P3946,FIND("/",$P3946,1)-1)</f>
        <v>theater</v>
      </c>
      <c r="T3946" t="str">
        <f>RIGHT($P3946,LEN($P3946)-FIND("/",$P3946,1))</f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0">
        <f t="shared" si="122"/>
        <v>42139.801712962959</v>
      </c>
      <c r="K3947">
        <v>1429125268</v>
      </c>
      <c r="L3947" s="10">
        <f t="shared" si="123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>$E3947/$D3947</f>
        <v>2.5000000000000001E-3</v>
      </c>
      <c r="R3947" s="6">
        <f>$E3947/$N3947</f>
        <v>5</v>
      </c>
      <c r="S3947" t="str">
        <f>LEFT($P3947,FIND("/",$P3947,1)-1)</f>
        <v>theater</v>
      </c>
      <c r="T3947" t="str">
        <f>RIGHT($P3947,LEN($P3947)-FIND("/",$P3947,1))</f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0">
        <f t="shared" si="122"/>
        <v>42063.333333333328</v>
      </c>
      <c r="K3948">
        <v>1422388822</v>
      </c>
      <c r="L3948" s="10">
        <f t="shared" si="123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>$E3948/$D3948</f>
        <v>3.2500000000000001E-2</v>
      </c>
      <c r="R3948" s="6">
        <f>$E3948/$N3948</f>
        <v>39</v>
      </c>
      <c r="S3948" t="str">
        <f>LEFT($P3948,FIND("/",$P3948,1)-1)</f>
        <v>theater</v>
      </c>
      <c r="T3948" t="str">
        <f>RIGHT($P3948,LEN($P3948)-FIND("/",$P3948,1))</f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0">
        <f t="shared" si="122"/>
        <v>42645.142870370371</v>
      </c>
      <c r="K3949">
        <v>1472786744</v>
      </c>
      <c r="L3949" s="10">
        <f t="shared" si="123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>$E3949/$D3949</f>
        <v>3.3666666666666664E-2</v>
      </c>
      <c r="R3949" s="6">
        <f>$E3949/$N3949</f>
        <v>50.5</v>
      </c>
      <c r="S3949" t="str">
        <f>LEFT($P3949,FIND("/",$P3949,1)-1)</f>
        <v>theater</v>
      </c>
      <c r="T3949" t="str">
        <f>RIGHT($P3949,LEN($P3949)-FIND("/",$P3949,1))</f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0">
        <f t="shared" si="122"/>
        <v>41889.325497685182</v>
      </c>
      <c r="K3950">
        <v>1404892123</v>
      </c>
      <c r="L3950" s="10">
        <f t="shared" si="123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>$E3950/$D3950</f>
        <v>0</v>
      </c>
      <c r="R3950" s="6" t="e">
        <f>$E3950/$N3950</f>
        <v>#DIV/0!</v>
      </c>
      <c r="S3950" t="str">
        <f>LEFT($P3950,FIND("/",$P3950,1)-1)</f>
        <v>theater</v>
      </c>
      <c r="T3950" t="str">
        <f>RIGHT($P3950,LEN($P3950)-FIND("/",$P3950,1))</f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0">
        <f t="shared" si="122"/>
        <v>42046.120613425926</v>
      </c>
      <c r="K3951">
        <v>1421031221</v>
      </c>
      <c r="L3951" s="10">
        <f t="shared" si="123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>$E3951/$D3951</f>
        <v>0.15770000000000001</v>
      </c>
      <c r="R3951" s="6">
        <f>$E3951/$N3951</f>
        <v>49.28125</v>
      </c>
      <c r="S3951" t="str">
        <f>LEFT($P3951,FIND("/",$P3951,1)-1)</f>
        <v>theater</v>
      </c>
      <c r="T3951" t="str">
        <f>RIGHT($P3951,LEN($P3951)-FIND("/",$P3951,1))</f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0">
        <f t="shared" si="122"/>
        <v>42468.774305555555</v>
      </c>
      <c r="K3952">
        <v>1457628680</v>
      </c>
      <c r="L3952" s="10">
        <f t="shared" si="123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>$E3952/$D3952</f>
        <v>6.2500000000000003E-3</v>
      </c>
      <c r="R3952" s="6">
        <f>$E3952/$N3952</f>
        <v>25</v>
      </c>
      <c r="S3952" t="str">
        <f>LEFT($P3952,FIND("/",$P3952,1)-1)</f>
        <v>theater</v>
      </c>
      <c r="T3952" t="str">
        <f>RIGHT($P3952,LEN($P3952)-FIND("/",$P3952,1))</f>
        <v>plays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0">
        <f t="shared" si="122"/>
        <v>42493.784050925926</v>
      </c>
      <c r="K3953">
        <v>1457120942</v>
      </c>
      <c r="L3953" s="10">
        <f t="shared" si="123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>$E3953/$D3953</f>
        <v>5.0000000000000004E-6</v>
      </c>
      <c r="R3953" s="6">
        <f>$E3953/$N3953</f>
        <v>1</v>
      </c>
      <c r="S3953" t="str">
        <f>LEFT($P3953,FIND("/",$P3953,1)-1)</f>
        <v>theater</v>
      </c>
      <c r="T3953" t="str">
        <f>RIGHT($P3953,LEN($P3953)-FIND("/",$P3953,1))</f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0">
        <f t="shared" si="122"/>
        <v>42303.790393518517</v>
      </c>
      <c r="K3954">
        <v>1440701890</v>
      </c>
      <c r="L3954" s="10">
        <f t="shared" si="123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>$E3954/$D3954</f>
        <v>9.6153846153846159E-4</v>
      </c>
      <c r="R3954" s="6">
        <f>$E3954/$N3954</f>
        <v>25</v>
      </c>
      <c r="S3954" t="str">
        <f>LEFT($P3954,FIND("/",$P3954,1)-1)</f>
        <v>theater</v>
      </c>
      <c r="T3954" t="str">
        <f>RIGHT($P3954,LEN($P3954)-FIND("/",$P3954,1))</f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0">
        <f t="shared" si="122"/>
        <v>42580.978472222225</v>
      </c>
      <c r="K3955">
        <v>1467162586</v>
      </c>
      <c r="L3955" s="10">
        <f t="shared" si="123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>$E3955/$D3955</f>
        <v>0</v>
      </c>
      <c r="R3955" s="6" t="e">
        <f>$E3955/$N3955</f>
        <v>#DIV/0!</v>
      </c>
      <c r="S3955" t="str">
        <f>LEFT($P3955,FIND("/",$P3955,1)-1)</f>
        <v>theater</v>
      </c>
      <c r="T3955" t="str">
        <f>RIGHT($P3955,LEN($P3955)-FIND("/",$P3955,1))</f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0">
        <f t="shared" si="122"/>
        <v>41834.651203703703</v>
      </c>
      <c r="K3956">
        <v>1400168264</v>
      </c>
      <c r="L3956" s="10">
        <f t="shared" si="123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>$E3956/$D3956</f>
        <v>0</v>
      </c>
      <c r="R3956" s="6" t="e">
        <f>$E3956/$N3956</f>
        <v>#DIV/0!</v>
      </c>
      <c r="S3956" t="str">
        <f>LEFT($P3956,FIND("/",$P3956,1)-1)</f>
        <v>theater</v>
      </c>
      <c r="T3956" t="str">
        <f>RIGHT($P3956,LEN($P3956)-FIND("/",$P3956,1))</f>
        <v>plays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0">
        <f t="shared" si="122"/>
        <v>42336.890520833331</v>
      </c>
      <c r="K3957">
        <v>1446150141</v>
      </c>
      <c r="L3957" s="10">
        <f t="shared" si="123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>$E3957/$D3957</f>
        <v>0.24285714285714285</v>
      </c>
      <c r="R3957" s="6">
        <f>$E3957/$N3957</f>
        <v>53.125</v>
      </c>
      <c r="S3957" t="str">
        <f>LEFT($P3957,FIND("/",$P3957,1)-1)</f>
        <v>theater</v>
      </c>
      <c r="T3957" t="str">
        <f>RIGHT($P3957,LEN($P3957)-FIND("/",$P3957,1))</f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0">
        <f t="shared" si="122"/>
        <v>42485.013888888891</v>
      </c>
      <c r="K3958">
        <v>1459203727</v>
      </c>
      <c r="L3958" s="10">
        <f t="shared" si="123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>$E3958/$D3958</f>
        <v>0</v>
      </c>
      <c r="R3958" s="6" t="e">
        <f>$E3958/$N3958</f>
        <v>#DIV/0!</v>
      </c>
      <c r="S3958" t="str">
        <f>LEFT($P3958,FIND("/",$P3958,1)-1)</f>
        <v>theater</v>
      </c>
      <c r="T3958" t="str">
        <f>RIGHT($P3958,LEN($P3958)-FIND("/",$P3958,1))</f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0">
        <f t="shared" si="122"/>
        <v>42559.976319444439</v>
      </c>
      <c r="K3959">
        <v>1464045954</v>
      </c>
      <c r="L3959" s="10">
        <f t="shared" si="123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>$E3959/$D3959</f>
        <v>2.5000000000000001E-4</v>
      </c>
      <c r="R3959" s="6">
        <f>$E3959/$N3959</f>
        <v>7</v>
      </c>
      <c r="S3959" t="str">
        <f>LEFT($P3959,FIND("/",$P3959,1)-1)</f>
        <v>theater</v>
      </c>
      <c r="T3959" t="str">
        <f>RIGHT($P3959,LEN($P3959)-FIND("/",$P3959,1))</f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0">
        <f t="shared" si="122"/>
        <v>41853.583333333336</v>
      </c>
      <c r="K3960">
        <v>1403822912</v>
      </c>
      <c r="L3960" s="10">
        <f t="shared" si="123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>$E3960/$D3960</f>
        <v>0.32050000000000001</v>
      </c>
      <c r="R3960" s="6">
        <f>$E3960/$N3960</f>
        <v>40.0625</v>
      </c>
      <c r="S3960" t="str">
        <f>LEFT($P3960,FIND("/",$P3960,1)-1)</f>
        <v>theater</v>
      </c>
      <c r="T3960" t="str">
        <f>RIGHT($P3960,LEN($P3960)-FIND("/",$P3960,1))</f>
        <v>plays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0">
        <f t="shared" si="122"/>
        <v>41910.788842592592</v>
      </c>
      <c r="K3961">
        <v>1409338556</v>
      </c>
      <c r="L3961" s="10">
        <f t="shared" si="123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>$E3961/$D3961</f>
        <v>0.24333333333333335</v>
      </c>
      <c r="R3961" s="6">
        <f>$E3961/$N3961</f>
        <v>24.333333333333332</v>
      </c>
      <c r="S3961" t="str">
        <f>LEFT($P3961,FIND("/",$P3961,1)-1)</f>
        <v>theater</v>
      </c>
      <c r="T3961" t="str">
        <f>RIGHT($P3961,LEN($P3961)-FIND("/",$P3961,1))</f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0">
        <f t="shared" si="122"/>
        <v>42372.845555555556</v>
      </c>
      <c r="K3962">
        <v>1449260256</v>
      </c>
      <c r="L3962" s="10">
        <f t="shared" si="123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>$E3962/$D3962</f>
        <v>1.4999999999999999E-2</v>
      </c>
      <c r="R3962" s="6">
        <f>$E3962/$N3962</f>
        <v>11.25</v>
      </c>
      <c r="S3962" t="str">
        <f>LEFT($P3962,FIND("/",$P3962,1)-1)</f>
        <v>theater</v>
      </c>
      <c r="T3962" t="str">
        <f>RIGHT($P3962,LEN($P3962)-FIND("/",$P3962,1))</f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0">
        <f t="shared" si="122"/>
        <v>41767.891319444447</v>
      </c>
      <c r="K3963">
        <v>1397683410</v>
      </c>
      <c r="L3963" s="10">
        <f t="shared" si="123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>$E3963/$D3963</f>
        <v>4.1999999999999997E-3</v>
      </c>
      <c r="R3963" s="6">
        <f>$E3963/$N3963</f>
        <v>10.5</v>
      </c>
      <c r="S3963" t="str">
        <f>LEFT($P3963,FIND("/",$P3963,1)-1)</f>
        <v>theater</v>
      </c>
      <c r="T3963" t="str">
        <f>RIGHT($P3963,LEN($P3963)-FIND("/",$P3963,1))</f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0">
        <f t="shared" si="122"/>
        <v>42336.621458333335</v>
      </c>
      <c r="K3964">
        <v>1446562494</v>
      </c>
      <c r="L3964" s="10">
        <f t="shared" si="123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>$E3964/$D3964</f>
        <v>3.214285714285714E-2</v>
      </c>
      <c r="R3964" s="6">
        <f>$E3964/$N3964</f>
        <v>15</v>
      </c>
      <c r="S3964" t="str">
        <f>LEFT($P3964,FIND("/",$P3964,1)-1)</f>
        <v>theater</v>
      </c>
      <c r="T3964" t="str">
        <f>RIGHT($P3964,LEN($P3964)-FIND("/",$P3964,1))</f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0">
        <f t="shared" si="122"/>
        <v>42326.195798611108</v>
      </c>
      <c r="K3965">
        <v>1445226117</v>
      </c>
      <c r="L3965" s="10">
        <f t="shared" si="123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>$E3965/$D3965</f>
        <v>0</v>
      </c>
      <c r="R3965" s="6" t="e">
        <f>$E3965/$N3965</f>
        <v>#DIV/0!</v>
      </c>
      <c r="S3965" t="str">
        <f>LEFT($P3965,FIND("/",$P3965,1)-1)</f>
        <v>theater</v>
      </c>
      <c r="T3965" t="str">
        <f>RIGHT($P3965,LEN($P3965)-FIND("/",$P3965,1))</f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0">
        <f t="shared" si="122"/>
        <v>42113.680393518516</v>
      </c>
      <c r="K3966">
        <v>1424279986</v>
      </c>
      <c r="L3966" s="10">
        <f t="shared" si="123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>$E3966/$D3966</f>
        <v>6.3E-2</v>
      </c>
      <c r="R3966" s="6">
        <f>$E3966/$N3966</f>
        <v>42</v>
      </c>
      <c r="S3966" t="str">
        <f>LEFT($P3966,FIND("/",$P3966,1)-1)</f>
        <v>theater</v>
      </c>
      <c r="T3966" t="str">
        <f>RIGHT($P3966,LEN($P3966)-FIND("/",$P3966,1))</f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0">
        <f t="shared" si="122"/>
        <v>42474.194212962961</v>
      </c>
      <c r="K3967">
        <v>1455428380</v>
      </c>
      <c r="L3967" s="10">
        <f t="shared" si="123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>$E3967/$D3967</f>
        <v>0.14249999999999999</v>
      </c>
      <c r="R3967" s="6">
        <f>$E3967/$N3967</f>
        <v>71.25</v>
      </c>
      <c r="S3967" t="str">
        <f>LEFT($P3967,FIND("/",$P3967,1)-1)</f>
        <v>theater</v>
      </c>
      <c r="T3967" t="str">
        <f>RIGHT($P3967,LEN($P3967)-FIND("/",$P3967,1))</f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0">
        <f t="shared" si="122"/>
        <v>41844.124305555553</v>
      </c>
      <c r="K3968">
        <v>1402506278</v>
      </c>
      <c r="L3968" s="10">
        <f t="shared" si="123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>$E3968/$D3968</f>
        <v>6.0000000000000001E-3</v>
      </c>
      <c r="R3968" s="6">
        <f>$E3968/$N3968</f>
        <v>22.5</v>
      </c>
      <c r="S3968" t="str">
        <f>LEFT($P3968,FIND("/",$P3968,1)-1)</f>
        <v>theater</v>
      </c>
      <c r="T3968" t="str">
        <f>RIGHT($P3968,LEN($P3968)-FIND("/",$P3968,1))</f>
        <v>plays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0">
        <f t="shared" si="122"/>
        <v>42800.290590277778</v>
      </c>
      <c r="K3969">
        <v>1486191507</v>
      </c>
      <c r="L3969" s="10">
        <f t="shared" si="123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>$E3969/$D3969</f>
        <v>0.2411764705882353</v>
      </c>
      <c r="R3969" s="6">
        <f>$E3969/$N3969</f>
        <v>41</v>
      </c>
      <c r="S3969" t="str">
        <f>LEFT($P3969,FIND("/",$P3969,1)-1)</f>
        <v>theater</v>
      </c>
      <c r="T3969" t="str">
        <f>RIGHT($P3969,LEN($P3969)-FIND("/",$P3969,1))</f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0">
        <f t="shared" si="122"/>
        <v>42512.815659722226</v>
      </c>
      <c r="K3970">
        <v>1458761673</v>
      </c>
      <c r="L3970" s="10">
        <f t="shared" si="123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>$E3970/$D3970</f>
        <v>0.10539999999999999</v>
      </c>
      <c r="R3970" s="6">
        <f>$E3970/$N3970</f>
        <v>47.909090909090907</v>
      </c>
      <c r="S3970" t="str">
        <f>LEFT($P3970,FIND("/",$P3970,1)-1)</f>
        <v>theater</v>
      </c>
      <c r="T3970" t="str">
        <f>RIGHT($P3970,LEN($P3970)-FIND("/",$P3970,1))</f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0">
        <f t="shared" ref="J3971:J4034" si="124">((($I3971/60)/60)/24)+DATE(1970,1,1)</f>
        <v>42611.163194444445</v>
      </c>
      <c r="K3971">
        <v>1471638646</v>
      </c>
      <c r="L3971" s="10">
        <f t="shared" ref="L3971:L4034" si="125">((($K3971/60)/60)/24)+DATE(1970,1,1)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>$E3971/$D3971</f>
        <v>7.4690265486725665E-2</v>
      </c>
      <c r="R3971" s="6">
        <f>$E3971/$N3971</f>
        <v>35.166666666666664</v>
      </c>
      <c r="S3971" t="str">
        <f>LEFT($P3971,FIND("/",$P3971,1)-1)</f>
        <v>theater</v>
      </c>
      <c r="T3971" t="str">
        <f>RIGHT($P3971,LEN($P3971)-FIND("/",$P3971,1))</f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0">
        <f t="shared" si="124"/>
        <v>42477.863553240735</v>
      </c>
      <c r="K3972">
        <v>1458333811</v>
      </c>
      <c r="L3972" s="10">
        <f t="shared" si="125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>$E3972/$D3972</f>
        <v>7.3333333333333334E-4</v>
      </c>
      <c r="R3972" s="6">
        <f>$E3972/$N3972</f>
        <v>5.5</v>
      </c>
      <c r="S3972" t="str">
        <f>LEFT($P3972,FIND("/",$P3972,1)-1)</f>
        <v>theater</v>
      </c>
      <c r="T3972" t="str">
        <f>RIGHT($P3972,LEN($P3972)-FIND("/",$P3972,1))</f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0">
        <f t="shared" si="124"/>
        <v>41841.536180555559</v>
      </c>
      <c r="K3973">
        <v>1403355126</v>
      </c>
      <c r="L3973" s="10">
        <f t="shared" si="125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>$E3973/$D3973</f>
        <v>9.7142857142857135E-3</v>
      </c>
      <c r="R3973" s="6">
        <f>$E3973/$N3973</f>
        <v>22.666666666666668</v>
      </c>
      <c r="S3973" t="str">
        <f>LEFT($P3973,FIND("/",$P3973,1)-1)</f>
        <v>theater</v>
      </c>
      <c r="T3973" t="str">
        <f>RIGHT($P3973,LEN($P3973)-FIND("/",$P3973,1))</f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0">
        <f t="shared" si="124"/>
        <v>42041.067523148144</v>
      </c>
      <c r="K3974">
        <v>1418002634</v>
      </c>
      <c r="L3974" s="10">
        <f t="shared" si="125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>$E3974/$D3974</f>
        <v>0.21099999999999999</v>
      </c>
      <c r="R3974" s="6">
        <f>$E3974/$N3974</f>
        <v>26.375</v>
      </c>
      <c r="S3974" t="str">
        <f>LEFT($P3974,FIND("/",$P3974,1)-1)</f>
        <v>theater</v>
      </c>
      <c r="T3974" t="str">
        <f>RIGHT($P3974,LEN($P3974)-FIND("/",$P3974,1))</f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0">
        <f t="shared" si="124"/>
        <v>42499.166666666672</v>
      </c>
      <c r="K3975">
        <v>1460219110</v>
      </c>
      <c r="L3975" s="10">
        <f t="shared" si="125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>$E3975/$D3975</f>
        <v>0.78100000000000003</v>
      </c>
      <c r="R3975" s="6">
        <f>$E3975/$N3975</f>
        <v>105.54054054054055</v>
      </c>
      <c r="S3975" t="str">
        <f>LEFT($P3975,FIND("/",$P3975,1)-1)</f>
        <v>theater</v>
      </c>
      <c r="T3975" t="str">
        <f>RIGHT($P3975,LEN($P3975)-FIND("/",$P3975,1))</f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0">
        <f t="shared" si="124"/>
        <v>42523.546851851846</v>
      </c>
      <c r="K3976">
        <v>1462280848</v>
      </c>
      <c r="L3976" s="10">
        <f t="shared" si="125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>$E3976/$D3976</f>
        <v>0.32</v>
      </c>
      <c r="R3976" s="6">
        <f>$E3976/$N3976</f>
        <v>29.09090909090909</v>
      </c>
      <c r="S3976" t="str">
        <f>LEFT($P3976,FIND("/",$P3976,1)-1)</f>
        <v>theater</v>
      </c>
      <c r="T3976" t="str">
        <f>RIGHT($P3976,LEN($P3976)-FIND("/",$P3976,1))</f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0">
        <f t="shared" si="124"/>
        <v>42564.866875</v>
      </c>
      <c r="K3977">
        <v>1465850898</v>
      </c>
      <c r="L3977" s="10">
        <f t="shared" si="125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>$E3977/$D3977</f>
        <v>0</v>
      </c>
      <c r="R3977" s="6" t="e">
        <f>$E3977/$N3977</f>
        <v>#DIV/0!</v>
      </c>
      <c r="S3977" t="str">
        <f>LEFT($P3977,FIND("/",$P3977,1)-1)</f>
        <v>theater</v>
      </c>
      <c r="T3977" t="str">
        <f>RIGHT($P3977,LEN($P3977)-FIND("/",$P3977,1))</f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0">
        <f t="shared" si="124"/>
        <v>41852.291666666664</v>
      </c>
      <c r="K3978">
        <v>1405024561</v>
      </c>
      <c r="L3978" s="10">
        <f t="shared" si="125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>$E3978/$D3978</f>
        <v>0.47692307692307695</v>
      </c>
      <c r="R3978" s="6">
        <f>$E3978/$N3978</f>
        <v>62</v>
      </c>
      <c r="S3978" t="str">
        <f>LEFT($P3978,FIND("/",$P3978,1)-1)</f>
        <v>theater</v>
      </c>
      <c r="T3978" t="str">
        <f>RIGHT($P3978,LEN($P3978)-FIND("/",$P3978,1))</f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0">
        <f t="shared" si="124"/>
        <v>42573.788564814815</v>
      </c>
      <c r="K3979">
        <v>1466621732</v>
      </c>
      <c r="L3979" s="10">
        <f t="shared" si="125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>$E3979/$D3979</f>
        <v>1.4500000000000001E-2</v>
      </c>
      <c r="R3979" s="6">
        <f>$E3979/$N3979</f>
        <v>217.5</v>
      </c>
      <c r="S3979" t="str">
        <f>LEFT($P3979,FIND("/",$P3979,1)-1)</f>
        <v>theater</v>
      </c>
      <c r="T3979" t="str">
        <f>RIGHT($P3979,LEN($P3979)-FIND("/",$P3979,1))</f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0">
        <f t="shared" si="124"/>
        <v>42035.642974537041</v>
      </c>
      <c r="K3980">
        <v>1417533953</v>
      </c>
      <c r="L3980" s="10">
        <f t="shared" si="125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>$E3980/$D3980</f>
        <v>0.107</v>
      </c>
      <c r="R3980" s="6">
        <f>$E3980/$N3980</f>
        <v>26.75</v>
      </c>
      <c r="S3980" t="str">
        <f>LEFT($P3980,FIND("/",$P3980,1)-1)</f>
        <v>theater</v>
      </c>
      <c r="T3980" t="str">
        <f>RIGHT($P3980,LEN($P3980)-FIND("/",$P3980,1))</f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0">
        <f t="shared" si="124"/>
        <v>42092.833333333328</v>
      </c>
      <c r="K3981">
        <v>1425678057</v>
      </c>
      <c r="L3981" s="10">
        <f t="shared" si="125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>$E3981/$D3981</f>
        <v>1.8333333333333333E-2</v>
      </c>
      <c r="R3981" s="6">
        <f>$E3981/$N3981</f>
        <v>18.333333333333332</v>
      </c>
      <c r="S3981" t="str">
        <f>LEFT($P3981,FIND("/",$P3981,1)-1)</f>
        <v>theater</v>
      </c>
      <c r="T3981" t="str">
        <f>RIGHT($P3981,LEN($P3981)-FIND("/",$P3981,1))</f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0">
        <f t="shared" si="124"/>
        <v>41825.598923611113</v>
      </c>
      <c r="K3982">
        <v>1401978147</v>
      </c>
      <c r="L3982" s="10">
        <f t="shared" si="125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>$E3982/$D3982</f>
        <v>0.18</v>
      </c>
      <c r="R3982" s="6">
        <f>$E3982/$N3982</f>
        <v>64.285714285714292</v>
      </c>
      <c r="S3982" t="str">
        <f>LEFT($P3982,FIND("/",$P3982,1)-1)</f>
        <v>theater</v>
      </c>
      <c r="T3982" t="str">
        <f>RIGHT($P3982,LEN($P3982)-FIND("/",$P3982,1))</f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0">
        <f t="shared" si="124"/>
        <v>42568.179965277777</v>
      </c>
      <c r="K3983">
        <v>1463545149</v>
      </c>
      <c r="L3983" s="10">
        <f t="shared" si="125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>$E3983/$D3983</f>
        <v>4.0833333333333333E-2</v>
      </c>
      <c r="R3983" s="6">
        <f>$E3983/$N3983</f>
        <v>175</v>
      </c>
      <c r="S3983" t="str">
        <f>LEFT($P3983,FIND("/",$P3983,1)-1)</f>
        <v>theater</v>
      </c>
      <c r="T3983" t="str">
        <f>RIGHT($P3983,LEN($P3983)-FIND("/",$P3983,1))</f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0">
        <f t="shared" si="124"/>
        <v>42192.809953703705</v>
      </c>
      <c r="K3984">
        <v>1431113180</v>
      </c>
      <c r="L3984" s="10">
        <f t="shared" si="125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>$E3984/$D3984</f>
        <v>0.2</v>
      </c>
      <c r="R3984" s="6">
        <f>$E3984/$N3984</f>
        <v>34</v>
      </c>
      <c r="S3984" t="str">
        <f>LEFT($P3984,FIND("/",$P3984,1)-1)</f>
        <v>theater</v>
      </c>
      <c r="T3984" t="str">
        <f>RIGHT($P3984,LEN($P3984)-FIND("/",$P3984,1))</f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0">
        <f t="shared" si="124"/>
        <v>41779.290972222225</v>
      </c>
      <c r="K3985">
        <v>1397854356</v>
      </c>
      <c r="L3985" s="10">
        <f t="shared" si="125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>$E3985/$D3985</f>
        <v>0.34802513464991025</v>
      </c>
      <c r="R3985" s="6">
        <f>$E3985/$N3985</f>
        <v>84.282608695652172</v>
      </c>
      <c r="S3985" t="str">
        <f>LEFT($P3985,FIND("/",$P3985,1)-1)</f>
        <v>theater</v>
      </c>
      <c r="T3985" t="str">
        <f>RIGHT($P3985,LEN($P3985)-FIND("/",$P3985,1))</f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0">
        <f t="shared" si="124"/>
        <v>41951</v>
      </c>
      <c r="K3986">
        <v>1412809644</v>
      </c>
      <c r="L3986" s="10">
        <f t="shared" si="125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>$E3986/$D3986</f>
        <v>6.3333333333333339E-2</v>
      </c>
      <c r="R3986" s="6">
        <f>$E3986/$N3986</f>
        <v>9.5</v>
      </c>
      <c r="S3986" t="str">
        <f>LEFT($P3986,FIND("/",$P3986,1)-1)</f>
        <v>theater</v>
      </c>
      <c r="T3986" t="str">
        <f>RIGHT($P3986,LEN($P3986)-FIND("/",$P3986,1))</f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0">
        <f t="shared" si="124"/>
        <v>42420.878472222219</v>
      </c>
      <c r="K3987">
        <v>1454173120</v>
      </c>
      <c r="L3987" s="10">
        <f t="shared" si="125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>$E3987/$D3987</f>
        <v>0.32050000000000001</v>
      </c>
      <c r="R3987" s="6">
        <f>$E3987/$N3987</f>
        <v>33.736842105263158</v>
      </c>
      <c r="S3987" t="str">
        <f>LEFT($P3987,FIND("/",$P3987,1)-1)</f>
        <v>theater</v>
      </c>
      <c r="T3987" t="str">
        <f>RIGHT($P3987,LEN($P3987)-FIND("/",$P3987,1))</f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0">
        <f t="shared" si="124"/>
        <v>42496.544444444444</v>
      </c>
      <c r="K3988">
        <v>1460034594</v>
      </c>
      <c r="L3988" s="10">
        <f t="shared" si="125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>$E3988/$D3988</f>
        <v>9.7600000000000006E-2</v>
      </c>
      <c r="R3988" s="6">
        <f>$E3988/$N3988</f>
        <v>37.53846153846154</v>
      </c>
      <c r="S3988" t="str">
        <f>LEFT($P3988,FIND("/",$P3988,1)-1)</f>
        <v>theater</v>
      </c>
      <c r="T3988" t="str">
        <f>RIGHT($P3988,LEN($P3988)-FIND("/",$P3988,1))</f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0">
        <f t="shared" si="124"/>
        <v>41775.92465277778</v>
      </c>
      <c r="K3989">
        <v>1399414290</v>
      </c>
      <c r="L3989" s="10">
        <f t="shared" si="125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>$E3989/$D3989</f>
        <v>0.3775</v>
      </c>
      <c r="R3989" s="6">
        <f>$E3989/$N3989</f>
        <v>11.615384615384615</v>
      </c>
      <c r="S3989" t="str">
        <f>LEFT($P3989,FIND("/",$P3989,1)-1)</f>
        <v>theater</v>
      </c>
      <c r="T3989" t="str">
        <f>RIGHT($P3989,LEN($P3989)-FIND("/",$P3989,1))</f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0">
        <f t="shared" si="124"/>
        <v>42245.08116898148</v>
      </c>
      <c r="K3990">
        <v>1439517413</v>
      </c>
      <c r="L3990" s="10">
        <f t="shared" si="125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>$E3990/$D3990</f>
        <v>2.1333333333333333E-2</v>
      </c>
      <c r="R3990" s="6">
        <f>$E3990/$N3990</f>
        <v>8</v>
      </c>
      <c r="S3990" t="str">
        <f>LEFT($P3990,FIND("/",$P3990,1)-1)</f>
        <v>theater</v>
      </c>
      <c r="T3990" t="str">
        <f>RIGHT($P3990,LEN($P3990)-FIND("/",$P3990,1))</f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0">
        <f t="shared" si="124"/>
        <v>42316.791446759264</v>
      </c>
      <c r="K3991">
        <v>1444413581</v>
      </c>
      <c r="L3991" s="10">
        <f t="shared" si="125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>$E3991/$D3991</f>
        <v>0</v>
      </c>
      <c r="R3991" s="6" t="e">
        <f>$E3991/$N3991</f>
        <v>#DIV/0!</v>
      </c>
      <c r="S3991" t="str">
        <f>LEFT($P3991,FIND("/",$P3991,1)-1)</f>
        <v>theater</v>
      </c>
      <c r="T3991" t="str">
        <f>RIGHT($P3991,LEN($P3991)-FIND("/",$P3991,1))</f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0">
        <f t="shared" si="124"/>
        <v>42431.672372685185</v>
      </c>
      <c r="K3992">
        <v>1454342893</v>
      </c>
      <c r="L3992" s="10">
        <f t="shared" si="125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>$E3992/$D3992</f>
        <v>4.1818181818181817E-2</v>
      </c>
      <c r="R3992" s="6">
        <f>$E3992/$N3992</f>
        <v>23</v>
      </c>
      <c r="S3992" t="str">
        <f>LEFT($P3992,FIND("/",$P3992,1)-1)</f>
        <v>theater</v>
      </c>
      <c r="T3992" t="str">
        <f>RIGHT($P3992,LEN($P3992)-FIND("/",$P3992,1))</f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0">
        <f t="shared" si="124"/>
        <v>42155.644467592589</v>
      </c>
      <c r="K3993">
        <v>1430494082</v>
      </c>
      <c r="L3993" s="10">
        <f t="shared" si="125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>$E3993/$D3993</f>
        <v>0.2</v>
      </c>
      <c r="R3993" s="6">
        <f>$E3993/$N3993</f>
        <v>100</v>
      </c>
      <c r="S3993" t="str">
        <f>LEFT($P3993,FIND("/",$P3993,1)-1)</f>
        <v>theater</v>
      </c>
      <c r="T3993" t="str">
        <f>RIGHT($P3993,LEN($P3993)-FIND("/",$P3993,1))</f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0">
        <f t="shared" si="124"/>
        <v>42349.982164351852</v>
      </c>
      <c r="K3994">
        <v>1444689259</v>
      </c>
      <c r="L3994" s="10">
        <f t="shared" si="125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>$E3994/$D3994</f>
        <v>5.4100000000000002E-2</v>
      </c>
      <c r="R3994" s="6">
        <f>$E3994/$N3994</f>
        <v>60.111111111111114</v>
      </c>
      <c r="S3994" t="str">
        <f>LEFT($P3994,FIND("/",$P3994,1)-1)</f>
        <v>theater</v>
      </c>
      <c r="T3994" t="str">
        <f>RIGHT($P3994,LEN($P3994)-FIND("/",$P3994,1))</f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0">
        <f t="shared" si="124"/>
        <v>42137.864722222221</v>
      </c>
      <c r="K3995">
        <v>1428957912</v>
      </c>
      <c r="L3995" s="10">
        <f t="shared" si="125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>$E3995/$D3995</f>
        <v>6.0000000000000002E-5</v>
      </c>
      <c r="R3995" s="6">
        <f>$E3995/$N3995</f>
        <v>3</v>
      </c>
      <c r="S3995" t="str">
        <f>LEFT($P3995,FIND("/",$P3995,1)-1)</f>
        <v>theater</v>
      </c>
      <c r="T3995" t="str">
        <f>RIGHT($P3995,LEN($P3995)-FIND("/",$P3995,1))</f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0">
        <f t="shared" si="124"/>
        <v>41839.389930555553</v>
      </c>
      <c r="K3996">
        <v>1403169690</v>
      </c>
      <c r="L3996" s="10">
        <f t="shared" si="125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>$E3996/$D3996</f>
        <v>2.5000000000000001E-3</v>
      </c>
      <c r="R3996" s="6">
        <f>$E3996/$N3996</f>
        <v>5</v>
      </c>
      <c r="S3996" t="str">
        <f>LEFT($P3996,FIND("/",$P3996,1)-1)</f>
        <v>theater</v>
      </c>
      <c r="T3996" t="str">
        <f>RIGHT($P3996,LEN($P3996)-FIND("/",$P3996,1))</f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0">
        <f t="shared" si="124"/>
        <v>42049.477083333331</v>
      </c>
      <c r="K3997">
        <v>1421339077</v>
      </c>
      <c r="L3997" s="10">
        <f t="shared" si="125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>$E3997/$D3997</f>
        <v>0.35</v>
      </c>
      <c r="R3997" s="6">
        <f>$E3997/$N3997</f>
        <v>17.5</v>
      </c>
      <c r="S3997" t="str">
        <f>LEFT($P3997,FIND("/",$P3997,1)-1)</f>
        <v>theater</v>
      </c>
      <c r="T3997" t="str">
        <f>RIGHT($P3997,LEN($P3997)-FIND("/",$P3997,1))</f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0">
        <f t="shared" si="124"/>
        <v>41963.669444444444</v>
      </c>
      <c r="K3998">
        <v>1415341464</v>
      </c>
      <c r="L3998" s="10">
        <f t="shared" si="125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>$E3998/$D3998</f>
        <v>0.16566666666666666</v>
      </c>
      <c r="R3998" s="6">
        <f>$E3998/$N3998</f>
        <v>29.235294117647058</v>
      </c>
      <c r="S3998" t="str">
        <f>LEFT($P3998,FIND("/",$P3998,1)-1)</f>
        <v>theater</v>
      </c>
      <c r="T3998" t="str">
        <f>RIGHT($P3998,LEN($P3998)-FIND("/",$P3998,1))</f>
        <v>plays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0">
        <f t="shared" si="124"/>
        <v>42099.349780092598</v>
      </c>
      <c r="K3999">
        <v>1425633821</v>
      </c>
      <c r="L3999" s="10">
        <f t="shared" si="125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>$E3999/$D3999</f>
        <v>0</v>
      </c>
      <c r="R3999" s="6" t="e">
        <f>$E3999/$N3999</f>
        <v>#DIV/0!</v>
      </c>
      <c r="S3999" t="str">
        <f>LEFT($P3999,FIND("/",$P3999,1)-1)</f>
        <v>theater</v>
      </c>
      <c r="T3999" t="str">
        <f>RIGHT($P3999,LEN($P3999)-FIND("/",$P3999,1))</f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0">
        <f t="shared" si="124"/>
        <v>42091.921597222223</v>
      </c>
      <c r="K4000">
        <v>1424992026</v>
      </c>
      <c r="L4000" s="10">
        <f t="shared" si="125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>$E4000/$D4000</f>
        <v>0.57199999999999995</v>
      </c>
      <c r="R4000" s="6">
        <f>$E4000/$N4000</f>
        <v>59.583333333333336</v>
      </c>
      <c r="S4000" t="str">
        <f>LEFT($P4000,FIND("/",$P4000,1)-1)</f>
        <v>theater</v>
      </c>
      <c r="T4000" t="str">
        <f>RIGHT($P4000,LEN($P4000)-FIND("/",$P4000,1))</f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0">
        <f t="shared" si="124"/>
        <v>41882.827650462961</v>
      </c>
      <c r="K4001">
        <v>1406058798</v>
      </c>
      <c r="L4001" s="10">
        <f t="shared" si="125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>$E4001/$D4001</f>
        <v>0.16514285714285715</v>
      </c>
      <c r="R4001" s="6">
        <f>$E4001/$N4001</f>
        <v>82.571428571428569</v>
      </c>
      <c r="S4001" t="str">
        <f>LEFT($P4001,FIND("/",$P4001,1)-1)</f>
        <v>theater</v>
      </c>
      <c r="T4001" t="str">
        <f>RIGHT($P4001,LEN($P4001)-FIND("/",$P4001,1))</f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0">
        <f t="shared" si="124"/>
        <v>42497.603680555556</v>
      </c>
      <c r="K4002">
        <v>1457450958</v>
      </c>
      <c r="L4002" s="10">
        <f t="shared" si="125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>$E4002/$D4002</f>
        <v>1.25E-3</v>
      </c>
      <c r="R4002" s="6">
        <f>$E4002/$N4002</f>
        <v>10</v>
      </c>
      <c r="S4002" t="str">
        <f>LEFT($P4002,FIND("/",$P4002,1)-1)</f>
        <v>theater</v>
      </c>
      <c r="T4002" t="str">
        <f>RIGHT($P4002,LEN($P4002)-FIND("/",$P4002,1))</f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0">
        <f t="shared" si="124"/>
        <v>42795.791666666672</v>
      </c>
      <c r="K4003">
        <v>1486681708</v>
      </c>
      <c r="L4003" s="10">
        <f t="shared" si="125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>$E4003/$D4003</f>
        <v>0.3775</v>
      </c>
      <c r="R4003" s="6">
        <f>$E4003/$N4003</f>
        <v>32.357142857142854</v>
      </c>
      <c r="S4003" t="str">
        <f>LEFT($P4003,FIND("/",$P4003,1)-1)</f>
        <v>theater</v>
      </c>
      <c r="T4003" t="str">
        <f>RIGHT($P4003,LEN($P4003)-FIND("/",$P4003,1))</f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0">
        <f t="shared" si="124"/>
        <v>41909.043530092589</v>
      </c>
      <c r="K4004">
        <v>1409187761</v>
      </c>
      <c r="L4004" s="10">
        <f t="shared" si="125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>$E4004/$D4004</f>
        <v>1.84E-2</v>
      </c>
      <c r="R4004" s="6">
        <f>$E4004/$N4004</f>
        <v>5.75</v>
      </c>
      <c r="S4004" t="str">
        <f>LEFT($P4004,FIND("/",$P4004,1)-1)</f>
        <v>theater</v>
      </c>
      <c r="T4004" t="str">
        <f>RIGHT($P4004,LEN($P4004)-FIND("/",$P4004,1))</f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0">
        <f t="shared" si="124"/>
        <v>42050.587349537032</v>
      </c>
      <c r="K4005">
        <v>1421417147</v>
      </c>
      <c r="L4005" s="10">
        <f t="shared" si="125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>$E4005/$D4005</f>
        <v>0.10050000000000001</v>
      </c>
      <c r="R4005" s="6">
        <f>$E4005/$N4005</f>
        <v>100.5</v>
      </c>
      <c r="S4005" t="str">
        <f>LEFT($P4005,FIND("/",$P4005,1)-1)</f>
        <v>theater</v>
      </c>
      <c r="T4005" t="str">
        <f>RIGHT($P4005,LEN($P4005)-FIND("/",$P4005,1))</f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0">
        <f t="shared" si="124"/>
        <v>41920.16269675926</v>
      </c>
      <c r="K4006">
        <v>1410148457</v>
      </c>
      <c r="L4006" s="10">
        <f t="shared" si="125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>$E4006/$D4006</f>
        <v>2E-3</v>
      </c>
      <c r="R4006" s="6">
        <f>$E4006/$N4006</f>
        <v>1</v>
      </c>
      <c r="S4006" t="str">
        <f>LEFT($P4006,FIND("/",$P4006,1)-1)</f>
        <v>theater</v>
      </c>
      <c r="T4006" t="str">
        <f>RIGHT($P4006,LEN($P4006)-FIND("/",$P4006,1))</f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0">
        <f t="shared" si="124"/>
        <v>41932.807696759257</v>
      </c>
      <c r="K4007">
        <v>1408648985</v>
      </c>
      <c r="L4007" s="10">
        <f t="shared" si="125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>$E4007/$D4007</f>
        <v>1.3333333333333334E-2</v>
      </c>
      <c r="R4007" s="6">
        <f>$E4007/$N4007</f>
        <v>20</v>
      </c>
      <c r="S4007" t="str">
        <f>LEFT($P4007,FIND("/",$P4007,1)-1)</f>
        <v>theater</v>
      </c>
      <c r="T4007" t="str">
        <f>RIGHT($P4007,LEN($P4007)-FIND("/",$P4007,1))</f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0">
        <f t="shared" si="124"/>
        <v>42416.772997685184</v>
      </c>
      <c r="K4008">
        <v>1453487587</v>
      </c>
      <c r="L4008" s="10">
        <f t="shared" si="125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>$E4008/$D4008</f>
        <v>6.666666666666667E-5</v>
      </c>
      <c r="R4008" s="6">
        <f>$E4008/$N4008</f>
        <v>2</v>
      </c>
      <c r="S4008" t="str">
        <f>LEFT($P4008,FIND("/",$P4008,1)-1)</f>
        <v>theater</v>
      </c>
      <c r="T4008" t="str">
        <f>RIGHT($P4008,LEN($P4008)-FIND("/",$P4008,1))</f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0">
        <f t="shared" si="124"/>
        <v>41877.686111111114</v>
      </c>
      <c r="K4009">
        <v>1406572381</v>
      </c>
      <c r="L4009" s="10">
        <f t="shared" si="125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>$E4009/$D4009</f>
        <v>2.5000000000000001E-3</v>
      </c>
      <c r="R4009" s="6">
        <f>$E4009/$N4009</f>
        <v>5</v>
      </c>
      <c r="S4009" t="str">
        <f>LEFT($P4009,FIND("/",$P4009,1)-1)</f>
        <v>theater</v>
      </c>
      <c r="T4009" t="str">
        <f>RIGHT($P4009,LEN($P4009)-FIND("/",$P4009,1))</f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0">
        <f t="shared" si="124"/>
        <v>42207.964201388888</v>
      </c>
      <c r="K4010">
        <v>1435014507</v>
      </c>
      <c r="L4010" s="10">
        <f t="shared" si="125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>$E4010/$D4010</f>
        <v>0.06</v>
      </c>
      <c r="R4010" s="6">
        <f>$E4010/$N4010</f>
        <v>15</v>
      </c>
      <c r="S4010" t="str">
        <f>LEFT($P4010,FIND("/",$P4010,1)-1)</f>
        <v>theater</v>
      </c>
      <c r="T4010" t="str">
        <f>RIGHT($P4010,LEN($P4010)-FIND("/",$P4010,1))</f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0">
        <f t="shared" si="124"/>
        <v>41891.700925925928</v>
      </c>
      <c r="K4011">
        <v>1406825360</v>
      </c>
      <c r="L4011" s="10">
        <f t="shared" si="125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>$E4011/$D4011</f>
        <v>3.8860103626943004E-2</v>
      </c>
      <c r="R4011" s="6">
        <f>$E4011/$N4011</f>
        <v>25</v>
      </c>
      <c r="S4011" t="str">
        <f>LEFT($P4011,FIND("/",$P4011,1)-1)</f>
        <v>theater</v>
      </c>
      <c r="T4011" t="str">
        <f>RIGHT($P4011,LEN($P4011)-FIND("/",$P4011,1))</f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0">
        <f t="shared" si="124"/>
        <v>41938.770439814813</v>
      </c>
      <c r="K4012">
        <v>1412879366</v>
      </c>
      <c r="L4012" s="10">
        <f t="shared" si="125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>$E4012/$D4012</f>
        <v>0.24194444444444443</v>
      </c>
      <c r="R4012" s="6">
        <f>$E4012/$N4012</f>
        <v>45.842105263157897</v>
      </c>
      <c r="S4012" t="str">
        <f>LEFT($P4012,FIND("/",$P4012,1)-1)</f>
        <v>theater</v>
      </c>
      <c r="T4012" t="str">
        <f>RIGHT($P4012,LEN($P4012)-FIND("/",$P4012,1))</f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0">
        <f t="shared" si="124"/>
        <v>42032.54488425926</v>
      </c>
      <c r="K4013">
        <v>1419858278</v>
      </c>
      <c r="L4013" s="10">
        <f t="shared" si="125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>$E4013/$D4013</f>
        <v>7.5999999999999998E-2</v>
      </c>
      <c r="R4013" s="6">
        <f>$E4013/$N4013</f>
        <v>4.75</v>
      </c>
      <c r="S4013" t="str">
        <f>LEFT($P4013,FIND("/",$P4013,1)-1)</f>
        <v>theater</v>
      </c>
      <c r="T4013" t="str">
        <f>RIGHT($P4013,LEN($P4013)-FIND("/",$P4013,1))</f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0">
        <f t="shared" si="124"/>
        <v>42126.544548611113</v>
      </c>
      <c r="K4014">
        <v>1427979849</v>
      </c>
      <c r="L4014" s="10">
        <f t="shared" si="125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>$E4014/$D4014</f>
        <v>0</v>
      </c>
      <c r="R4014" s="6" t="e">
        <f>$E4014/$N4014</f>
        <v>#DIV/0!</v>
      </c>
      <c r="S4014" t="str">
        <f>LEFT($P4014,FIND("/",$P4014,1)-1)</f>
        <v>theater</v>
      </c>
      <c r="T4014" t="str">
        <f>RIGHT($P4014,LEN($P4014)-FIND("/",$P4014,1))</f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0">
        <f t="shared" si="124"/>
        <v>42051.301192129627</v>
      </c>
      <c r="K4015">
        <v>1421478823</v>
      </c>
      <c r="L4015" s="10">
        <f t="shared" si="125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>$E4015/$D4015</f>
        <v>1.2999999999999999E-2</v>
      </c>
      <c r="R4015" s="6">
        <f>$E4015/$N4015</f>
        <v>13</v>
      </c>
      <c r="S4015" t="str">
        <f>LEFT($P4015,FIND("/",$P4015,1)-1)</f>
        <v>theater</v>
      </c>
      <c r="T4015" t="str">
        <f>RIGHT($P4015,LEN($P4015)-FIND("/",$P4015,1))</f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0">
        <f t="shared" si="124"/>
        <v>42434.246168981481</v>
      </c>
      <c r="K4016">
        <v>1455861269</v>
      </c>
      <c r="L4016" s="10">
        <f t="shared" si="125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>$E4016/$D4016</f>
        <v>0</v>
      </c>
      <c r="R4016" s="6" t="e">
        <f>$E4016/$N4016</f>
        <v>#DIV/0!</v>
      </c>
      <c r="S4016" t="str">
        <f>LEFT($P4016,FIND("/",$P4016,1)-1)</f>
        <v>theater</v>
      </c>
      <c r="T4016" t="str">
        <f>RIGHT($P4016,LEN($P4016)-FIND("/",$P4016,1))</f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0">
        <f t="shared" si="124"/>
        <v>42204.780821759254</v>
      </c>
      <c r="K4017">
        <v>1434739463</v>
      </c>
      <c r="L4017" s="10">
        <f t="shared" si="125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>$E4017/$D4017</f>
        <v>1.4285714285714287E-4</v>
      </c>
      <c r="R4017" s="6">
        <f>$E4017/$N4017</f>
        <v>1</v>
      </c>
      <c r="S4017" t="str">
        <f>LEFT($P4017,FIND("/",$P4017,1)-1)</f>
        <v>theater</v>
      </c>
      <c r="T4017" t="str">
        <f>RIGHT($P4017,LEN($P4017)-FIND("/",$P4017,1))</f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0">
        <f t="shared" si="124"/>
        <v>41899.872685185182</v>
      </c>
      <c r="K4018">
        <v>1408395400</v>
      </c>
      <c r="L4018" s="10">
        <f t="shared" si="125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>$E4018/$D4018</f>
        <v>0.14000000000000001</v>
      </c>
      <c r="R4018" s="6">
        <f>$E4018/$N4018</f>
        <v>10</v>
      </c>
      <c r="S4018" t="str">
        <f>LEFT($P4018,FIND("/",$P4018,1)-1)</f>
        <v>theater</v>
      </c>
      <c r="T4018" t="str">
        <f>RIGHT($P4018,LEN($P4018)-FIND("/",$P4018,1))</f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0">
        <f t="shared" si="124"/>
        <v>41886.672152777777</v>
      </c>
      <c r="K4019">
        <v>1407254874</v>
      </c>
      <c r="L4019" s="10">
        <f t="shared" si="125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>$E4019/$D4019</f>
        <v>1.0500000000000001E-2</v>
      </c>
      <c r="R4019" s="6">
        <f>$E4019/$N4019</f>
        <v>52.5</v>
      </c>
      <c r="S4019" t="str">
        <f>LEFT($P4019,FIND("/",$P4019,1)-1)</f>
        <v>theater</v>
      </c>
      <c r="T4019" t="str">
        <f>RIGHT($P4019,LEN($P4019)-FIND("/",$P4019,1))</f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0">
        <f t="shared" si="124"/>
        <v>42650.91097222222</v>
      </c>
      <c r="K4020">
        <v>1473285108</v>
      </c>
      <c r="L4020" s="10">
        <f t="shared" si="125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>$E4020/$D4020</f>
        <v>8.666666666666667E-2</v>
      </c>
      <c r="R4020" s="6">
        <f>$E4020/$N4020</f>
        <v>32.5</v>
      </c>
      <c r="S4020" t="str">
        <f>LEFT($P4020,FIND("/",$P4020,1)-1)</f>
        <v>theater</v>
      </c>
      <c r="T4020" t="str">
        <f>RIGHT($P4020,LEN($P4020)-FIND("/",$P4020,1))</f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0">
        <f t="shared" si="124"/>
        <v>42475.686111111107</v>
      </c>
      <c r="K4021">
        <v>1455725596</v>
      </c>
      <c r="L4021" s="10">
        <f t="shared" si="125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>$E4021/$D4021</f>
        <v>8.2857142857142851E-3</v>
      </c>
      <c r="R4021" s="6">
        <f>$E4021/$N4021</f>
        <v>7.25</v>
      </c>
      <c r="S4021" t="str">
        <f>LEFT($P4021,FIND("/",$P4021,1)-1)</f>
        <v>theater</v>
      </c>
      <c r="T4021" t="str">
        <f>RIGHT($P4021,LEN($P4021)-FIND("/",$P4021,1))</f>
        <v>plays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0">
        <f t="shared" si="124"/>
        <v>42087.149293981478</v>
      </c>
      <c r="K4022">
        <v>1424579699</v>
      </c>
      <c r="L4022" s="10">
        <f t="shared" si="125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>$E4022/$D4022</f>
        <v>0.16666666666666666</v>
      </c>
      <c r="R4022" s="6">
        <f>$E4022/$N4022</f>
        <v>33.333333333333336</v>
      </c>
      <c r="S4022" t="str">
        <f>LEFT($P4022,FIND("/",$P4022,1)-1)</f>
        <v>theater</v>
      </c>
      <c r="T4022" t="str">
        <f>RIGHT($P4022,LEN($P4022)-FIND("/",$P4022,1))</f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0">
        <f t="shared" si="124"/>
        <v>41938.911550925928</v>
      </c>
      <c r="K4023">
        <v>1409176358</v>
      </c>
      <c r="L4023" s="10">
        <f t="shared" si="125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>$E4023/$D4023</f>
        <v>8.3333333333333332E-3</v>
      </c>
      <c r="R4023" s="6">
        <f>$E4023/$N4023</f>
        <v>62.5</v>
      </c>
      <c r="S4023" t="str">
        <f>LEFT($P4023,FIND("/",$P4023,1)-1)</f>
        <v>theater</v>
      </c>
      <c r="T4023" t="str">
        <f>RIGHT($P4023,LEN($P4023)-FIND("/",$P4023,1))</f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0">
        <f t="shared" si="124"/>
        <v>42036.120833333334</v>
      </c>
      <c r="K4024">
        <v>1418824867</v>
      </c>
      <c r="L4024" s="10">
        <f t="shared" si="125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>$E4024/$D4024</f>
        <v>0.69561111111111107</v>
      </c>
      <c r="R4024" s="6">
        <f>$E4024/$N4024</f>
        <v>63.558375634517766</v>
      </c>
      <c r="S4024" t="str">
        <f>LEFT($P4024,FIND("/",$P4024,1)-1)</f>
        <v>theater</v>
      </c>
      <c r="T4024" t="str">
        <f>RIGHT($P4024,LEN($P4024)-FIND("/",$P4024,1))</f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0">
        <f t="shared" si="124"/>
        <v>42453.957905092597</v>
      </c>
      <c r="K4025">
        <v>1454975963</v>
      </c>
      <c r="L4025" s="10">
        <f t="shared" si="125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>$E4025/$D4025</f>
        <v>0</v>
      </c>
      <c r="R4025" s="6" t="e">
        <f>$E4025/$N4025</f>
        <v>#DIV/0!</v>
      </c>
      <c r="S4025" t="str">
        <f>LEFT($P4025,FIND("/",$P4025,1)-1)</f>
        <v>theater</v>
      </c>
      <c r="T4025" t="str">
        <f>RIGHT($P4025,LEN($P4025)-FIND("/",$P4025,1))</f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0">
        <f t="shared" si="124"/>
        <v>42247.670104166667</v>
      </c>
      <c r="K4026">
        <v>1438445097</v>
      </c>
      <c r="L4026" s="10">
        <f t="shared" si="125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>$E4026/$D4026</f>
        <v>1.2500000000000001E-2</v>
      </c>
      <c r="R4026" s="6">
        <f>$E4026/$N4026</f>
        <v>10</v>
      </c>
      <c r="S4026" t="str">
        <f>LEFT($P4026,FIND("/",$P4026,1)-1)</f>
        <v>theater</v>
      </c>
      <c r="T4026" t="str">
        <f>RIGHT($P4026,LEN($P4026)-FIND("/",$P4026,1))</f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0">
        <f t="shared" si="124"/>
        <v>42211.237685185188</v>
      </c>
      <c r="K4027">
        <v>1432705336</v>
      </c>
      <c r="L4027" s="10">
        <f t="shared" si="125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>$E4027/$D4027</f>
        <v>0.05</v>
      </c>
      <c r="R4027" s="6">
        <f>$E4027/$N4027</f>
        <v>62.5</v>
      </c>
      <c r="S4027" t="str">
        <f>LEFT($P4027,FIND("/",$P4027,1)-1)</f>
        <v>theater</v>
      </c>
      <c r="T4027" t="str">
        <f>RIGHT($P4027,LEN($P4027)-FIND("/",$P4027,1))</f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0">
        <f t="shared" si="124"/>
        <v>42342.697210648148</v>
      </c>
      <c r="K4028">
        <v>1444059839</v>
      </c>
      <c r="L4028" s="10">
        <f t="shared" si="125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>$E4028/$D4028</f>
        <v>0</v>
      </c>
      <c r="R4028" s="6" t="e">
        <f>$E4028/$N4028</f>
        <v>#DIV/0!</v>
      </c>
      <c r="S4028" t="str">
        <f>LEFT($P4028,FIND("/",$P4028,1)-1)</f>
        <v>theater</v>
      </c>
      <c r="T4028" t="str">
        <f>RIGHT($P4028,LEN($P4028)-FIND("/",$P4028,1))</f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0">
        <f t="shared" si="124"/>
        <v>42789.041666666672</v>
      </c>
      <c r="K4029">
        <v>1486077481</v>
      </c>
      <c r="L4029" s="10">
        <f t="shared" si="125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>$E4029/$D4029</f>
        <v>7.166666666666667E-2</v>
      </c>
      <c r="R4029" s="6">
        <f>$E4029/$N4029</f>
        <v>30.714285714285715</v>
      </c>
      <c r="S4029" t="str">
        <f>LEFT($P4029,FIND("/",$P4029,1)-1)</f>
        <v>theater</v>
      </c>
      <c r="T4029" t="str">
        <f>RIGHT($P4029,LEN($P4029)-FIND("/",$P4029,1))</f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0">
        <f t="shared" si="124"/>
        <v>41795.938657407409</v>
      </c>
      <c r="K4030">
        <v>1399415500</v>
      </c>
      <c r="L4030" s="10">
        <f t="shared" si="125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>$E4030/$D4030</f>
        <v>0.28050000000000003</v>
      </c>
      <c r="R4030" s="6">
        <f>$E4030/$N4030</f>
        <v>51</v>
      </c>
      <c r="S4030" t="str">
        <f>LEFT($P4030,FIND("/",$P4030,1)-1)</f>
        <v>theater</v>
      </c>
      <c r="T4030" t="str">
        <f>RIGHT($P4030,LEN($P4030)-FIND("/",$P4030,1))</f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0">
        <f t="shared" si="124"/>
        <v>42352.025115740747</v>
      </c>
      <c r="K4031">
        <v>1447461370</v>
      </c>
      <c r="L4031" s="10">
        <f t="shared" si="125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>$E4031/$D4031</f>
        <v>0</v>
      </c>
      <c r="R4031" s="6" t="e">
        <f>$E4031/$N4031</f>
        <v>#DIV/0!</v>
      </c>
      <c r="S4031" t="str">
        <f>LEFT($P4031,FIND("/",$P4031,1)-1)</f>
        <v>theater</v>
      </c>
      <c r="T4031" t="str">
        <f>RIGHT($P4031,LEN($P4031)-FIND("/",$P4031,1))</f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0">
        <f t="shared" si="124"/>
        <v>42403.784027777772</v>
      </c>
      <c r="K4032">
        <v>1452008599</v>
      </c>
      <c r="L4032" s="10">
        <f t="shared" si="125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>$E4032/$D4032</f>
        <v>0.16</v>
      </c>
      <c r="R4032" s="6">
        <f>$E4032/$N4032</f>
        <v>66.666666666666671</v>
      </c>
      <c r="S4032" t="str">
        <f>LEFT($P4032,FIND("/",$P4032,1)-1)</f>
        <v>theater</v>
      </c>
      <c r="T4032" t="str">
        <f>RIGHT($P4032,LEN($P4032)-FIND("/",$P4032,1))</f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0">
        <f t="shared" si="124"/>
        <v>41991.626898148148</v>
      </c>
      <c r="K4033">
        <v>1414591364</v>
      </c>
      <c r="L4033" s="10">
        <f t="shared" si="125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>$E4033/$D4033</f>
        <v>0</v>
      </c>
      <c r="R4033" s="6" t="e">
        <f>$E4033/$N4033</f>
        <v>#DIV/0!</v>
      </c>
      <c r="S4033" t="str">
        <f>LEFT($P4033,FIND("/",$P4033,1)-1)</f>
        <v>theater</v>
      </c>
      <c r="T4033" t="str">
        <f>RIGHT($P4033,LEN($P4033)-FIND("/",$P4033,1))</f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0">
        <f t="shared" si="124"/>
        <v>42353.85087962963</v>
      </c>
      <c r="K4034">
        <v>1445023516</v>
      </c>
      <c r="L4034" s="10">
        <f t="shared" si="125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>$E4034/$D4034</f>
        <v>6.8287037037037035E-2</v>
      </c>
      <c r="R4034" s="6">
        <f>$E4034/$N4034</f>
        <v>59</v>
      </c>
      <c r="S4034" t="str">
        <f>LEFT($P4034,FIND("/",$P4034,1)-1)</f>
        <v>theater</v>
      </c>
      <c r="T4034" t="str">
        <f>RIGHT($P4034,LEN($P4034)-FIND("/",$P4034,1))</f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0">
        <f t="shared" ref="J4035:J4098" si="126">((($I4035/60)/60)/24)+DATE(1970,1,1)</f>
        <v>42645.375</v>
      </c>
      <c r="K4035">
        <v>1472711224</v>
      </c>
      <c r="L4035" s="10">
        <f t="shared" ref="L4035:L4098" si="127">((($K4035/60)/60)/24)+DATE(1970,1,1)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>$E4035/$D4035</f>
        <v>0.25698702928870293</v>
      </c>
      <c r="R4035" s="6">
        <f>$E4035/$N4035</f>
        <v>65.340319148936175</v>
      </c>
      <c r="S4035" t="str">
        <f>LEFT($P4035,FIND("/",$P4035,1)-1)</f>
        <v>theater</v>
      </c>
      <c r="T4035" t="str">
        <f>RIGHT($P4035,LEN($P4035)-FIND("/",$P4035,1))</f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0">
        <f t="shared" si="126"/>
        <v>42097.905671296292</v>
      </c>
      <c r="K4036">
        <v>1425509050</v>
      </c>
      <c r="L4036" s="10">
        <f t="shared" si="127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>$E4036/$D4036</f>
        <v>1.4814814814814815E-2</v>
      </c>
      <c r="R4036" s="6">
        <f>$E4036/$N4036</f>
        <v>100</v>
      </c>
      <c r="S4036" t="str">
        <f>LEFT($P4036,FIND("/",$P4036,1)-1)</f>
        <v>theater</v>
      </c>
      <c r="T4036" t="str">
        <f>RIGHT($P4036,LEN($P4036)-FIND("/",$P4036,1))</f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0">
        <f t="shared" si="126"/>
        <v>41933.882951388885</v>
      </c>
      <c r="K4037">
        <v>1411333887</v>
      </c>
      <c r="L4037" s="10">
        <f t="shared" si="127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>$E4037/$D4037</f>
        <v>0.36849999999999999</v>
      </c>
      <c r="R4037" s="6">
        <f>$E4037/$N4037</f>
        <v>147.4</v>
      </c>
      <c r="S4037" t="str">
        <f>LEFT($P4037,FIND("/",$P4037,1)-1)</f>
        <v>theater</v>
      </c>
      <c r="T4037" t="str">
        <f>RIGHT($P4037,LEN($P4037)-FIND("/",$P4037,1))</f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0">
        <f t="shared" si="126"/>
        <v>41821.9375</v>
      </c>
      <c r="K4038">
        <v>1402784964</v>
      </c>
      <c r="L4038" s="10">
        <f t="shared" si="127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>$E4038/$D4038</f>
        <v>0.47049999999999997</v>
      </c>
      <c r="R4038" s="6">
        <f>$E4038/$N4038</f>
        <v>166.05882352941177</v>
      </c>
      <c r="S4038" t="str">
        <f>LEFT($P4038,FIND("/",$P4038,1)-1)</f>
        <v>theater</v>
      </c>
      <c r="T4038" t="str">
        <f>RIGHT($P4038,LEN($P4038)-FIND("/",$P4038,1))</f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0">
        <f t="shared" si="126"/>
        <v>42514.600694444445</v>
      </c>
      <c r="K4039">
        <v>1462585315</v>
      </c>
      <c r="L4039" s="10">
        <f t="shared" si="127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>$E4039/$D4039</f>
        <v>0.11428571428571428</v>
      </c>
      <c r="R4039" s="6">
        <f>$E4039/$N4039</f>
        <v>40</v>
      </c>
      <c r="S4039" t="str">
        <f>LEFT($P4039,FIND("/",$P4039,1)-1)</f>
        <v>theater</v>
      </c>
      <c r="T4039" t="str">
        <f>RIGHT($P4039,LEN($P4039)-FIND("/",$P4039,1))</f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0">
        <f t="shared" si="126"/>
        <v>41929.798726851855</v>
      </c>
      <c r="K4040">
        <v>1408389010</v>
      </c>
      <c r="L4040" s="10">
        <f t="shared" si="127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>$E4040/$D4040</f>
        <v>0.12039999999999999</v>
      </c>
      <c r="R4040" s="6">
        <f>$E4040/$N4040</f>
        <v>75.25</v>
      </c>
      <c r="S4040" t="str">
        <f>LEFT($P4040,FIND("/",$P4040,1)-1)</f>
        <v>theater</v>
      </c>
      <c r="T4040" t="str">
        <f>RIGHT($P4040,LEN($P4040)-FIND("/",$P4040,1))</f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0">
        <f t="shared" si="126"/>
        <v>42339.249305555553</v>
      </c>
      <c r="K4041">
        <v>1446048367</v>
      </c>
      <c r="L4041" s="10">
        <f t="shared" si="127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>$E4041/$D4041</f>
        <v>0.6</v>
      </c>
      <c r="R4041" s="6">
        <f>$E4041/$N4041</f>
        <v>60</v>
      </c>
      <c r="S4041" t="str">
        <f>LEFT($P4041,FIND("/",$P4041,1)-1)</f>
        <v>theater</v>
      </c>
      <c r="T4041" t="str">
        <f>RIGHT($P4041,LEN($P4041)-FIND("/",$P4041,1))</f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0">
        <f t="shared" si="126"/>
        <v>42203.125</v>
      </c>
      <c r="K4042">
        <v>1432100004</v>
      </c>
      <c r="L4042" s="10">
        <f t="shared" si="127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>$E4042/$D4042</f>
        <v>0.3125</v>
      </c>
      <c r="R4042" s="6">
        <f>$E4042/$N4042</f>
        <v>1250</v>
      </c>
      <c r="S4042" t="str">
        <f>LEFT($P4042,FIND("/",$P4042,1)-1)</f>
        <v>theater</v>
      </c>
      <c r="T4042" t="str">
        <f>RIGHT($P4042,LEN($P4042)-FIND("/",$P4042,1))</f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0">
        <f t="shared" si="126"/>
        <v>42619.474004629628</v>
      </c>
      <c r="K4043">
        <v>1467976954</v>
      </c>
      <c r="L4043" s="10">
        <f t="shared" si="127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>$E4043/$D4043</f>
        <v>4.1999999999999997E-3</v>
      </c>
      <c r="R4043" s="6">
        <f>$E4043/$N4043</f>
        <v>10.5</v>
      </c>
      <c r="S4043" t="str">
        <f>LEFT($P4043,FIND("/",$P4043,1)-1)</f>
        <v>theater</v>
      </c>
      <c r="T4043" t="str">
        <f>RIGHT($P4043,LEN($P4043)-FIND("/",$P4043,1))</f>
        <v>plays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0">
        <f t="shared" si="126"/>
        <v>42024.802777777775</v>
      </c>
      <c r="K4044">
        <v>1419213664</v>
      </c>
      <c r="L4044" s="10">
        <f t="shared" si="127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>$E4044/$D4044</f>
        <v>2.0999999999999999E-3</v>
      </c>
      <c r="R4044" s="6">
        <f>$E4044/$N4044</f>
        <v>7</v>
      </c>
      <c r="S4044" t="str">
        <f>LEFT($P4044,FIND("/",$P4044,1)-1)</f>
        <v>theater</v>
      </c>
      <c r="T4044" t="str">
        <f>RIGHT($P4044,LEN($P4044)-FIND("/",$P4044,1))</f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0">
        <f t="shared" si="126"/>
        <v>41963.957465277781</v>
      </c>
      <c r="K4045">
        <v>1415228325</v>
      </c>
      <c r="L4045" s="10">
        <f t="shared" si="127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>$E4045/$D4045</f>
        <v>0</v>
      </c>
      <c r="R4045" s="6" t="e">
        <f>$E4045/$N4045</f>
        <v>#DIV/0!</v>
      </c>
      <c r="S4045" t="str">
        <f>LEFT($P4045,FIND("/",$P4045,1)-1)</f>
        <v>theater</v>
      </c>
      <c r="T4045" t="str">
        <f>RIGHT($P4045,LEN($P4045)-FIND("/",$P4045,1))</f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0">
        <f t="shared" si="126"/>
        <v>42104.208333333328</v>
      </c>
      <c r="K4046">
        <v>1426050982</v>
      </c>
      <c r="L4046" s="10">
        <f t="shared" si="127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>$E4046/$D4046</f>
        <v>0.375</v>
      </c>
      <c r="R4046" s="6">
        <f>$E4046/$N4046</f>
        <v>56.25</v>
      </c>
      <c r="S4046" t="str">
        <f>LEFT($P4046,FIND("/",$P4046,1)-1)</f>
        <v>theater</v>
      </c>
      <c r="T4046" t="str">
        <f>RIGHT($P4046,LEN($P4046)-FIND("/",$P4046,1))</f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0">
        <f t="shared" si="126"/>
        <v>41872.201261574075</v>
      </c>
      <c r="K4047">
        <v>1406004589</v>
      </c>
      <c r="L4047" s="10">
        <f t="shared" si="127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>$E4047/$D4047</f>
        <v>2.0000000000000001E-4</v>
      </c>
      <c r="R4047" s="6">
        <f>$E4047/$N4047</f>
        <v>1</v>
      </c>
      <c r="S4047" t="str">
        <f>LEFT($P4047,FIND("/",$P4047,1)-1)</f>
        <v>theater</v>
      </c>
      <c r="T4047" t="str">
        <f>RIGHT($P4047,LEN($P4047)-FIND("/",$P4047,1))</f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0">
        <f t="shared" si="126"/>
        <v>41934.650578703702</v>
      </c>
      <c r="K4048">
        <v>1411400210</v>
      </c>
      <c r="L4048" s="10">
        <f t="shared" si="127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>$E4048/$D4048</f>
        <v>8.2142857142857142E-2</v>
      </c>
      <c r="R4048" s="6">
        <f>$E4048/$N4048</f>
        <v>38.333333333333336</v>
      </c>
      <c r="S4048" t="str">
        <f>LEFT($P4048,FIND("/",$P4048,1)-1)</f>
        <v>theater</v>
      </c>
      <c r="T4048" t="str">
        <f>RIGHT($P4048,LEN($P4048)-FIND("/",$P4048,1))</f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0">
        <f t="shared" si="126"/>
        <v>42015.041666666672</v>
      </c>
      <c r="K4049">
        <v>1418862743</v>
      </c>
      <c r="L4049" s="10">
        <f t="shared" si="127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>$E4049/$D4049</f>
        <v>2.1999999999999999E-2</v>
      </c>
      <c r="R4049" s="6">
        <f>$E4049/$N4049</f>
        <v>27.5</v>
      </c>
      <c r="S4049" t="str">
        <f>LEFT($P4049,FIND("/",$P4049,1)-1)</f>
        <v>theater</v>
      </c>
      <c r="T4049" t="str">
        <f>RIGHT($P4049,LEN($P4049)-FIND("/",$P4049,1))</f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0">
        <f t="shared" si="126"/>
        <v>42471.467442129629</v>
      </c>
      <c r="K4050">
        <v>1457352787</v>
      </c>
      <c r="L4050" s="10">
        <f t="shared" si="127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>$E4050/$D4050</f>
        <v>0.17652941176470588</v>
      </c>
      <c r="R4050" s="6">
        <f>$E4050/$N4050</f>
        <v>32.978021978021978</v>
      </c>
      <c r="S4050" t="str">
        <f>LEFT($P4050,FIND("/",$P4050,1)-1)</f>
        <v>theater</v>
      </c>
      <c r="T4050" t="str">
        <f>RIGHT($P4050,LEN($P4050)-FIND("/",$P4050,1))</f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0">
        <f t="shared" si="126"/>
        <v>42199.958506944444</v>
      </c>
      <c r="K4051">
        <v>1434322815</v>
      </c>
      <c r="L4051" s="10">
        <f t="shared" si="127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>$E4051/$D4051</f>
        <v>8.0000000000000004E-4</v>
      </c>
      <c r="R4051" s="6">
        <f>$E4051/$N4051</f>
        <v>16</v>
      </c>
      <c r="S4051" t="str">
        <f>LEFT($P4051,FIND("/",$P4051,1)-1)</f>
        <v>theater</v>
      </c>
      <c r="T4051" t="str">
        <f>RIGHT($P4051,LEN($P4051)-FIND("/",$P4051,1))</f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0">
        <f t="shared" si="126"/>
        <v>41935.636469907404</v>
      </c>
      <c r="K4052">
        <v>1411485391</v>
      </c>
      <c r="L4052" s="10">
        <f t="shared" si="127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>$E4052/$D4052</f>
        <v>6.6666666666666664E-4</v>
      </c>
      <c r="R4052" s="6">
        <f>$E4052/$N4052</f>
        <v>1</v>
      </c>
      <c r="S4052" t="str">
        <f>LEFT($P4052,FIND("/",$P4052,1)-1)</f>
        <v>theater</v>
      </c>
      <c r="T4052" t="str">
        <f>RIGHT($P4052,LEN($P4052)-FIND("/",$P4052,1))</f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0">
        <f t="shared" si="126"/>
        <v>41768.286805555559</v>
      </c>
      <c r="K4053">
        <v>1399058797</v>
      </c>
      <c r="L4053" s="10">
        <f t="shared" si="127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>$E4053/$D4053</f>
        <v>0</v>
      </c>
      <c r="R4053" s="6" t="e">
        <f>$E4053/$N4053</f>
        <v>#DIV/0!</v>
      </c>
      <c r="S4053" t="str">
        <f>LEFT($P4053,FIND("/",$P4053,1)-1)</f>
        <v>theater</v>
      </c>
      <c r="T4053" t="str">
        <f>RIGHT($P4053,LEN($P4053)-FIND("/",$P4053,1))</f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0">
        <f t="shared" si="126"/>
        <v>41925.878657407404</v>
      </c>
      <c r="K4054">
        <v>1408050316</v>
      </c>
      <c r="L4054" s="10">
        <f t="shared" si="127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>$E4054/$D4054</f>
        <v>0.37533333333333335</v>
      </c>
      <c r="R4054" s="6">
        <f>$E4054/$N4054</f>
        <v>86.615384615384613</v>
      </c>
      <c r="S4054" t="str">
        <f>LEFT($P4054,FIND("/",$P4054,1)-1)</f>
        <v>theater</v>
      </c>
      <c r="T4054" t="str">
        <f>RIGHT($P4054,LEN($P4054)-FIND("/",$P4054,1))</f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0">
        <f t="shared" si="126"/>
        <v>41958.833333333328</v>
      </c>
      <c r="K4055">
        <v>1413477228</v>
      </c>
      <c r="L4055" s="10">
        <f t="shared" si="127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>$E4055/$D4055</f>
        <v>0.22</v>
      </c>
      <c r="R4055" s="6">
        <f>$E4055/$N4055</f>
        <v>55</v>
      </c>
      <c r="S4055" t="str">
        <f>LEFT($P4055,FIND("/",$P4055,1)-1)</f>
        <v>theater</v>
      </c>
      <c r="T4055" t="str">
        <f>RIGHT($P4055,LEN($P4055)-FIND("/",$P4055,1))</f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0">
        <f t="shared" si="126"/>
        <v>42644.166666666672</v>
      </c>
      <c r="K4056">
        <v>1472674285</v>
      </c>
      <c r="L4056" s="10">
        <f t="shared" si="127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>$E4056/$D4056</f>
        <v>0</v>
      </c>
      <c r="R4056" s="6" t="e">
        <f>$E4056/$N4056</f>
        <v>#DIV/0!</v>
      </c>
      <c r="S4056" t="str">
        <f>LEFT($P4056,FIND("/",$P4056,1)-1)</f>
        <v>theater</v>
      </c>
      <c r="T4056" t="str">
        <f>RIGHT($P4056,LEN($P4056)-FIND("/",$P4056,1))</f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0">
        <f t="shared" si="126"/>
        <v>41809.648506944446</v>
      </c>
      <c r="K4057">
        <v>1400600031</v>
      </c>
      <c r="L4057" s="10">
        <f t="shared" si="127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>$E4057/$D4057</f>
        <v>0.1762</v>
      </c>
      <c r="R4057" s="6">
        <f>$E4057/$N4057</f>
        <v>41.952380952380949</v>
      </c>
      <c r="S4057" t="str">
        <f>LEFT($P4057,FIND("/",$P4057,1)-1)</f>
        <v>theater</v>
      </c>
      <c r="T4057" t="str">
        <f>RIGHT($P4057,LEN($P4057)-FIND("/",$P4057,1))</f>
        <v>plays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0">
        <f t="shared" si="126"/>
        <v>42554.832638888889</v>
      </c>
      <c r="K4058">
        <v>1465856639</v>
      </c>
      <c r="L4058" s="10">
        <f t="shared" si="127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>$E4058/$D4058</f>
        <v>0.53</v>
      </c>
      <c r="R4058" s="6">
        <f>$E4058/$N4058</f>
        <v>88.333333333333329</v>
      </c>
      <c r="S4058" t="str">
        <f>LEFT($P4058,FIND("/",$P4058,1)-1)</f>
        <v>theater</v>
      </c>
      <c r="T4058" t="str">
        <f>RIGHT($P4058,LEN($P4058)-FIND("/",$P4058,1))</f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0">
        <f t="shared" si="126"/>
        <v>42333.958333333328</v>
      </c>
      <c r="K4059">
        <v>1446506080</v>
      </c>
      <c r="L4059" s="10">
        <f t="shared" si="127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>$E4059/$D4059</f>
        <v>0.22142857142857142</v>
      </c>
      <c r="R4059" s="6">
        <f>$E4059/$N4059</f>
        <v>129.16666666666666</v>
      </c>
      <c r="S4059" t="str">
        <f>LEFT($P4059,FIND("/",$P4059,1)-1)</f>
        <v>theater</v>
      </c>
      <c r="T4059" t="str">
        <f>RIGHT($P4059,LEN($P4059)-FIND("/",$P4059,1))</f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0">
        <f t="shared" si="126"/>
        <v>42461.165972222225</v>
      </c>
      <c r="K4060">
        <v>1458178044</v>
      </c>
      <c r="L4060" s="10">
        <f t="shared" si="127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>$E4060/$D4060</f>
        <v>2.5333333333333333E-2</v>
      </c>
      <c r="R4060" s="6">
        <f>$E4060/$N4060</f>
        <v>23.75</v>
      </c>
      <c r="S4060" t="str">
        <f>LEFT($P4060,FIND("/",$P4060,1)-1)</f>
        <v>theater</v>
      </c>
      <c r="T4060" t="str">
        <f>RIGHT($P4060,LEN($P4060)-FIND("/",$P4060,1))</f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0">
        <f t="shared" si="126"/>
        <v>41898.125</v>
      </c>
      <c r="K4061">
        <v>1408116152</v>
      </c>
      <c r="L4061" s="10">
        <f t="shared" si="127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>$E4061/$D4061</f>
        <v>2.5000000000000001E-2</v>
      </c>
      <c r="R4061" s="6">
        <f>$E4061/$N4061</f>
        <v>35.714285714285715</v>
      </c>
      <c r="S4061" t="str">
        <f>LEFT($P4061,FIND("/",$P4061,1)-1)</f>
        <v>theater</v>
      </c>
      <c r="T4061" t="str">
        <f>RIGHT($P4061,LEN($P4061)-FIND("/",$P4061,1))</f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0">
        <f t="shared" si="126"/>
        <v>41813.666666666664</v>
      </c>
      <c r="K4062">
        <v>1400604056</v>
      </c>
      <c r="L4062" s="10">
        <f t="shared" si="127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>$E4062/$D4062</f>
        <v>2.8500000000000001E-2</v>
      </c>
      <c r="R4062" s="6">
        <f>$E4062/$N4062</f>
        <v>57</v>
      </c>
      <c r="S4062" t="str">
        <f>LEFT($P4062,FIND("/",$P4062,1)-1)</f>
        <v>theater</v>
      </c>
      <c r="T4062" t="str">
        <f>RIGHT($P4062,LEN($P4062)-FIND("/",$P4062,1))</f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0">
        <f t="shared" si="126"/>
        <v>42481.099803240737</v>
      </c>
      <c r="K4063">
        <v>1456025023</v>
      </c>
      <c r="L4063" s="10">
        <f t="shared" si="127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>$E4063/$D4063</f>
        <v>0</v>
      </c>
      <c r="R4063" s="6" t="e">
        <f>$E4063/$N4063</f>
        <v>#DIV/0!</v>
      </c>
      <c r="S4063" t="str">
        <f>LEFT($P4063,FIND("/",$P4063,1)-1)</f>
        <v>theater</v>
      </c>
      <c r="T4063" t="str">
        <f>RIGHT($P4063,LEN($P4063)-FIND("/",$P4063,1))</f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0">
        <f t="shared" si="126"/>
        <v>42553.739212962959</v>
      </c>
      <c r="K4064">
        <v>1464889468</v>
      </c>
      <c r="L4064" s="10">
        <f t="shared" si="127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>$E4064/$D4064</f>
        <v>2.4500000000000001E-2</v>
      </c>
      <c r="R4064" s="6">
        <f>$E4064/$N4064</f>
        <v>163.33333333333334</v>
      </c>
      <c r="S4064" t="str">
        <f>LEFT($P4064,FIND("/",$P4064,1)-1)</f>
        <v>theater</v>
      </c>
      <c r="T4064" t="str">
        <f>RIGHT($P4064,LEN($P4064)-FIND("/",$P4064,1))</f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0">
        <f t="shared" si="126"/>
        <v>41817.681527777779</v>
      </c>
      <c r="K4065">
        <v>1401294084</v>
      </c>
      <c r="L4065" s="10">
        <f t="shared" si="127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>$E4065/$D4065</f>
        <v>1.4210526315789474E-2</v>
      </c>
      <c r="R4065" s="6">
        <f>$E4065/$N4065</f>
        <v>15</v>
      </c>
      <c r="S4065" t="str">
        <f>LEFT($P4065,FIND("/",$P4065,1)-1)</f>
        <v>theater</v>
      </c>
      <c r="T4065" t="str">
        <f>RIGHT($P4065,LEN($P4065)-FIND("/",$P4065,1))</f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0">
        <f t="shared" si="126"/>
        <v>42123.588263888887</v>
      </c>
      <c r="K4066">
        <v>1427724426</v>
      </c>
      <c r="L4066" s="10">
        <f t="shared" si="127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>$E4066/$D4066</f>
        <v>0.1925</v>
      </c>
      <c r="R4066" s="6">
        <f>$E4066/$N4066</f>
        <v>64.166666666666671</v>
      </c>
      <c r="S4066" t="str">
        <f>LEFT($P4066,FIND("/",$P4066,1)-1)</f>
        <v>theater</v>
      </c>
      <c r="T4066" t="str">
        <f>RIGHT($P4066,LEN($P4066)-FIND("/",$P4066,1))</f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0">
        <f t="shared" si="126"/>
        <v>41863.951516203706</v>
      </c>
      <c r="K4067">
        <v>1405291811</v>
      </c>
      <c r="L4067" s="10">
        <f t="shared" si="127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>$E4067/$D4067</f>
        <v>6.7499999999999999E-3</v>
      </c>
      <c r="R4067" s="6">
        <f>$E4067/$N4067</f>
        <v>6.75</v>
      </c>
      <c r="S4067" t="str">
        <f>LEFT($P4067,FIND("/",$P4067,1)-1)</f>
        <v>theater</v>
      </c>
      <c r="T4067" t="str">
        <f>RIGHT($P4067,LEN($P4067)-FIND("/",$P4067,1))</f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0">
        <f t="shared" si="126"/>
        <v>42509.039212962962</v>
      </c>
      <c r="K4068">
        <v>1461027388</v>
      </c>
      <c r="L4068" s="10">
        <f t="shared" si="127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>$E4068/$D4068</f>
        <v>1.6666666666666668E-3</v>
      </c>
      <c r="R4068" s="6">
        <f>$E4068/$N4068</f>
        <v>25</v>
      </c>
      <c r="S4068" t="str">
        <f>LEFT($P4068,FIND("/",$P4068,1)-1)</f>
        <v>theater</v>
      </c>
      <c r="T4068" t="str">
        <f>RIGHT($P4068,LEN($P4068)-FIND("/",$P4068,1))</f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0">
        <f t="shared" si="126"/>
        <v>42275.117476851854</v>
      </c>
      <c r="K4069">
        <v>1439952550</v>
      </c>
      <c r="L4069" s="10">
        <f t="shared" si="127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>$E4069/$D4069</f>
        <v>0.60899999999999999</v>
      </c>
      <c r="R4069" s="6">
        <f>$E4069/$N4069</f>
        <v>179.11764705882354</v>
      </c>
      <c r="S4069" t="str">
        <f>LEFT($P4069,FIND("/",$P4069,1)-1)</f>
        <v>theater</v>
      </c>
      <c r="T4069" t="str">
        <f>RIGHT($P4069,LEN($P4069)-FIND("/",$P4069,1))</f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0">
        <f t="shared" si="126"/>
        <v>42748.961805555555</v>
      </c>
      <c r="K4070">
        <v>1481756855</v>
      </c>
      <c r="L4070" s="10">
        <f t="shared" si="127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>$E4070/$D4070</f>
        <v>0.01</v>
      </c>
      <c r="R4070" s="6">
        <f>$E4070/$N4070</f>
        <v>34.950000000000003</v>
      </c>
      <c r="S4070" t="str">
        <f>LEFT($P4070,FIND("/",$P4070,1)-1)</f>
        <v>theater</v>
      </c>
      <c r="T4070" t="str">
        <f>RIGHT($P4070,LEN($P4070)-FIND("/",$P4070,1))</f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0">
        <f t="shared" si="126"/>
        <v>42063.5</v>
      </c>
      <c r="K4071">
        <v>1421596356</v>
      </c>
      <c r="L4071" s="10">
        <f t="shared" si="127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>$E4071/$D4071</f>
        <v>0.34399999999999997</v>
      </c>
      <c r="R4071" s="6">
        <f>$E4071/$N4071</f>
        <v>33.07692307692308</v>
      </c>
      <c r="S4071" t="str">
        <f>LEFT($P4071,FIND("/",$P4071,1)-1)</f>
        <v>theater</v>
      </c>
      <c r="T4071" t="str">
        <f>RIGHT($P4071,LEN($P4071)-FIND("/",$P4071,1))</f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0">
        <f t="shared" si="126"/>
        <v>42064.125</v>
      </c>
      <c r="K4072">
        <v>1422374420</v>
      </c>
      <c r="L4072" s="10">
        <f t="shared" si="127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>$E4072/$D4072</f>
        <v>0.16500000000000001</v>
      </c>
      <c r="R4072" s="6">
        <f>$E4072/$N4072</f>
        <v>27.5</v>
      </c>
      <c r="S4072" t="str">
        <f>LEFT($P4072,FIND("/",$P4072,1)-1)</f>
        <v>theater</v>
      </c>
      <c r="T4072" t="str">
        <f>RIGHT($P4072,LEN($P4072)-FIND("/",$P4072,1))</f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0">
        <f t="shared" si="126"/>
        <v>42730.804756944446</v>
      </c>
      <c r="K4073">
        <v>1480187931</v>
      </c>
      <c r="L4073" s="10">
        <f t="shared" si="127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>$E4073/$D4073</f>
        <v>0</v>
      </c>
      <c r="R4073" s="6" t="e">
        <f>$E4073/$N4073</f>
        <v>#DIV/0!</v>
      </c>
      <c r="S4073" t="str">
        <f>LEFT($P4073,FIND("/",$P4073,1)-1)</f>
        <v>theater</v>
      </c>
      <c r="T4073" t="str">
        <f>RIGHT($P4073,LEN($P4073)-FIND("/",$P4073,1))</f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0">
        <f t="shared" si="126"/>
        <v>41872.77443287037</v>
      </c>
      <c r="K4074">
        <v>1403462111</v>
      </c>
      <c r="L4074" s="10">
        <f t="shared" si="127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>$E4074/$D4074</f>
        <v>4.0000000000000001E-3</v>
      </c>
      <c r="R4074" s="6">
        <f>$E4074/$N4074</f>
        <v>2</v>
      </c>
      <c r="S4074" t="str">
        <f>LEFT($P4074,FIND("/",$P4074,1)-1)</f>
        <v>theater</v>
      </c>
      <c r="T4074" t="str">
        <f>RIGHT($P4074,LEN($P4074)-FIND("/",$P4074,1))</f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0">
        <f t="shared" si="126"/>
        <v>42133.166666666672</v>
      </c>
      <c r="K4075">
        <v>1426407426</v>
      </c>
      <c r="L4075" s="10">
        <f t="shared" si="127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>$E4075/$D4075</f>
        <v>1.0571428571428572E-2</v>
      </c>
      <c r="R4075" s="6">
        <f>$E4075/$N4075</f>
        <v>18.5</v>
      </c>
      <c r="S4075" t="str">
        <f>LEFT($P4075,FIND("/",$P4075,1)-1)</f>
        <v>theater</v>
      </c>
      <c r="T4075" t="str">
        <f>RIGHT($P4075,LEN($P4075)-FIND("/",$P4075,1))</f>
        <v>plays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0">
        <f t="shared" si="126"/>
        <v>42313.594618055555</v>
      </c>
      <c r="K4076">
        <v>1444137375</v>
      </c>
      <c r="L4076" s="10">
        <f t="shared" si="127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>$E4076/$D4076</f>
        <v>0.26727272727272727</v>
      </c>
      <c r="R4076" s="6">
        <f>$E4076/$N4076</f>
        <v>35</v>
      </c>
      <c r="S4076" t="str">
        <f>LEFT($P4076,FIND("/",$P4076,1)-1)</f>
        <v>theater</v>
      </c>
      <c r="T4076" t="str">
        <f>RIGHT($P4076,LEN($P4076)-FIND("/",$P4076,1))</f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0">
        <f t="shared" si="126"/>
        <v>41820.727777777778</v>
      </c>
      <c r="K4077">
        <v>1400547969</v>
      </c>
      <c r="L4077" s="10">
        <f t="shared" si="127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>$E4077/$D4077</f>
        <v>0.28799999999999998</v>
      </c>
      <c r="R4077" s="6">
        <f>$E4077/$N4077</f>
        <v>44.307692307692307</v>
      </c>
      <c r="S4077" t="str">
        <f>LEFT($P4077,FIND("/",$P4077,1)-1)</f>
        <v>theater</v>
      </c>
      <c r="T4077" t="str">
        <f>RIGHT($P4077,LEN($P4077)-FIND("/",$P4077,1))</f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0">
        <f t="shared" si="126"/>
        <v>41933.82708333333</v>
      </c>
      <c r="K4078">
        <v>1411499149</v>
      </c>
      <c r="L4078" s="10">
        <f t="shared" si="127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>$E4078/$D4078</f>
        <v>0</v>
      </c>
      <c r="R4078" s="6" t="e">
        <f>$E4078/$N4078</f>
        <v>#DIV/0!</v>
      </c>
      <c r="S4078" t="str">
        <f>LEFT($P4078,FIND("/",$P4078,1)-1)</f>
        <v>theater</v>
      </c>
      <c r="T4078" t="str">
        <f>RIGHT($P4078,LEN($P4078)-FIND("/",$P4078,1))</f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0">
        <f t="shared" si="126"/>
        <v>42725.7105787037</v>
      </c>
      <c r="K4079">
        <v>1479747794</v>
      </c>
      <c r="L4079" s="10">
        <f t="shared" si="127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>$E4079/$D4079</f>
        <v>8.8999999999999996E-2</v>
      </c>
      <c r="R4079" s="6">
        <f>$E4079/$N4079</f>
        <v>222.5</v>
      </c>
      <c r="S4079" t="str">
        <f>LEFT($P4079,FIND("/",$P4079,1)-1)</f>
        <v>theater</v>
      </c>
      <c r="T4079" t="str">
        <f>RIGHT($P4079,LEN($P4079)-FIND("/",$P4079,1))</f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0">
        <f t="shared" si="126"/>
        <v>42762.787523148145</v>
      </c>
      <c r="K4080">
        <v>1482951242</v>
      </c>
      <c r="L4080" s="10">
        <f t="shared" si="127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>$E4080/$D4080</f>
        <v>0</v>
      </c>
      <c r="R4080" s="6" t="e">
        <f>$E4080/$N4080</f>
        <v>#DIV/0!</v>
      </c>
      <c r="S4080" t="str">
        <f>LEFT($P4080,FIND("/",$P4080,1)-1)</f>
        <v>theater</v>
      </c>
      <c r="T4080" t="str">
        <f>RIGHT($P4080,LEN($P4080)-FIND("/",$P4080,1))</f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0">
        <f t="shared" si="126"/>
        <v>42540.938900462963</v>
      </c>
      <c r="K4081">
        <v>1463783521</v>
      </c>
      <c r="L4081" s="10">
        <f t="shared" si="127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>$E4081/$D4081</f>
        <v>1.6666666666666668E-3</v>
      </c>
      <c r="R4081" s="6">
        <f>$E4081/$N4081</f>
        <v>5</v>
      </c>
      <c r="S4081" t="str">
        <f>LEFT($P4081,FIND("/",$P4081,1)-1)</f>
        <v>theater</v>
      </c>
      <c r="T4081" t="str">
        <f>RIGHT($P4081,LEN($P4081)-FIND("/",$P4081,1))</f>
        <v>plays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0">
        <f t="shared" si="126"/>
        <v>42535.787500000006</v>
      </c>
      <c r="K4082">
        <v>1463849116</v>
      </c>
      <c r="L4082" s="10">
        <f t="shared" si="127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>$E4082/$D4082</f>
        <v>0</v>
      </c>
      <c r="R4082" s="6" t="e">
        <f>$E4082/$N4082</f>
        <v>#DIV/0!</v>
      </c>
      <c r="S4082" t="str">
        <f>LEFT($P4082,FIND("/",$P4082,1)-1)</f>
        <v>theater</v>
      </c>
      <c r="T4082" t="str">
        <f>RIGHT($P4082,LEN($P4082)-FIND("/",$P4082,1))</f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0">
        <f t="shared" si="126"/>
        <v>42071.539641203708</v>
      </c>
      <c r="K4083">
        <v>1423231025</v>
      </c>
      <c r="L4083" s="10">
        <f t="shared" si="127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>$E4083/$D4083</f>
        <v>0.15737410071942445</v>
      </c>
      <c r="R4083" s="6">
        <f>$E4083/$N4083</f>
        <v>29.166666666666668</v>
      </c>
      <c r="S4083" t="str">
        <f>LEFT($P4083,FIND("/",$P4083,1)-1)</f>
        <v>theater</v>
      </c>
      <c r="T4083" t="str">
        <f>RIGHT($P4083,LEN($P4083)-FIND("/",$P4083,1))</f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0">
        <f t="shared" si="126"/>
        <v>42322.958333333328</v>
      </c>
      <c r="K4084">
        <v>1446179553</v>
      </c>
      <c r="L4084" s="10">
        <f t="shared" si="127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>$E4084/$D4084</f>
        <v>0.02</v>
      </c>
      <c r="R4084" s="6">
        <f>$E4084/$N4084</f>
        <v>1.5</v>
      </c>
      <c r="S4084" t="str">
        <f>LEFT($P4084,FIND("/",$P4084,1)-1)</f>
        <v>theater</v>
      </c>
      <c r="T4084" t="str">
        <f>RIGHT($P4084,LEN($P4084)-FIND("/",$P4084,1))</f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0">
        <f t="shared" si="126"/>
        <v>42383.761759259258</v>
      </c>
      <c r="K4085">
        <v>1450203416</v>
      </c>
      <c r="L4085" s="10">
        <f t="shared" si="127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>$E4085/$D4085</f>
        <v>0.21685714285714286</v>
      </c>
      <c r="R4085" s="6">
        <f>$E4085/$N4085</f>
        <v>126.5</v>
      </c>
      <c r="S4085" t="str">
        <f>LEFT($P4085,FIND("/",$P4085,1)-1)</f>
        <v>theater</v>
      </c>
      <c r="T4085" t="str">
        <f>RIGHT($P4085,LEN($P4085)-FIND("/",$P4085,1))</f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0">
        <f t="shared" si="126"/>
        <v>42652.436412037037</v>
      </c>
      <c r="K4086">
        <v>1473416906</v>
      </c>
      <c r="L4086" s="10">
        <f t="shared" si="127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>$E4086/$D4086</f>
        <v>3.3333333333333335E-3</v>
      </c>
      <c r="R4086" s="6">
        <f>$E4086/$N4086</f>
        <v>10</v>
      </c>
      <c r="S4086" t="str">
        <f>LEFT($P4086,FIND("/",$P4086,1)-1)</f>
        <v>theater</v>
      </c>
      <c r="T4086" t="str">
        <f>RIGHT($P4086,LEN($P4086)-FIND("/",$P4086,1))</f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0">
        <f t="shared" si="126"/>
        <v>42087.165972222225</v>
      </c>
      <c r="K4087">
        <v>1424701775</v>
      </c>
      <c r="L4087" s="10">
        <f t="shared" si="127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>$E4087/$D4087</f>
        <v>2.8571428571428571E-3</v>
      </c>
      <c r="R4087" s="6">
        <f>$E4087/$N4087</f>
        <v>10</v>
      </c>
      <c r="S4087" t="str">
        <f>LEFT($P4087,FIND("/",$P4087,1)-1)</f>
        <v>theater</v>
      </c>
      <c r="T4087" t="str">
        <f>RIGHT($P4087,LEN($P4087)-FIND("/",$P4087,1))</f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0">
        <f t="shared" si="126"/>
        <v>42329.166666666672</v>
      </c>
      <c r="K4088">
        <v>1445985299</v>
      </c>
      <c r="L4088" s="10">
        <f t="shared" si="127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>$E4088/$D4088</f>
        <v>4.7E-2</v>
      </c>
      <c r="R4088" s="6">
        <f>$E4088/$N4088</f>
        <v>9.4</v>
      </c>
      <c r="S4088" t="str">
        <f>LEFT($P4088,FIND("/",$P4088,1)-1)</f>
        <v>theater</v>
      </c>
      <c r="T4088" t="str">
        <f>RIGHT($P4088,LEN($P4088)-FIND("/",$P4088,1))</f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0">
        <f t="shared" si="126"/>
        <v>42568.742893518516</v>
      </c>
      <c r="K4089">
        <v>1466185786</v>
      </c>
      <c r="L4089" s="10">
        <f t="shared" si="127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>$E4089/$D4089</f>
        <v>0</v>
      </c>
      <c r="R4089" s="6" t="e">
        <f>$E4089/$N4089</f>
        <v>#DIV/0!</v>
      </c>
      <c r="S4089" t="str">
        <f>LEFT($P4089,FIND("/",$P4089,1)-1)</f>
        <v>theater</v>
      </c>
      <c r="T4089" t="str">
        <f>RIGHT($P4089,LEN($P4089)-FIND("/",$P4089,1))</f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0">
        <f t="shared" si="126"/>
        <v>42020.434722222228</v>
      </c>
      <c r="K4090">
        <v>1418827324</v>
      </c>
      <c r="L4090" s="10">
        <f t="shared" si="127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>$E4090/$D4090</f>
        <v>0.108</v>
      </c>
      <c r="R4090" s="6">
        <f>$E4090/$N4090</f>
        <v>72</v>
      </c>
      <c r="S4090" t="str">
        <f>LEFT($P4090,FIND("/",$P4090,1)-1)</f>
        <v>theater</v>
      </c>
      <c r="T4090" t="str">
        <f>RIGHT($P4090,LEN($P4090)-FIND("/",$P4090,1))</f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0">
        <f t="shared" si="126"/>
        <v>42155.732638888891</v>
      </c>
      <c r="K4091">
        <v>1430242488</v>
      </c>
      <c r="L4091" s="10">
        <f t="shared" si="127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>$E4091/$D4091</f>
        <v>4.8000000000000001E-2</v>
      </c>
      <c r="R4091" s="6">
        <f>$E4091/$N4091</f>
        <v>30</v>
      </c>
      <c r="S4091" t="str">
        <f>LEFT($P4091,FIND("/",$P4091,1)-1)</f>
        <v>theater</v>
      </c>
      <c r="T4091" t="str">
        <f>RIGHT($P4091,LEN($P4091)-FIND("/",$P4091,1))</f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0">
        <f t="shared" si="126"/>
        <v>42223.625</v>
      </c>
      <c r="K4092">
        <v>1437754137</v>
      </c>
      <c r="L4092" s="10">
        <f t="shared" si="127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>$E4092/$D4092</f>
        <v>3.2000000000000001E-2</v>
      </c>
      <c r="R4092" s="6">
        <f>$E4092/$N4092</f>
        <v>10.666666666666666</v>
      </c>
      <c r="S4092" t="str">
        <f>LEFT($P4092,FIND("/",$P4092,1)-1)</f>
        <v>theater</v>
      </c>
      <c r="T4092" t="str">
        <f>RIGHT($P4092,LEN($P4092)-FIND("/",$P4092,1))</f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0">
        <f t="shared" si="126"/>
        <v>42020.506377314814</v>
      </c>
      <c r="K4093">
        <v>1418818151</v>
      </c>
      <c r="L4093" s="10">
        <f t="shared" si="127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>$E4093/$D4093</f>
        <v>0.1275</v>
      </c>
      <c r="R4093" s="6">
        <f>$E4093/$N4093</f>
        <v>25.5</v>
      </c>
      <c r="S4093" t="str">
        <f>LEFT($P4093,FIND("/",$P4093,1)-1)</f>
        <v>theater</v>
      </c>
      <c r="T4093" t="str">
        <f>RIGHT($P4093,LEN($P4093)-FIND("/",$P4093,1))</f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0">
        <f t="shared" si="126"/>
        <v>42099.153321759266</v>
      </c>
      <c r="K4094">
        <v>1423024847</v>
      </c>
      <c r="L4094" s="10">
        <f t="shared" si="127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>$E4094/$D4094</f>
        <v>1.8181818181818181E-4</v>
      </c>
      <c r="R4094" s="6">
        <f>$E4094/$N4094</f>
        <v>20</v>
      </c>
      <c r="S4094" t="str">
        <f>LEFT($P4094,FIND("/",$P4094,1)-1)</f>
        <v>theater</v>
      </c>
      <c r="T4094" t="str">
        <f>RIGHT($P4094,LEN($P4094)-FIND("/",$P4094,1))</f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0">
        <f t="shared" si="126"/>
        <v>42238.815891203703</v>
      </c>
      <c r="K4095">
        <v>1435088093</v>
      </c>
      <c r="L4095" s="10">
        <f t="shared" si="127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>$E4095/$D4095</f>
        <v>2.4E-2</v>
      </c>
      <c r="R4095" s="6">
        <f>$E4095/$N4095</f>
        <v>15</v>
      </c>
      <c r="S4095" t="str">
        <f>LEFT($P4095,FIND("/",$P4095,1)-1)</f>
        <v>theater</v>
      </c>
      <c r="T4095" t="str">
        <f>RIGHT($P4095,LEN($P4095)-FIND("/",$P4095,1))</f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0">
        <f t="shared" si="126"/>
        <v>41934.207638888889</v>
      </c>
      <c r="K4096">
        <v>1410141900</v>
      </c>
      <c r="L4096" s="10">
        <f t="shared" si="127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>$E4096/$D4096</f>
        <v>0.36499999999999999</v>
      </c>
      <c r="R4096" s="6">
        <f>$E4096/$N4096</f>
        <v>91.25</v>
      </c>
      <c r="S4096" t="str">
        <f>LEFT($P4096,FIND("/",$P4096,1)-1)</f>
        <v>theater</v>
      </c>
      <c r="T4096" t="str">
        <f>RIGHT($P4096,LEN($P4096)-FIND("/",$P4096,1))</f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0">
        <f t="shared" si="126"/>
        <v>42723.031828703708</v>
      </c>
      <c r="K4097">
        <v>1479516350</v>
      </c>
      <c r="L4097" s="10">
        <f t="shared" si="127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>$E4097/$D4097</f>
        <v>2.6666666666666668E-2</v>
      </c>
      <c r="R4097" s="6">
        <f>$E4097/$N4097</f>
        <v>800</v>
      </c>
      <c r="S4097" t="str">
        <f>LEFT($P4097,FIND("/",$P4097,1)-1)</f>
        <v>theater</v>
      </c>
      <c r="T4097" t="str">
        <f>RIGHT($P4097,LEN($P4097)-FIND("/",$P4097,1))</f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0">
        <f t="shared" si="126"/>
        <v>42794.368749999994</v>
      </c>
      <c r="K4098">
        <v>1484484219</v>
      </c>
      <c r="L4098" s="10">
        <f t="shared" si="127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>$E4098/$D4098</f>
        <v>0.11428571428571428</v>
      </c>
      <c r="R4098" s="6">
        <f>$E4098/$N4098</f>
        <v>80</v>
      </c>
      <c r="S4098" t="str">
        <f>LEFT($P4098,FIND("/",$P4098,1)-1)</f>
        <v>theater</v>
      </c>
      <c r="T4098" t="str">
        <f>RIGHT($P4098,LEN($P4098)-FIND("/",$P4098,1))</f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0">
        <f t="shared" ref="J4099:J4115" si="128">((($I4099/60)/60)/24)+DATE(1970,1,1)</f>
        <v>42400.996527777781</v>
      </c>
      <c r="K4099">
        <v>1449431237</v>
      </c>
      <c r="L4099" s="10">
        <f t="shared" ref="L4099:L4115" si="129">((($K4099/60)/60)/24)+DATE(1970,1,1)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>$E4099/$D4099</f>
        <v>0</v>
      </c>
      <c r="R4099" s="6" t="e">
        <f>$E4099/$N4099</f>
        <v>#DIV/0!</v>
      </c>
      <c r="S4099" t="str">
        <f>LEFT($P4099,FIND("/",$P4099,1)-1)</f>
        <v>theater</v>
      </c>
      <c r="T4099" t="str">
        <f>RIGHT($P4099,LEN($P4099)-FIND("/",$P4099,1))</f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0">
        <f t="shared" si="128"/>
        <v>42525.722187499996</v>
      </c>
      <c r="K4100">
        <v>1462468797</v>
      </c>
      <c r="L4100" s="10">
        <f t="shared" si="129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>$E4100/$D4100</f>
        <v>0</v>
      </c>
      <c r="R4100" s="6" t="e">
        <f>$E4100/$N4100</f>
        <v>#DIV/0!</v>
      </c>
      <c r="S4100" t="str">
        <f>LEFT($P4100,FIND("/",$P4100,1)-1)</f>
        <v>theater</v>
      </c>
      <c r="T4100" t="str">
        <f>RIGHT($P4100,LEN($P4100)-FIND("/",$P4100,1))</f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0">
        <f t="shared" si="128"/>
        <v>42615.850381944445</v>
      </c>
      <c r="K4101">
        <v>1468959873</v>
      </c>
      <c r="L4101" s="10">
        <f t="shared" si="129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>$E4101/$D4101</f>
        <v>1.1111111111111112E-2</v>
      </c>
      <c r="R4101" s="6">
        <f>$E4101/$N4101</f>
        <v>50</v>
      </c>
      <c r="S4101" t="str">
        <f>LEFT($P4101,FIND("/",$P4101,1)-1)</f>
        <v>theater</v>
      </c>
      <c r="T4101" t="str">
        <f>RIGHT($P4101,LEN($P4101)-FIND("/",$P4101,1))</f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0">
        <f t="shared" si="128"/>
        <v>41937.124884259261</v>
      </c>
      <c r="K4102">
        <v>1413341990</v>
      </c>
      <c r="L4102" s="10">
        <f t="shared" si="129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>$E4102/$D4102</f>
        <v>0</v>
      </c>
      <c r="R4102" s="6" t="e">
        <f>$E4102/$N4102</f>
        <v>#DIV/0!</v>
      </c>
      <c r="S4102" t="str">
        <f>LEFT($P4102,FIND("/",$P4102,1)-1)</f>
        <v>theater</v>
      </c>
      <c r="T4102" t="str">
        <f>RIGHT($P4102,LEN($P4102)-FIND("/",$P4102,1))</f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0">
        <f t="shared" si="128"/>
        <v>42760.903726851851</v>
      </c>
      <c r="K4103">
        <v>1482788482</v>
      </c>
      <c r="L4103" s="10">
        <f t="shared" si="129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>$E4103/$D4103</f>
        <v>0</v>
      </c>
      <c r="R4103" s="6" t="e">
        <f>$E4103/$N4103</f>
        <v>#DIV/0!</v>
      </c>
      <c r="S4103" t="str">
        <f>LEFT($P4103,FIND("/",$P4103,1)-1)</f>
        <v>theater</v>
      </c>
      <c r="T4103" t="str">
        <f>RIGHT($P4103,LEN($P4103)-FIND("/",$P4103,1))</f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0">
        <f t="shared" si="128"/>
        <v>42505.848067129627</v>
      </c>
      <c r="K4104">
        <v>1460751673</v>
      </c>
      <c r="L4104" s="10">
        <f t="shared" si="129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>$E4104/$D4104</f>
        <v>0.27400000000000002</v>
      </c>
      <c r="R4104" s="6">
        <f>$E4104/$N4104</f>
        <v>22.833333333333332</v>
      </c>
      <c r="S4104" t="str">
        <f>LEFT($P4104,FIND("/",$P4104,1)-1)</f>
        <v>theater</v>
      </c>
      <c r="T4104" t="str">
        <f>RIGHT($P4104,LEN($P4104)-FIND("/",$P4104,1))</f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0">
        <f t="shared" si="128"/>
        <v>42242.772222222222</v>
      </c>
      <c r="K4105">
        <v>1435953566</v>
      </c>
      <c r="L4105" s="10">
        <f t="shared" si="129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>$E4105/$D4105</f>
        <v>0.1</v>
      </c>
      <c r="R4105" s="6">
        <f>$E4105/$N4105</f>
        <v>16.666666666666668</v>
      </c>
      <c r="S4105" t="str">
        <f>LEFT($P4105,FIND("/",$P4105,1)-1)</f>
        <v>theater</v>
      </c>
      <c r="T4105" t="str">
        <f>RIGHT($P4105,LEN($P4105)-FIND("/",$P4105,1))</f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0">
        <f t="shared" si="128"/>
        <v>42670.278171296297</v>
      </c>
      <c r="K4106">
        <v>1474958434</v>
      </c>
      <c r="L4106" s="10">
        <f t="shared" si="129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>$E4106/$D4106</f>
        <v>0.21366666666666667</v>
      </c>
      <c r="R4106" s="6">
        <f>$E4106/$N4106</f>
        <v>45.785714285714285</v>
      </c>
      <c r="S4106" t="str">
        <f>LEFT($P4106,FIND("/",$P4106,1)-1)</f>
        <v>theater</v>
      </c>
      <c r="T4106" t="str">
        <f>RIGHT($P4106,LEN($P4106)-FIND("/",$P4106,1))</f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0">
        <f t="shared" si="128"/>
        <v>42730.010520833333</v>
      </c>
      <c r="K4107">
        <v>1479860109</v>
      </c>
      <c r="L4107" s="10">
        <f t="shared" si="129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>$E4107/$D4107</f>
        <v>6.9696969696969702E-2</v>
      </c>
      <c r="R4107" s="6">
        <f>$E4107/$N4107</f>
        <v>383.33333333333331</v>
      </c>
      <c r="S4107" t="str">
        <f>LEFT($P4107,FIND("/",$P4107,1)-1)</f>
        <v>theater</v>
      </c>
      <c r="T4107" t="str">
        <f>RIGHT($P4107,LEN($P4107)-FIND("/",$P4107,1))</f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0">
        <f t="shared" si="128"/>
        <v>42096.041666666672</v>
      </c>
      <c r="K4108">
        <v>1424221866</v>
      </c>
      <c r="L4108" s="10">
        <f t="shared" si="129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>$E4108/$D4108</f>
        <v>0.70599999999999996</v>
      </c>
      <c r="R4108" s="6">
        <f>$E4108/$N4108</f>
        <v>106.96969696969697</v>
      </c>
      <c r="S4108" t="str">
        <f>LEFT($P4108,FIND("/",$P4108,1)-1)</f>
        <v>theater</v>
      </c>
      <c r="T4108" t="str">
        <f>RIGHT($P4108,LEN($P4108)-FIND("/",$P4108,1))</f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0">
        <f t="shared" si="128"/>
        <v>41906.916678240741</v>
      </c>
      <c r="K4109">
        <v>1409608801</v>
      </c>
      <c r="L4109" s="10">
        <f t="shared" si="129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>$E4109/$D4109</f>
        <v>2.0500000000000001E-2</v>
      </c>
      <c r="R4109" s="6">
        <f>$E4109/$N4109</f>
        <v>10.25</v>
      </c>
      <c r="S4109" t="str">
        <f>LEFT($P4109,FIND("/",$P4109,1)-1)</f>
        <v>theater</v>
      </c>
      <c r="T4109" t="str">
        <f>RIGHT($P4109,LEN($P4109)-FIND("/",$P4109,1))</f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0">
        <f t="shared" si="128"/>
        <v>42797.208333333328</v>
      </c>
      <c r="K4110">
        <v>1485909937</v>
      </c>
      <c r="L4110" s="10">
        <f t="shared" si="129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>$E4110/$D4110</f>
        <v>1.9666666666666666E-2</v>
      </c>
      <c r="R4110" s="6">
        <f>$E4110/$N4110</f>
        <v>59</v>
      </c>
      <c r="S4110" t="str">
        <f>LEFT($P4110,FIND("/",$P4110,1)-1)</f>
        <v>theater</v>
      </c>
      <c r="T4110" t="str">
        <f>RIGHT($P4110,LEN($P4110)-FIND("/",$P4110,1))</f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0">
        <f t="shared" si="128"/>
        <v>42337.581064814818</v>
      </c>
      <c r="K4111">
        <v>1446209804</v>
      </c>
      <c r="L4111" s="10">
        <f t="shared" si="129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>$E4111/$D4111</f>
        <v>0</v>
      </c>
      <c r="R4111" s="6" t="e">
        <f>$E4111/$N4111</f>
        <v>#DIV/0!</v>
      </c>
      <c r="S4111" t="str">
        <f>LEFT($P4111,FIND("/",$P4111,1)-1)</f>
        <v>theater</v>
      </c>
      <c r="T4111" t="str">
        <f>RIGHT($P4111,LEN($P4111)-FIND("/",$P4111,1))</f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0">
        <f t="shared" si="128"/>
        <v>42572.626747685179</v>
      </c>
      <c r="K4112">
        <v>1463929351</v>
      </c>
      <c r="L4112" s="10">
        <f t="shared" si="129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>$E4112/$D4112</f>
        <v>0.28666666666666668</v>
      </c>
      <c r="R4112" s="6">
        <f>$E4112/$N4112</f>
        <v>14.333333333333334</v>
      </c>
      <c r="S4112" t="str">
        <f>LEFT($P4112,FIND("/",$P4112,1)-1)</f>
        <v>theater</v>
      </c>
      <c r="T4112" t="str">
        <f>RIGHT($P4112,LEN($P4112)-FIND("/",$P4112,1))</f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0">
        <f t="shared" si="128"/>
        <v>42059.135879629626</v>
      </c>
      <c r="K4113">
        <v>1422155740</v>
      </c>
      <c r="L4113" s="10">
        <f t="shared" si="129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>$E4113/$D4113</f>
        <v>3.1333333333333331E-2</v>
      </c>
      <c r="R4113" s="6">
        <f>$E4113/$N4113</f>
        <v>15.666666666666666</v>
      </c>
      <c r="S4113" t="str">
        <f>LEFT($P4113,FIND("/",$P4113,1)-1)</f>
        <v>theater</v>
      </c>
      <c r="T4113" t="str">
        <f>RIGHT($P4113,LEN($P4113)-FIND("/",$P4113,1))</f>
        <v>plays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0">
        <f t="shared" si="128"/>
        <v>42428</v>
      </c>
      <c r="K4114">
        <v>1454280186</v>
      </c>
      <c r="L4114" s="10">
        <f t="shared" si="129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>$E4114/$D4114</f>
        <v>4.0000000000000002E-4</v>
      </c>
      <c r="R4114" s="6">
        <f>$E4114/$N4114</f>
        <v>1</v>
      </c>
      <c r="S4114" t="str">
        <f>LEFT($P4114,FIND("/",$P4114,1)-1)</f>
        <v>theater</v>
      </c>
      <c r="T4114" t="str">
        <f>RIGHT($P4114,LEN($P4114)-FIND("/",$P4114,1))</f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0">
        <f t="shared" si="128"/>
        <v>42377.273611111115</v>
      </c>
      <c r="K4115">
        <v>1450619123</v>
      </c>
      <c r="L4115" s="10">
        <f t="shared" si="129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>$E4115/$D4115</f>
        <v>2E-3</v>
      </c>
      <c r="R4115" s="6">
        <f>$E4115/$N4115</f>
        <v>1</v>
      </c>
      <c r="S4115" t="str">
        <f>LEFT($P4115,FIND("/",$P4115,1)-1)</f>
        <v>theater</v>
      </c>
      <c r="T4115" t="str">
        <f>RIGHT($P4115,LEN($P4115)-FIND("/",$P4115,1))</f>
        <v>plays</v>
      </c>
    </row>
  </sheetData>
  <autoFilter ref="A1:T4115" xr:uid="{21EAC902-C137-4E76-9683-3313818A5199}"/>
  <conditionalFormatting sqref="F1:F4115">
    <cfRule type="containsText" dxfId="3" priority="10" operator="containsText" text="live">
      <formula>NOT(ISERROR(SEARCH("live",F1)))</formula>
    </cfRule>
    <cfRule type="containsText" dxfId="2" priority="11" operator="containsText" text="canceled">
      <formula>NOT(ISERROR(SEARCH("canceled",F1)))</formula>
    </cfRule>
    <cfRule type="containsText" dxfId="1" priority="12" operator="containsText" text="failed">
      <formula>NOT(ISERROR(SEARCH("failed",F1)))</formula>
    </cfRule>
    <cfRule type="containsText" dxfId="0" priority="13" operator="containsText" text="successful">
      <formula>NOT(ISERROR(SEARCH("successful",F1)))</formula>
    </cfRule>
  </conditionalFormatting>
  <conditionalFormatting sqref="Q2:Q4115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59C-10F0-43E3-8993-637DA0413D37}">
  <dimension ref="A1:F14"/>
  <sheetViews>
    <sheetView tabSelected="1" workbookViewId="0">
      <selection activeCell="E13" sqref="E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3" spans="1:6" x14ac:dyDescent="0.25">
      <c r="A3" s="7" t="s">
        <v>8363</v>
      </c>
      <c r="B3" s="7" t="s">
        <v>8362</v>
      </c>
    </row>
    <row r="4" spans="1:6" x14ac:dyDescent="0.25">
      <c r="A4" s="7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8352</v>
      </c>
    </row>
    <row r="5" spans="1:6" x14ac:dyDescent="0.25">
      <c r="A5" s="8" t="s">
        <v>8353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8354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8355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8356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8357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8358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8359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8360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8361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8352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D50E-C97E-40F2-BFE9-3D7E5AB5E70B}">
  <dimension ref="A1:F47"/>
  <sheetViews>
    <sheetView workbookViewId="0">
      <selection activeCell="B5" sqref="B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2" spans="1:6" x14ac:dyDescent="0.25">
      <c r="A2" s="7" t="s">
        <v>8308</v>
      </c>
      <c r="B2" t="s">
        <v>8364</v>
      </c>
    </row>
    <row r="4" spans="1:6" x14ac:dyDescent="0.25">
      <c r="A4" s="7" t="s">
        <v>8363</v>
      </c>
      <c r="B4" s="7" t="s">
        <v>8362</v>
      </c>
    </row>
    <row r="5" spans="1:6" x14ac:dyDescent="0.25">
      <c r="A5" s="7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8352</v>
      </c>
    </row>
    <row r="6" spans="1:6" x14ac:dyDescent="0.25">
      <c r="A6" s="8" t="s">
        <v>8311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8312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8313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8314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8315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8316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8317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8318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8319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8320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8321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8322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8323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8324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8325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8326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8327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8328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8329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8330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8331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8332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8333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8334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8335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8336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8337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8338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8339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8340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8341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8342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8343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8344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8345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8346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8347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8348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8349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8350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8351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8352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2556-CC48-4DDD-8893-821D2FB70783}">
  <dimension ref="A1:E18"/>
  <sheetViews>
    <sheetView workbookViewId="0">
      <selection activeCell="E52" sqref="E5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7" t="s">
        <v>8308</v>
      </c>
      <c r="B1" t="s">
        <v>8364</v>
      </c>
    </row>
    <row r="2" spans="1:5" x14ac:dyDescent="0.25">
      <c r="A2" s="7" t="s">
        <v>8380</v>
      </c>
      <c r="B2" t="s">
        <v>8364</v>
      </c>
    </row>
    <row r="4" spans="1:5" x14ac:dyDescent="0.25">
      <c r="A4" s="7" t="s">
        <v>8379</v>
      </c>
      <c r="B4" s="7" t="s">
        <v>8362</v>
      </c>
    </row>
    <row r="5" spans="1:5" x14ac:dyDescent="0.25">
      <c r="A5" s="7" t="s">
        <v>8310</v>
      </c>
      <c r="B5" t="s">
        <v>8220</v>
      </c>
      <c r="C5" t="s">
        <v>8221</v>
      </c>
      <c r="D5" t="s">
        <v>8219</v>
      </c>
      <c r="E5" t="s">
        <v>8352</v>
      </c>
    </row>
    <row r="6" spans="1:5" x14ac:dyDescent="0.25">
      <c r="A6" s="11" t="s">
        <v>8373</v>
      </c>
      <c r="B6" s="9">
        <v>34</v>
      </c>
      <c r="C6" s="9">
        <v>149</v>
      </c>
      <c r="D6" s="9">
        <v>182</v>
      </c>
      <c r="E6" s="9">
        <v>365</v>
      </c>
    </row>
    <row r="7" spans="1:5" x14ac:dyDescent="0.25">
      <c r="A7" s="11" t="s">
        <v>8374</v>
      </c>
      <c r="B7" s="9">
        <v>27</v>
      </c>
      <c r="C7" s="9">
        <v>106</v>
      </c>
      <c r="D7" s="9">
        <v>202</v>
      </c>
      <c r="E7" s="9">
        <v>335</v>
      </c>
    </row>
    <row r="8" spans="1:5" x14ac:dyDescent="0.25">
      <c r="A8" s="11" t="s">
        <v>8375</v>
      </c>
      <c r="B8" s="9">
        <v>28</v>
      </c>
      <c r="C8" s="9">
        <v>108</v>
      </c>
      <c r="D8" s="9">
        <v>180</v>
      </c>
      <c r="E8" s="9">
        <v>316</v>
      </c>
    </row>
    <row r="9" spans="1:5" x14ac:dyDescent="0.25">
      <c r="A9" s="11" t="s">
        <v>8376</v>
      </c>
      <c r="B9" s="9">
        <v>27</v>
      </c>
      <c r="C9" s="9">
        <v>102</v>
      </c>
      <c r="D9" s="9">
        <v>192</v>
      </c>
      <c r="E9" s="9">
        <v>321</v>
      </c>
    </row>
    <row r="10" spans="1:5" x14ac:dyDescent="0.25">
      <c r="A10" s="11" t="s">
        <v>8367</v>
      </c>
      <c r="B10" s="9">
        <v>26</v>
      </c>
      <c r="C10" s="9">
        <v>126</v>
      </c>
      <c r="D10" s="9">
        <v>234</v>
      </c>
      <c r="E10" s="9">
        <v>386</v>
      </c>
    </row>
    <row r="11" spans="1:5" x14ac:dyDescent="0.25">
      <c r="A11" s="11" t="s">
        <v>8377</v>
      </c>
      <c r="B11" s="9">
        <v>27</v>
      </c>
      <c r="C11" s="9">
        <v>147</v>
      </c>
      <c r="D11" s="9">
        <v>211</v>
      </c>
      <c r="E11" s="9">
        <v>385</v>
      </c>
    </row>
    <row r="12" spans="1:5" x14ac:dyDescent="0.25">
      <c r="A12" s="11" t="s">
        <v>8368</v>
      </c>
      <c r="B12" s="9">
        <v>43</v>
      </c>
      <c r="C12" s="9">
        <v>150</v>
      </c>
      <c r="D12" s="9">
        <v>194</v>
      </c>
      <c r="E12" s="9">
        <v>387</v>
      </c>
    </row>
    <row r="13" spans="1:5" x14ac:dyDescent="0.25">
      <c r="A13" s="11" t="s">
        <v>8369</v>
      </c>
      <c r="B13" s="9">
        <v>33</v>
      </c>
      <c r="C13" s="9">
        <v>134</v>
      </c>
      <c r="D13" s="9">
        <v>166</v>
      </c>
      <c r="E13" s="9">
        <v>333</v>
      </c>
    </row>
    <row r="14" spans="1:5" x14ac:dyDescent="0.25">
      <c r="A14" s="11" t="s">
        <v>8370</v>
      </c>
      <c r="B14" s="9">
        <v>24</v>
      </c>
      <c r="C14" s="9">
        <v>127</v>
      </c>
      <c r="D14" s="9">
        <v>147</v>
      </c>
      <c r="E14" s="9">
        <v>298</v>
      </c>
    </row>
    <row r="15" spans="1:5" x14ac:dyDescent="0.25">
      <c r="A15" s="11" t="s">
        <v>8371</v>
      </c>
      <c r="B15" s="9">
        <v>20</v>
      </c>
      <c r="C15" s="9">
        <v>149</v>
      </c>
      <c r="D15" s="9">
        <v>183</v>
      </c>
      <c r="E15" s="9">
        <v>352</v>
      </c>
    </row>
    <row r="16" spans="1:5" x14ac:dyDescent="0.25">
      <c r="A16" s="11" t="s">
        <v>8372</v>
      </c>
      <c r="B16" s="9">
        <v>37</v>
      </c>
      <c r="C16" s="9">
        <v>114</v>
      </c>
      <c r="D16" s="9">
        <v>183</v>
      </c>
      <c r="E16" s="9">
        <v>334</v>
      </c>
    </row>
    <row r="17" spans="1:5" x14ac:dyDescent="0.25">
      <c r="A17" s="11" t="s">
        <v>8378</v>
      </c>
      <c r="B17" s="9">
        <v>23</v>
      </c>
      <c r="C17" s="9">
        <v>118</v>
      </c>
      <c r="D17" s="9">
        <v>111</v>
      </c>
      <c r="E17" s="9">
        <v>252</v>
      </c>
    </row>
    <row r="18" spans="1:5" x14ac:dyDescent="0.25">
      <c r="A18" s="11" t="s">
        <v>8352</v>
      </c>
      <c r="B18" s="9">
        <v>349</v>
      </c>
      <c r="C18" s="9">
        <v>1530</v>
      </c>
      <c r="D18" s="9">
        <v>2185</v>
      </c>
      <c r="E18" s="9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KickstarterData</vt:lpstr>
      <vt:lpstr>CategoryStats</vt:lpstr>
      <vt:lpstr>SubcategoryStats</vt:lpstr>
      <vt:lpstr>LaunchDateOutcomes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Juan Salicrup</cp:lastModifiedBy>
  <dcterms:created xsi:type="dcterms:W3CDTF">2017-04-20T15:17:24Z</dcterms:created>
  <dcterms:modified xsi:type="dcterms:W3CDTF">2020-03-07T04:03:46Z</dcterms:modified>
</cp:coreProperties>
</file>