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6C02461E-6CA7-46FE-9114-EFE8BBC17203}" xr6:coauthVersionLast="47" xr6:coauthVersionMax="47" xr10:uidLastSave="{00000000-0000-0000-0000-000000000000}"/>
  <bookViews>
    <workbookView xWindow="-120" yWindow="-120" windowWidth="29040" windowHeight="15840" tabRatio="766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7" l="1"/>
  <c r="D62" i="7"/>
  <c r="D64" i="7"/>
  <c r="D61" i="7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58" i="7" l="1"/>
  <c r="D57" i="7"/>
  <c r="D4" i="7"/>
  <c r="D5" i="7"/>
  <c r="D3" i="7"/>
  <c r="D2" i="7"/>
  <c r="D63" i="7"/>
  <c r="D60" i="7"/>
  <c r="D13" i="7"/>
  <c r="D12" i="7"/>
  <c r="D11" i="7"/>
  <c r="D10" i="7"/>
  <c r="D8" i="7"/>
  <c r="D9" i="7"/>
  <c r="D6" i="7"/>
  <c r="D7" i="7"/>
  <c r="D59" i="7"/>
  <c r="D55" i="7"/>
  <c r="D53" i="7"/>
  <c r="D50" i="7"/>
  <c r="D46" i="7"/>
  <c r="D45" i="7"/>
  <c r="D44" i="7"/>
  <c r="D43" i="7"/>
  <c r="D42" i="7"/>
  <c r="D41" i="7"/>
  <c r="D40" i="7"/>
  <c r="D36" i="7"/>
  <c r="D37" i="7"/>
  <c r="D35" i="7"/>
  <c r="D34" i="7"/>
  <c r="D30" i="7"/>
  <c r="D29" i="7"/>
  <c r="D26" i="7"/>
  <c r="D25" i="7"/>
  <c r="D24" i="7"/>
  <c r="D23" i="7"/>
  <c r="D20" i="7"/>
  <c r="D22" i="7"/>
  <c r="D6" i="9"/>
  <c r="D7" i="9"/>
  <c r="D5" i="9"/>
  <c r="D18" i="7"/>
  <c r="D19" i="7"/>
  <c r="D131" i="1"/>
  <c r="A131" i="1"/>
  <c r="D130" i="1"/>
  <c r="A130" i="1"/>
  <c r="D2" i="10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/>
  <c r="D94" i="1"/>
  <c r="A94" i="1"/>
  <c r="D93" i="1"/>
  <c r="A93" i="1"/>
  <c r="D127" i="1"/>
  <c r="A127" i="1"/>
  <c r="D129" i="1"/>
  <c r="A129" i="1"/>
  <c r="D16" i="7"/>
  <c r="D17" i="7"/>
  <c r="D66" i="7"/>
  <c r="D21" i="7"/>
  <c r="D70" i="7"/>
  <c r="D71" i="7"/>
  <c r="D48" i="7"/>
  <c r="D49" i="7"/>
  <c r="D51" i="7"/>
  <c r="D27" i="7"/>
  <c r="D32" i="7"/>
  <c r="D56" i="7"/>
  <c r="D52" i="7"/>
  <c r="D47" i="7"/>
  <c r="D54" i="7"/>
  <c r="D28" i="7"/>
  <c r="D31" i="7"/>
  <c r="D67" i="7"/>
  <c r="D33" i="7"/>
  <c r="D15" i="7"/>
  <c r="D14" i="7"/>
  <c r="D38" i="7"/>
  <c r="D39" i="7"/>
  <c r="D69" i="7"/>
  <c r="D68" i="7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2" i="5"/>
  <c r="D2" i="5"/>
  <c r="C17" i="4"/>
  <c r="D17" i="4"/>
  <c r="C25" i="4"/>
  <c r="D25" i="4"/>
  <c r="C23" i="4"/>
  <c r="D23" i="4"/>
  <c r="C21" i="4"/>
  <c r="D21" i="4"/>
  <c r="C19" i="4"/>
  <c r="D19" i="4"/>
  <c r="C15" i="4"/>
  <c r="D15" i="4"/>
  <c r="C13" i="4"/>
  <c r="D13" i="4"/>
  <c r="C11" i="4"/>
  <c r="D11" i="4"/>
  <c r="C9" i="4"/>
  <c r="D9" i="4"/>
  <c r="C5" i="4"/>
  <c r="D5" i="4"/>
  <c r="C3" i="4"/>
  <c r="D3" i="4"/>
  <c r="C7" i="4"/>
  <c r="D7" i="4"/>
  <c r="C4" i="4"/>
  <c r="D4" i="4"/>
  <c r="C6" i="4"/>
  <c r="D6" i="4"/>
  <c r="C8" i="4"/>
  <c r="D8" i="4"/>
  <c r="C10" i="4"/>
  <c r="D10" i="4"/>
  <c r="C12" i="4"/>
  <c r="D12" i="4"/>
  <c r="C14" i="4"/>
  <c r="D14" i="4"/>
  <c r="C16" i="4"/>
  <c r="D16" i="4"/>
  <c r="C18" i="4"/>
  <c r="D18" i="4"/>
  <c r="C20" i="4"/>
  <c r="D20" i="4"/>
  <c r="C22" i="4"/>
  <c r="D22" i="4"/>
  <c r="C24" i="4"/>
  <c r="D24" i="4"/>
  <c r="C2" i="4"/>
  <c r="D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" i="3"/>
  <c r="D2" i="3"/>
  <c r="D96" i="1"/>
  <c r="A96" i="1"/>
  <c r="D97" i="1"/>
  <c r="A97" i="1"/>
  <c r="D98" i="1"/>
  <c r="A98" i="1"/>
  <c r="D99" i="1"/>
  <c r="A99" i="1"/>
  <c r="D100" i="1"/>
  <c r="A100" i="1"/>
  <c r="D101" i="1"/>
  <c r="A101" i="1"/>
  <c r="D102" i="1"/>
  <c r="A102" i="1"/>
  <c r="D103" i="1"/>
  <c r="D104" i="1"/>
  <c r="A104" i="1"/>
  <c r="D105" i="1"/>
  <c r="A105" i="1"/>
  <c r="D106" i="1"/>
  <c r="A106" i="1"/>
  <c r="D107" i="1"/>
  <c r="A107" i="1"/>
  <c r="D108" i="1"/>
  <c r="A108" i="1"/>
  <c r="D109" i="1"/>
  <c r="A109" i="1"/>
  <c r="D110" i="1"/>
  <c r="A110" i="1"/>
  <c r="D111" i="1"/>
  <c r="A111" i="1"/>
  <c r="D112" i="1"/>
  <c r="A112" i="1"/>
  <c r="D113" i="1"/>
  <c r="A113" i="1"/>
  <c r="D114" i="1"/>
  <c r="A114" i="1"/>
  <c r="D115" i="1"/>
  <c r="A115" i="1"/>
  <c r="D116" i="1"/>
  <c r="A116" i="1"/>
  <c r="D117" i="1"/>
  <c r="A117" i="1"/>
  <c r="D118" i="1"/>
  <c r="A118" i="1"/>
  <c r="D119" i="1"/>
  <c r="A119" i="1"/>
  <c r="D120" i="1"/>
  <c r="A120" i="1"/>
  <c r="D121" i="1"/>
  <c r="A121" i="1"/>
  <c r="D122" i="1"/>
  <c r="A122" i="1"/>
  <c r="D123" i="1"/>
  <c r="A123" i="1"/>
  <c r="D124" i="1"/>
  <c r="A124" i="1"/>
  <c r="D125" i="1"/>
  <c r="A125" i="1"/>
  <c r="D126" i="1"/>
  <c r="A126" i="1"/>
  <c r="D128" i="1"/>
  <c r="A128" i="1"/>
  <c r="D91" i="1"/>
  <c r="A91" i="1"/>
  <c r="D92" i="1"/>
  <c r="A92" i="1"/>
  <c r="D70" i="1"/>
  <c r="A70" i="1"/>
  <c r="D71" i="1"/>
  <c r="A71" i="1"/>
  <c r="D72" i="1"/>
  <c r="A72" i="1"/>
  <c r="D73" i="1"/>
  <c r="A73" i="1"/>
  <c r="D74" i="1"/>
  <c r="A74" i="1"/>
  <c r="D75" i="1"/>
  <c r="A75" i="1"/>
  <c r="D76" i="1"/>
  <c r="A76" i="1"/>
  <c r="D77" i="1"/>
  <c r="A77" i="1"/>
  <c r="D78" i="1"/>
  <c r="A78" i="1"/>
  <c r="D79" i="1"/>
  <c r="A79" i="1"/>
  <c r="D80" i="1"/>
  <c r="A80" i="1"/>
  <c r="D81" i="1"/>
  <c r="A81" i="1"/>
  <c r="D82" i="1"/>
  <c r="A82" i="1"/>
  <c r="D83" i="1"/>
  <c r="A83" i="1"/>
  <c r="D84" i="1"/>
  <c r="A84" i="1"/>
  <c r="D85" i="1"/>
  <c r="A85" i="1"/>
  <c r="D86" i="1"/>
  <c r="A86" i="1"/>
  <c r="D87" i="1"/>
  <c r="A87" i="1"/>
  <c r="D88" i="1"/>
  <c r="A88" i="1"/>
  <c r="D89" i="1"/>
  <c r="A89" i="1"/>
  <c r="D90" i="1"/>
  <c r="A90" i="1"/>
  <c r="D25" i="1"/>
  <c r="A25" i="1"/>
  <c r="D26" i="1"/>
  <c r="A26" i="1"/>
  <c r="D27" i="1"/>
  <c r="A27" i="1"/>
  <c r="D28" i="1"/>
  <c r="A28" i="1"/>
  <c r="D29" i="1"/>
  <c r="A29" i="1"/>
  <c r="D30" i="1"/>
  <c r="A30" i="1"/>
  <c r="D31" i="1"/>
  <c r="A31" i="1"/>
  <c r="D32" i="1"/>
  <c r="A32" i="1"/>
  <c r="D33" i="1"/>
  <c r="A33" i="1"/>
  <c r="D34" i="1"/>
  <c r="A34" i="1"/>
  <c r="D35" i="1"/>
  <c r="A35" i="1"/>
  <c r="D36" i="1"/>
  <c r="A36" i="1"/>
  <c r="D37" i="1"/>
  <c r="A37" i="1"/>
  <c r="D38" i="1"/>
  <c r="A38" i="1"/>
  <c r="D39" i="1"/>
  <c r="A39" i="1"/>
  <c r="D40" i="1"/>
  <c r="A40" i="1"/>
  <c r="D41" i="1"/>
  <c r="A41" i="1"/>
  <c r="D42" i="1"/>
  <c r="A42" i="1"/>
  <c r="D43" i="1"/>
  <c r="A43" i="1"/>
  <c r="D44" i="1"/>
  <c r="A44" i="1"/>
  <c r="D45" i="1"/>
  <c r="A45" i="1"/>
  <c r="D46" i="1"/>
  <c r="A46" i="1"/>
  <c r="D47" i="1"/>
  <c r="A47" i="1"/>
  <c r="D48" i="1"/>
  <c r="A48" i="1"/>
  <c r="D49" i="1"/>
  <c r="A49" i="1"/>
  <c r="D50" i="1"/>
  <c r="A50" i="1"/>
  <c r="D51" i="1"/>
  <c r="A51" i="1"/>
  <c r="D52" i="1"/>
  <c r="A52" i="1"/>
  <c r="D53" i="1"/>
  <c r="A53" i="1"/>
  <c r="D54" i="1"/>
  <c r="A54" i="1"/>
  <c r="D55" i="1"/>
  <c r="A55" i="1"/>
  <c r="D56" i="1"/>
  <c r="A56" i="1"/>
  <c r="D57" i="1"/>
  <c r="A57" i="1"/>
  <c r="D58" i="1"/>
  <c r="A58" i="1"/>
  <c r="D59" i="1"/>
  <c r="A59" i="1"/>
  <c r="D60" i="1"/>
  <c r="A60" i="1"/>
  <c r="D61" i="1"/>
  <c r="A61" i="1"/>
  <c r="D62" i="1"/>
  <c r="A62" i="1"/>
  <c r="D63" i="1"/>
  <c r="A63" i="1"/>
  <c r="D64" i="1"/>
  <c r="A64" i="1"/>
  <c r="D65" i="1"/>
  <c r="A65" i="1"/>
  <c r="D66" i="1"/>
  <c r="A66" i="1"/>
  <c r="D67" i="1"/>
  <c r="A67" i="1"/>
  <c r="D68" i="1"/>
  <c r="A68" i="1"/>
  <c r="D69" i="1"/>
  <c r="A69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<sst xmlns="http://schemas.openxmlformats.org/spreadsheetml/2006/main" count="1111" uniqueCount="471">
  <si>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</si>
  <si>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</si>
  <si>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</si>
  <si>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</si>
  <si>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</si>
  <si>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</si>
  <si>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</si>
  <si>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</si>
  <si>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</si>
  <si>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</si>
  <si>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</si>
  <si>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</si>
  <si>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</si>
  <si>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</si>
  <si>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</si>
  <si>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</si>
  <si>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</si>
  <si>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</si>
  <si>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</si>
  <si>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</si>
  <si>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</si>
  <si>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</si>
  <si>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</si>
  <si>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</si>
  <si>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</si>
  <si>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</si>
  <si>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</si>
  <si>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</si>
  <si>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</si>
  <si>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</si>
  <si>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</si>
  <si>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</si>
  <si>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</si>
  <si>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</si>
  <si>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</si>
  <si>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</si>
  <si>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</si>
  <si>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</si>
  <si>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</si>
  <si>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</si>
  <si>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</si>
  <si>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</si>
  <si>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</si>
  <si>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</si>
  <si>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</si>
  <si>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</si>
  <si>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</si>
  <si>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</si>
  <si>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</si>
  <si>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</si>
  <si>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</si>
  <si>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</si>
  <si>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</si>
  <si>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</si>
  <si>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</si>
  <si>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</si>
  <si>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</si>
  <si>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</si>
  <si>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</si>
  <si>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</si>
  <si>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</si>
  <si>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</si>
  <si>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</si>
  <si>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</si>
  <si>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</si>
  <si>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</si>
  <si>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</si>
  <si>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</si>
  <si>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</si>
  <si>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</si>
  <si>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</si>
  <si>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</si>
  <si>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</si>
  <si>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</si>
  <si>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</si>
  <si>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</si>
  <si>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</si>
  <si>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</si>
  <si>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</si>
  <si>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</si>
  <si>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</si>
  <si>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</si>
  <si>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</si>
  <si>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</si>
  <si>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</si>
  <si>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</si>
  <si>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</si>
  <si>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</si>
  <si>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</si>
  <si>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</si>
  <si>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</si>
  <si>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</si>
  <si>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</si>
  <si>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</si>
  <si>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</si>
  <si>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</si>
  <si>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</si>
  <si>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</si>
  <si>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</si>
  <si>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</si>
  <si>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</si>
  <si>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</si>
  <si>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</si>
  <si>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</si>
  <si>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</si>
  <si>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</si>
  <si>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</si>
  <si>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</si>
  <si>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</si>
  <si>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</si>
  <si>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</si>
  <si>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</si>
  <si>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</si>
  <si>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</si>
  <si>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</si>
  <si>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</si>
  <si>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</si>
  <si>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</si>
  <si>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</si>
  <si>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</si>
  <si>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</si>
  <si>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</si>
  <si>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</si>
  <si>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</si>
  <si>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</si>
  <si>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</si>
  <si>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</si>
  <si>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</si>
  <si>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</si>
  <si>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</si>
  <si>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</si>
  <si>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</si>
  <si>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</si>
  <si>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</si>
  <si>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</si>
  <si>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</si>
  <si>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</si>
  <si>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</si>
  <si>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</si>
  <si>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</si>
  <si>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</si>
  <si>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</si>
  <si>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</si>
  <si>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</si>
  <si>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</si>
  <si>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</si>
  <si>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</si>
  <si>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</si>
  <si>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</si>
  <si>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</si>
  <si>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</si>
  <si>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</si>
  <si>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</si>
  <si>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</si>
  <si>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</si>
  <si>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</si>
  <si>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</si>
  <si>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</si>
  <si>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</si>
  <si>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</si>
  <si>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</si>
  <si>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</si>
  <si>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</si>
  <si>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</si>
  <si>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</si>
  <si>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</si>
  <si>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</si>
  <si>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</si>
  <si>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</si>
  <si>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</si>
  <si>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</si>
  <si>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</si>
  <si>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</si>
  <si>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</si>
  <si>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</si>
  <si>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</si>
  <si>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</si>
  <si>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</si>
  <si>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</si>
  <si>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</si>
  <si>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</si>
  <si>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</si>
  <si>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</si>
  <si>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</si>
  <si>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</si>
  <si>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</si>
  <si>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</si>
  <si>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</si>
  <si>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яч. 22 (яч.103)_149 КЛ-22</t>
  </si>
  <si>
    <t>яч. 12 (яч.108)_149 КЛ-12</t>
  </si>
  <si>
    <t xml:space="preserve">КЛ-10_149 </t>
  </si>
  <si>
    <t>яч. 50_149</t>
  </si>
  <si>
    <t>КЛ-82_152</t>
  </si>
  <si>
    <t>КЛ-84_152</t>
  </si>
  <si>
    <t>КЛ-86_152</t>
  </si>
  <si>
    <t>КЛ-38_152</t>
  </si>
  <si>
    <t>КЛ-45_152</t>
  </si>
  <si>
    <t>яч. 48_149</t>
  </si>
  <si>
    <t>Л-11_126</t>
  </si>
  <si>
    <t>КЛ-88_152</t>
  </si>
  <si>
    <t>КЛ-81_152</t>
  </si>
  <si>
    <t>КЛ-93_152</t>
  </si>
  <si>
    <t>КЛ-39_152</t>
  </si>
  <si>
    <t>КЛ-44_152</t>
  </si>
  <si>
    <t>яч. 16 (яч.107)_149 КЛ-16</t>
  </si>
  <si>
    <t>КЛ-46_152</t>
  </si>
  <si>
    <t>ВЛ-109_152</t>
  </si>
  <si>
    <t>КЛ-57_152</t>
  </si>
  <si>
    <t>КЛ-58_152</t>
  </si>
  <si>
    <t>яч. 46_149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</si>
  <si>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</si>
  <si>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</si>
  <si>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</si>
  <si>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</si>
  <si>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</si>
  <si>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</si>
  <si>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</si>
  <si>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</si>
  <si>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</si>
  <si>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</si>
  <si>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</si>
  <si>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</si>
  <si>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</si>
  <si>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</si>
  <si>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</si>
  <si>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</si>
  <si>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</si>
  <si>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</si>
  <si>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</si>
  <si>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</si>
  <si>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</si>
  <si>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</si>
  <si>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</si>
  <si>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</si>
  <si>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</si>
  <si>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</si>
  <si>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</si>
  <si>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</si>
  <si>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</si>
  <si>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</si>
  <si>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</si>
  <si>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</si>
  <si>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</si>
  <si>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</si>
  <si>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</si>
  <si>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</si>
  <si>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</si>
  <si>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</si>
  <si>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</si>
  <si>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</si>
  <si>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</si>
  <si>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</si>
  <si>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</si>
  <si>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</si>
  <si>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</si>
  <si>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</si>
  <si>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</si>
  <si>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</si>
  <si>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</si>
  <si>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</si>
  <si>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</si>
  <si>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</si>
  <si>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</si>
  <si>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</si>
  <si>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</si>
  <si>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</si>
  <si>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</si>
  <si>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</si>
  <si>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</si>
  <si>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</si>
  <si>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</si>
  <si>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</si>
  <si>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</si>
  <si>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</si>
  <si>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</si>
  <si>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</si>
  <si>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</si>
  <si>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</si>
  <si>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</si>
  <si>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</si>
  <si>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</si>
  <si>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</si>
  <si>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</si>
  <si>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</si>
  <si>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</si>
  <si>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</si>
  <si>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</si>
  <si>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</si>
  <si>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</si>
  <si>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</si>
  <si>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</si>
  <si>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Теплосервис (СТЭМ)</t>
  </si>
  <si>
    <t>ТОО "ЖетысуЭнерготрейд"</t>
  </si>
  <si>
    <t>АО "ТАТЭК"</t>
  </si>
  <si>
    <t>Потребление Мангыстау Энерго Сату</t>
  </si>
  <si>
    <t>Потребление Кайнар АКБ</t>
  </si>
  <si>
    <t>Потребление Жетысу Водоканал</t>
  </si>
  <si>
    <t>Потребление Алем Павлодар</t>
  </si>
  <si>
    <t>Потребление Хоргос Энерго</t>
  </si>
  <si>
    <t>Потребление Хоргос Восточные Ворота</t>
  </si>
  <si>
    <t>Потребление Жетысу Энерго Трейд ЖЭТ</t>
  </si>
  <si>
    <t>Потребление ТАТЭК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</si>
  <si>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</si>
  <si>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</si>
  <si>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</si>
  <si>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</si>
  <si>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</si>
  <si>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</si>
  <si>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</si>
  <si>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</si>
  <si>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</si>
  <si>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</si>
  <si>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</si>
  <si>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</si>
  <si>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</si>
  <si>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</si>
  <si>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</si>
  <si>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</si>
  <si>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</si>
  <si>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</si>
  <si>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</si>
  <si>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</si>
  <si>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</si>
  <si>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</si>
  <si>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</si>
  <si>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</si>
  <si>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</si>
  <si>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</si>
  <si>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</si>
  <si>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</si>
  <si>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</si>
  <si>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</si>
  <si>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</si>
  <si>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</si>
  <si>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</si>
  <si>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</si>
  <si>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</si>
  <si>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</si>
  <si>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</si>
  <si>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</si>
  <si>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</si>
  <si>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</si>
  <si>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</si>
  <si>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</si>
  <si>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</si>
  <si>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</si>
  <si>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</si>
  <si>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</si>
  <si>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</si>
  <si>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</si>
  <si>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</si>
  <si>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</si>
  <si>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</si>
  <si>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</si>
  <si>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</si>
  <si>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</si>
  <si>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</si>
  <si>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</si>
  <si>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Промбаза_152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</si>
  <si>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</si>
  <si>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</si>
  <si>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</si>
  <si>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</si>
  <si>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</si>
  <si>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</si>
  <si>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</si>
  <si>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</si>
  <si>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</si>
  <si>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</si>
  <si>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</si>
  <si>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</si>
  <si>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</si>
  <si>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</si>
  <si>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</si>
  <si>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</si>
  <si>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</si>
  <si>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</si>
  <si>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</si>
  <si>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</si>
  <si>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</si>
  <si>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</si>
  <si>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</si>
  <si>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</si>
  <si>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</si>
  <si>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</si>
  <si>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</si>
  <si>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</si>
  <si>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</si>
  <si>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</si>
  <si>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</si>
  <si>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</si>
  <si>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</si>
  <si>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</si>
  <si>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</si>
  <si>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</si>
  <si>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</si>
  <si>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</si>
  <si>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</si>
  <si>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</si>
  <si>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</si>
  <si>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D:\\VSProjects\Meter\\DB\\счетчики\\</t>
  </si>
  <si>
    <t>КЛ-49_153</t>
  </si>
  <si>
    <t>Л-3_126</t>
  </si>
  <si>
    <t>Л-8_126</t>
  </si>
  <si>
    <t>Л8 ПС126 Талдыкорган</t>
  </si>
  <si>
    <t>Л3 ПС126 Талдыкорган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</si>
  <si>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</si>
  <si>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</si>
  <si>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</si>
  <si>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</si>
  <si>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</si>
  <si>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</si>
  <si>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</si>
  <si>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</si>
  <si>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Энергоком. "Kaz Energy" ТОО "Алем-Павлодар"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</si>
  <si>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</si>
  <si>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</si>
  <si>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</si>
  <si>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</si>
  <si>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</si>
  <si>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</si>
  <si>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</si>
  <si>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ТОО "Т-Генерация"</t>
  </si>
  <si>
    <t>"Rapid Power"</t>
  </si>
  <si>
    <t>ТОО "Тенгри Энерджи" (ТОО "Каzsilicon")</t>
  </si>
  <si>
    <t>ТОО "Каратал Транзит"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</si>
  <si>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</si>
  <si>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</si>
  <si>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</si>
  <si>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</si>
  <si>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</si>
  <si>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</si>
  <si>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</si>
  <si>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</si>
  <si>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</si>
  <si>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</si>
  <si>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</si>
  <si>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ВИЭ Талдыкорган (РФЦ)</t>
  </si>
  <si>
    <t>ТАТЭК от Успен.</t>
  </si>
  <si>
    <t>Л153Т РУ ТТЭЦ2</t>
  </si>
  <si>
    <t>Потребление Alfa Power Жетысу</t>
  </si>
  <si>
    <t>Потребление СТЭМ Жетысу</t>
  </si>
  <si>
    <t>Потребление АСПМК</t>
  </si>
  <si>
    <t>Потребление Alatau Power Жетысу</t>
  </si>
  <si>
    <t>Потребление SilkWayEnergy Жетысу</t>
  </si>
  <si>
    <t>Потребление Prime Energy Resources Жетысу</t>
  </si>
  <si>
    <t xml:space="preserve">Потребление Каз Экотранс Жетысу </t>
  </si>
  <si>
    <t>Потребление ENERCO Asia Жетысу</t>
  </si>
  <si>
    <t>Потребление АБ Энерго Жетысу</t>
  </si>
  <si>
    <t>Потребление Т-Генерация  Жетысу</t>
  </si>
  <si>
    <t>Потребление Rapid Power Жетысу</t>
  </si>
  <si>
    <t>Потребление Тенгри Энерджи Жетысу</t>
  </si>
  <si>
    <t>Потребление Каратал Транзит</t>
  </si>
  <si>
    <t>От Аксу ГЭС ТАТЭК</t>
  </si>
  <si>
    <t>От Успеновской ГЭС ТАТЭК</t>
  </si>
  <si>
    <t>Генерация ВИЭ Жетысу</t>
  </si>
  <si>
    <t>Генерация Текелиский ТЭЦ2 ТТЭЦ2</t>
  </si>
  <si>
    <t>с.н. Текелиский ТЭЦ2 ТТЭЦ2</t>
  </si>
  <si>
    <t>оперативное</t>
  </si>
  <si>
    <t>счетчик</t>
  </si>
  <si>
    <t>Потребление КТЖ Грузовые перевозки и Темиржолэнерго</t>
  </si>
  <si>
    <t>ДМС потери и х.н. КТЖ Жетысу</t>
  </si>
  <si>
    <t>ТСН-1_149</t>
  </si>
  <si>
    <t>ТСН-2_149</t>
  </si>
  <si>
    <t>ТСН1 ПС149 Талдыкорган ЗЩА</t>
  </si>
  <si>
    <t>ТСН2 ПС149 Талдыкорган ЗЩА</t>
  </si>
  <si>
    <t>ТСН-1-10_152</t>
  </si>
  <si>
    <t>ТСН-2-10_152</t>
  </si>
  <si>
    <t>ТСН1 ПС152 Талдыкорган</t>
  </si>
  <si>
    <t>ТСН2 ПС152 Талдыкорган</t>
  </si>
  <si>
    <t>с.н. Almaty Engineering Талгарская ГЭС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</si>
</sst>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Обычный" xfId="0" builtinId="0"/>
    <cellStyle name="Обычный 3" xfId="1" xr:uid="{FB9CC081-7313-4FA9-A8D6-B7F7E852DEF3}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E37" totalsRowShown="0" headerRowDxfId="64" dataDxfId="62" headerRowBorderDxfId="63" tableBorderDxfId="61">
  <autoFilter ref="A1:E37" xr:uid="{68217BA1-4081-479B-BB9D-CA6ABB3833D9}"/>
  <tableColumns count="5">
    <tableColumn id="1" xr3:uid="{12D0DB73-5B44-4C2A-9121-EFB8300E0E7C}" name="Название " dataDxfId="60"/>
    <tableColumn id="2" xr3:uid="{72B57A09-24F6-4E84-B0F7-35F69AE91B9C}" name="прием отдача" dataDxfId="59"/>
    <tableColumn id="3" xr3:uid="{C2AAC80B-F8DB-4637-A166-F3272022667F}" name="в счетчиках" dataDxfId="58"/>
    <tableColumn id="4" xr3:uid="{CDAE9FAB-166C-435E-BAB9-294AF3449515}" name="прием отдача2" dataDxfId="57">
      <calculatedColumnFormula>IF(C2="","",B2)</calculatedColumnFormula>
    </tableColumn>
    <tableColumn id="5" xr3:uid="{C350F27D-A7A3-4A4F-8FC0-69040DF36D45}" name="оперативное" data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sortState xmlns:xlrd2="http://schemas.microsoft.com/office/spreadsheetml/2017/richdata2" ref="A2:D33">
    <sortCondition ref="C1:C33"/>
  </sortState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71" totalsRowShown="0" headerRowDxfId="23" dataDxfId="21" headerRowBorderDxfId="22" tableBorderDxfId="20">
  <autoFilter ref="A1:D71" xr:uid="{68217BA1-4081-479B-BB9D-CA6ABB3833D9}"/>
  <sortState xmlns:xlrd2="http://schemas.microsoft.com/office/spreadsheetml/2017/richdata2" ref="A2:D71">
    <sortCondition ref="A1:A71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abSelected="1" topLeftCell="A97" workbookViewId="0">
      <selection activeCell="C125" sqref="C125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266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267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248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242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266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267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236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236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237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237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238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238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239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239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234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234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235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235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240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240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241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241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244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244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243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243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250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265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257</v>
      </c>
      <c r="F82" s="1" t="s">
        <v>258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268</v>
      </c>
      <c r="C86" s="1" t="s">
        <v>53</v>
      </c>
      <c r="D86" s="5" t="str">
        <f t="shared" si="3"/>
        <v>Samruk Green Еnergy</v>
      </c>
      <c r="E86" s="1" t="s">
        <v>259</v>
      </c>
      <c r="F86" s="1" t="s">
        <v>260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269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312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263</v>
      </c>
      <c r="C93" s="1" t="s">
        <v>53</v>
      </c>
      <c r="D93" s="5" t="str">
        <f t="shared" ref="D93" si="5">IF(E93="",E92,E93)</f>
        <v>Samruk Green Еnergy</v>
      </c>
      <c r="E93" s="1" t="s">
        <v>259</v>
      </c>
      <c r="F93" s="1" t="s">
        <v>261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264</v>
      </c>
      <c r="C94" s="1" t="s">
        <v>53</v>
      </c>
      <c r="D94" s="5" t="str">
        <f t="shared" ref="D94" si="7">IF(E94="",E93,E94)</f>
        <v>КапшагайСоларПарк</v>
      </c>
      <c r="E94" s="1" t="s">
        <v>262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246</v>
      </c>
      <c r="C95" s="1" t="s">
        <v>53</v>
      </c>
      <c r="D95" s="5" t="str">
        <f t="shared" ref="D95" si="9">IF(E95="",E94,E95)</f>
        <v>Казферросталь</v>
      </c>
      <c r="E95" s="1" t="s">
        <v>245</v>
      </c>
      <c r="F95" s="1" t="s">
        <v>247</v>
      </c>
    </row>
    <row r="96" spans="1:10" x14ac:dyDescent="0.2">
      <c r="A96" s="4" t="str">
        <f t="shared" si="2"/>
        <v>Потребление АЖК (в т.ч. малые ЭС)</v>
      </c>
      <c r="B96" s="27" t="s">
        <v>307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249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313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311</v>
      </c>
      <c r="C106" s="1" t="s">
        <v>53</v>
      </c>
      <c r="D106" s="5" t="str">
        <f t="shared" si="3"/>
        <v>Генерация  ВЭС Аннар</v>
      </c>
      <c r="E106" s="1" t="s">
        <v>310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251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302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303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304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305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306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253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252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 t="s">
        <v>470</v>
      </c>
      <c r="C124" s="1" t="s">
        <v>52</v>
      </c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255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254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256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314</v>
      </c>
      <c r="C130" s="1" t="s">
        <v>53</v>
      </c>
      <c r="D130" s="5" t="str">
        <f t="shared" si="3"/>
        <v>ТОО "Энергия Семиречья"</v>
      </c>
      <c r="E130" s="1" t="s">
        <v>308</v>
      </c>
      <c r="J130" s="25"/>
    </row>
    <row r="131" spans="1:10" x14ac:dyDescent="0.2">
      <c r="A131" s="4" t="str">
        <f t="shared" si="2"/>
        <v>ТОО "Жеруйык Энерго"</v>
      </c>
      <c r="B131" s="27" t="s">
        <v>315</v>
      </c>
      <c r="C131" s="1" t="s">
        <v>53</v>
      </c>
      <c r="D131" s="5" t="str">
        <f t="shared" si="3"/>
        <v>ТОО "Жеруйык Энерго"</v>
      </c>
      <c r="E131" s="1" t="s">
        <v>309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7"/>
  <sheetViews>
    <sheetView topLeftCell="A10" workbookViewId="0">
      <selection activeCell="C4" sqref="C4"/>
    </sheetView>
  </sheetViews>
  <sheetFormatPr defaultRowHeight="15" x14ac:dyDescent="0.25"/>
  <cols>
    <col min="1" max="1" width="45.85546875" style="32" bestFit="1" customWidth="1"/>
    <col min="2" max="2" width="23.85546875" style="5" customWidth="1"/>
    <col min="3" max="3" width="43.5703125" style="5" customWidth="1"/>
    <col min="4" max="4" width="23.85546875" style="5" customWidth="1"/>
    <col min="5" max="5" width="16.28515625" style="5" bestFit="1" customWidth="1"/>
    <col min="6" max="16384" width="9.140625" style="1"/>
  </cols>
  <sheetData>
    <row r="1" spans="1:6" x14ac:dyDescent="0.25">
      <c r="A1" s="33" t="s">
        <v>0</v>
      </c>
      <c r="B1" s="8" t="s">
        <v>142</v>
      </c>
      <c r="C1" s="34" t="s">
        <v>1</v>
      </c>
      <c r="D1" s="8" t="s">
        <v>166</v>
      </c>
      <c r="E1" s="36" t="s">
        <v>458</v>
      </c>
      <c r="F1" s="7"/>
    </row>
    <row r="2" spans="1:6" x14ac:dyDescent="0.25">
      <c r="A2" s="32" t="s">
        <v>406</v>
      </c>
      <c r="B2" s="5" t="s">
        <v>52</v>
      </c>
      <c r="C2" s="5" t="s">
        <v>440</v>
      </c>
      <c r="D2" s="5" t="str">
        <f t="shared" ref="D2" si="0">IF(C2="","",B2)</f>
        <v>прием</v>
      </c>
      <c r="E2" s="35" t="s">
        <v>458</v>
      </c>
    </row>
    <row r="3" spans="1:6" x14ac:dyDescent="0.25">
      <c r="A3" s="32" t="s">
        <v>407</v>
      </c>
      <c r="B3" s="5" t="s">
        <v>52</v>
      </c>
      <c r="C3" s="5" t="s">
        <v>460</v>
      </c>
      <c r="D3" s="5" t="str">
        <f t="shared" ref="D3:D37" si="1">IF(C3="","",B3)</f>
        <v>прием</v>
      </c>
      <c r="E3" s="35" t="s">
        <v>458</v>
      </c>
    </row>
    <row r="4" spans="1:6" x14ac:dyDescent="0.25">
      <c r="A4" s="32" t="s">
        <v>408</v>
      </c>
      <c r="B4" s="5" t="s">
        <v>52</v>
      </c>
      <c r="C4" s="5" t="s">
        <v>461</v>
      </c>
      <c r="D4" s="5" t="str">
        <f t="shared" si="1"/>
        <v>прием</v>
      </c>
      <c r="E4" s="35" t="s">
        <v>458</v>
      </c>
    </row>
    <row r="5" spans="1:6" x14ac:dyDescent="0.25">
      <c r="A5" s="32" t="s">
        <v>291</v>
      </c>
      <c r="B5" s="5" t="s">
        <v>52</v>
      </c>
      <c r="C5" s="5" t="s">
        <v>441</v>
      </c>
      <c r="D5" s="5" t="str">
        <f t="shared" si="1"/>
        <v>прием</v>
      </c>
      <c r="E5" s="35" t="s">
        <v>458</v>
      </c>
    </row>
    <row r="6" spans="1:6" x14ac:dyDescent="0.25">
      <c r="A6" s="32" t="s">
        <v>409</v>
      </c>
      <c r="B6" s="5" t="s">
        <v>52</v>
      </c>
      <c r="C6" s="5" t="s">
        <v>442</v>
      </c>
      <c r="D6" s="5" t="str">
        <f t="shared" si="1"/>
        <v>прием</v>
      </c>
      <c r="E6" s="35" t="s">
        <v>458</v>
      </c>
    </row>
    <row r="7" spans="1:6" x14ac:dyDescent="0.25">
      <c r="A7" s="32" t="s">
        <v>410</v>
      </c>
      <c r="B7" s="5" t="s">
        <v>52</v>
      </c>
      <c r="C7" s="5" t="s">
        <v>443</v>
      </c>
      <c r="D7" s="5" t="str">
        <f t="shared" si="1"/>
        <v>прием</v>
      </c>
      <c r="E7" s="35" t="s">
        <v>458</v>
      </c>
    </row>
    <row r="8" spans="1:6" x14ac:dyDescent="0.25">
      <c r="A8" s="32" t="s">
        <v>411</v>
      </c>
      <c r="B8" s="5" t="s">
        <v>52</v>
      </c>
      <c r="C8" s="5" t="s">
        <v>294</v>
      </c>
      <c r="D8" s="5" t="str">
        <f t="shared" si="1"/>
        <v>прием</v>
      </c>
      <c r="E8" s="35" t="s">
        <v>458</v>
      </c>
    </row>
    <row r="9" spans="1:6" x14ac:dyDescent="0.25">
      <c r="A9" s="32" t="s">
        <v>412</v>
      </c>
      <c r="B9" s="5" t="s">
        <v>52</v>
      </c>
      <c r="C9" s="5" t="s">
        <v>295</v>
      </c>
      <c r="D9" s="5" t="str">
        <f t="shared" si="1"/>
        <v>прием</v>
      </c>
      <c r="E9" s="35" t="s">
        <v>458</v>
      </c>
    </row>
    <row r="10" spans="1:6" x14ac:dyDescent="0.25">
      <c r="A10" s="32" t="s">
        <v>413</v>
      </c>
      <c r="B10" s="5" t="s">
        <v>52</v>
      </c>
      <c r="C10" s="5" t="s">
        <v>296</v>
      </c>
      <c r="D10" s="5" t="str">
        <f t="shared" si="1"/>
        <v>прием</v>
      </c>
      <c r="E10" s="35" t="s">
        <v>458</v>
      </c>
    </row>
    <row r="11" spans="1:6" x14ac:dyDescent="0.25">
      <c r="A11" s="32" t="s">
        <v>414</v>
      </c>
      <c r="B11" s="5" t="s">
        <v>52</v>
      </c>
      <c r="C11" s="5" t="s">
        <v>297</v>
      </c>
      <c r="D11" s="5" t="str">
        <f t="shared" si="1"/>
        <v>прием</v>
      </c>
      <c r="E11" s="35" t="s">
        <v>458</v>
      </c>
    </row>
    <row r="12" spans="1:6" x14ac:dyDescent="0.25">
      <c r="A12" s="32" t="s">
        <v>415</v>
      </c>
      <c r="B12" s="5" t="s">
        <v>52</v>
      </c>
      <c r="C12" s="5" t="s">
        <v>444</v>
      </c>
      <c r="D12" s="5" t="str">
        <f t="shared" si="1"/>
        <v>прием</v>
      </c>
      <c r="E12" s="35" t="s">
        <v>458</v>
      </c>
    </row>
    <row r="13" spans="1:6" x14ac:dyDescent="0.25">
      <c r="A13" s="32" t="s">
        <v>416</v>
      </c>
      <c r="B13" s="5" t="s">
        <v>52</v>
      </c>
      <c r="C13" s="5" t="s">
        <v>298</v>
      </c>
      <c r="D13" s="5" t="str">
        <f t="shared" si="1"/>
        <v>прием</v>
      </c>
      <c r="E13" s="35" t="s">
        <v>458</v>
      </c>
    </row>
    <row r="14" spans="1:6" x14ac:dyDescent="0.25">
      <c r="A14" s="32" t="s">
        <v>417</v>
      </c>
      <c r="B14" s="5" t="s">
        <v>52</v>
      </c>
      <c r="C14" s="5" t="s">
        <v>299</v>
      </c>
      <c r="D14" s="5" t="str">
        <f t="shared" si="1"/>
        <v>прием</v>
      </c>
      <c r="E14" s="35" t="s">
        <v>458</v>
      </c>
    </row>
    <row r="15" spans="1:6" ht="15.75" customHeight="1" x14ac:dyDescent="0.25">
      <c r="A15" s="32" t="s">
        <v>418</v>
      </c>
      <c r="B15" s="5" t="s">
        <v>52</v>
      </c>
      <c r="C15" s="5" t="s">
        <v>445</v>
      </c>
      <c r="D15" s="5" t="str">
        <f t="shared" si="1"/>
        <v>прием</v>
      </c>
      <c r="E15" s="35" t="s">
        <v>458</v>
      </c>
    </row>
    <row r="16" spans="1:6" x14ac:dyDescent="0.25">
      <c r="A16" s="32" t="s">
        <v>419</v>
      </c>
      <c r="B16" s="5" t="s">
        <v>52</v>
      </c>
      <c r="C16" s="5" t="s">
        <v>446</v>
      </c>
      <c r="D16" s="5" t="str">
        <f t="shared" si="1"/>
        <v>прием</v>
      </c>
      <c r="E16" s="35" t="s">
        <v>458</v>
      </c>
    </row>
    <row r="17" spans="1:5" x14ac:dyDescent="0.25">
      <c r="A17" s="32" t="s">
        <v>420</v>
      </c>
      <c r="B17" s="5" t="s">
        <v>52</v>
      </c>
      <c r="C17" s="5" t="s">
        <v>447</v>
      </c>
      <c r="D17" s="5" t="str">
        <f t="shared" si="1"/>
        <v>прием</v>
      </c>
      <c r="E17" s="35" t="s">
        <v>458</v>
      </c>
    </row>
    <row r="18" spans="1:5" x14ac:dyDescent="0.25">
      <c r="A18" s="32" t="s">
        <v>421</v>
      </c>
      <c r="B18" s="5" t="s">
        <v>52</v>
      </c>
      <c r="C18" s="5" t="s">
        <v>448</v>
      </c>
      <c r="D18" s="5" t="str">
        <f t="shared" si="1"/>
        <v>прием</v>
      </c>
      <c r="E18" s="35" t="s">
        <v>458</v>
      </c>
    </row>
    <row r="19" spans="1:5" x14ac:dyDescent="0.25">
      <c r="A19" s="32" t="s">
        <v>422</v>
      </c>
      <c r="B19" s="5" t="s">
        <v>52</v>
      </c>
      <c r="C19" s="5" t="s">
        <v>449</v>
      </c>
      <c r="D19" s="5" t="str">
        <f t="shared" si="1"/>
        <v>прием</v>
      </c>
      <c r="E19" s="35" t="s">
        <v>458</v>
      </c>
    </row>
    <row r="20" spans="1:5" x14ac:dyDescent="0.25">
      <c r="A20" s="32" t="s">
        <v>423</v>
      </c>
      <c r="B20" s="5" t="s">
        <v>52</v>
      </c>
      <c r="C20" s="5" t="s">
        <v>450</v>
      </c>
      <c r="D20" s="5" t="str">
        <f t="shared" si="1"/>
        <v>прием</v>
      </c>
      <c r="E20" s="35" t="s">
        <v>458</v>
      </c>
    </row>
    <row r="21" spans="1:5" x14ac:dyDescent="0.25">
      <c r="A21" s="32" t="s">
        <v>424</v>
      </c>
      <c r="B21" s="5" t="s">
        <v>52</v>
      </c>
      <c r="C21" s="5" t="s">
        <v>451</v>
      </c>
      <c r="D21" s="5" t="str">
        <f t="shared" si="1"/>
        <v>прием</v>
      </c>
      <c r="E21" s="35" t="s">
        <v>458</v>
      </c>
    </row>
    <row r="22" spans="1:5" x14ac:dyDescent="0.25">
      <c r="A22" s="32" t="s">
        <v>425</v>
      </c>
      <c r="B22" s="5" t="s">
        <v>52</v>
      </c>
      <c r="C22" s="5" t="s">
        <v>452</v>
      </c>
      <c r="D22" s="5" t="str">
        <f t="shared" si="1"/>
        <v>прием</v>
      </c>
      <c r="E22" s="35" t="s">
        <v>458</v>
      </c>
    </row>
    <row r="23" spans="1:5" x14ac:dyDescent="0.25">
      <c r="A23" s="32" t="s">
        <v>292</v>
      </c>
      <c r="B23" s="5" t="s">
        <v>52</v>
      </c>
      <c r="C23" s="5" t="s">
        <v>300</v>
      </c>
      <c r="D23" s="5" t="str">
        <f t="shared" si="1"/>
        <v>прием</v>
      </c>
      <c r="E23" s="35" t="s">
        <v>458</v>
      </c>
    </row>
    <row r="24" spans="1:5" x14ac:dyDescent="0.25">
      <c r="A24" s="32" t="s">
        <v>293</v>
      </c>
      <c r="B24" s="5" t="s">
        <v>52</v>
      </c>
      <c r="C24" s="5" t="s">
        <v>301</v>
      </c>
      <c r="D24" s="5" t="str">
        <f t="shared" si="1"/>
        <v>прием</v>
      </c>
      <c r="E24" s="35" t="s">
        <v>458</v>
      </c>
    </row>
    <row r="25" spans="1:5" x14ac:dyDescent="0.25">
      <c r="A25" s="32" t="s">
        <v>426</v>
      </c>
      <c r="B25" s="5" t="s">
        <v>52</v>
      </c>
      <c r="C25" s="5" t="s">
        <v>439</v>
      </c>
      <c r="D25" s="5" t="str">
        <f t="shared" si="1"/>
        <v>прием</v>
      </c>
      <c r="E25" s="35" t="s">
        <v>459</v>
      </c>
    </row>
    <row r="26" spans="1:5" x14ac:dyDescent="0.25">
      <c r="A26" s="32" t="s">
        <v>427</v>
      </c>
      <c r="B26" s="5" t="s">
        <v>53</v>
      </c>
      <c r="C26" s="5" t="s">
        <v>439</v>
      </c>
      <c r="D26" s="5" t="str">
        <f t="shared" si="1"/>
        <v>отдача</v>
      </c>
      <c r="E26" s="35" t="s">
        <v>459</v>
      </c>
    </row>
    <row r="27" spans="1:5" x14ac:dyDescent="0.25">
      <c r="A27" s="32" t="s">
        <v>428</v>
      </c>
      <c r="B27" s="5" t="s">
        <v>52</v>
      </c>
      <c r="D27" s="5" t="str">
        <f t="shared" si="1"/>
        <v/>
      </c>
      <c r="E27" s="35"/>
    </row>
    <row r="28" spans="1:5" x14ac:dyDescent="0.25">
      <c r="A28" s="32" t="s">
        <v>429</v>
      </c>
      <c r="B28" s="5" t="s">
        <v>52</v>
      </c>
      <c r="D28" s="5" t="str">
        <f t="shared" si="1"/>
        <v/>
      </c>
      <c r="E28" s="35"/>
    </row>
    <row r="29" spans="1:5" x14ac:dyDescent="0.25">
      <c r="A29" s="32" t="s">
        <v>430</v>
      </c>
      <c r="B29" s="5" t="s">
        <v>52</v>
      </c>
      <c r="C29" s="5" t="s">
        <v>453</v>
      </c>
      <c r="D29" s="5" t="str">
        <f t="shared" si="1"/>
        <v>прием</v>
      </c>
      <c r="E29" s="35" t="s">
        <v>458</v>
      </c>
    </row>
    <row r="30" spans="1:5" x14ac:dyDescent="0.25">
      <c r="A30" s="32" t="s">
        <v>431</v>
      </c>
      <c r="B30" s="5" t="s">
        <v>53</v>
      </c>
      <c r="D30" s="5" t="str">
        <f t="shared" si="1"/>
        <v/>
      </c>
      <c r="E30" s="35"/>
    </row>
    <row r="31" spans="1:5" x14ac:dyDescent="0.25">
      <c r="A31" s="32" t="s">
        <v>432</v>
      </c>
      <c r="B31" s="5" t="s">
        <v>52</v>
      </c>
      <c r="D31" s="5" t="str">
        <f t="shared" si="1"/>
        <v/>
      </c>
      <c r="E31" s="35"/>
    </row>
    <row r="32" spans="1:5" x14ac:dyDescent="0.25">
      <c r="A32" s="32" t="s">
        <v>433</v>
      </c>
      <c r="B32" s="5" t="s">
        <v>53</v>
      </c>
      <c r="D32" s="5" t="str">
        <f t="shared" si="1"/>
        <v/>
      </c>
      <c r="E32" s="35"/>
    </row>
    <row r="33" spans="1:5" ht="15.75" customHeight="1" x14ac:dyDescent="0.25">
      <c r="A33" s="32" t="s">
        <v>434</v>
      </c>
      <c r="B33" s="5" t="s">
        <v>53</v>
      </c>
      <c r="C33" s="5" t="s">
        <v>456</v>
      </c>
      <c r="D33" s="5" t="str">
        <f t="shared" si="1"/>
        <v>отдача</v>
      </c>
      <c r="E33" s="35" t="s">
        <v>458</v>
      </c>
    </row>
    <row r="34" spans="1:5" x14ac:dyDescent="0.25">
      <c r="A34" s="32" t="s">
        <v>435</v>
      </c>
      <c r="B34" s="5" t="s">
        <v>52</v>
      </c>
      <c r="C34" s="5" t="s">
        <v>457</v>
      </c>
      <c r="D34" s="5" t="str">
        <f t="shared" si="1"/>
        <v>прием</v>
      </c>
      <c r="E34" s="35" t="s">
        <v>458</v>
      </c>
    </row>
    <row r="35" spans="1:5" x14ac:dyDescent="0.25">
      <c r="A35" s="32" t="s">
        <v>436</v>
      </c>
      <c r="D35" s="5" t="str">
        <f t="shared" si="1"/>
        <v/>
      </c>
      <c r="E35" s="35"/>
    </row>
    <row r="36" spans="1:5" x14ac:dyDescent="0.25">
      <c r="A36" s="32" t="s">
        <v>437</v>
      </c>
      <c r="B36" s="5" t="s">
        <v>53</v>
      </c>
      <c r="C36" s="5" t="s">
        <v>455</v>
      </c>
      <c r="D36" s="5" t="str">
        <f t="shared" si="1"/>
        <v>отдача</v>
      </c>
      <c r="E36" s="35" t="s">
        <v>458</v>
      </c>
    </row>
    <row r="37" spans="1:5" x14ac:dyDescent="0.25">
      <c r="A37" s="32" t="s">
        <v>438</v>
      </c>
      <c r="B37" s="5" t="s">
        <v>52</v>
      </c>
      <c r="C37" s="5" t="s">
        <v>454</v>
      </c>
      <c r="D37" s="5" t="str">
        <f t="shared" si="1"/>
        <v>прием</v>
      </c>
      <c r="E37" s="35" t="s">
        <v>458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A20" sqref="A2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316</v>
      </c>
      <c r="I1" s="31" t="s">
        <v>317</v>
      </c>
    </row>
    <row r="2" spans="1:9" x14ac:dyDescent="0.25">
      <c r="A2" s="5" t="s">
        <v>137</v>
      </c>
      <c r="B2" s="5" t="s">
        <v>53</v>
      </c>
      <c r="C2" s="1" t="s">
        <v>284</v>
      </c>
      <c r="D2" s="5" t="s">
        <v>53</v>
      </c>
      <c r="H2" s="5" t="s">
        <v>400</v>
      </c>
    </row>
    <row r="3" spans="1:9" x14ac:dyDescent="0.25">
      <c r="A3" s="5" t="s">
        <v>137</v>
      </c>
      <c r="B3" s="5" t="s">
        <v>52</v>
      </c>
      <c r="C3" s="1" t="s">
        <v>284</v>
      </c>
      <c r="D3" s="5" t="s">
        <v>52</v>
      </c>
    </row>
    <row r="4" spans="1:9" x14ac:dyDescent="0.25">
      <c r="A4" s="5" t="s">
        <v>138</v>
      </c>
      <c r="B4" s="5" t="s">
        <v>53</v>
      </c>
      <c r="C4" s="1" t="s">
        <v>285</v>
      </c>
      <c r="D4" s="5" t="s">
        <v>53</v>
      </c>
    </row>
    <row r="5" spans="1:9" x14ac:dyDescent="0.25">
      <c r="A5" s="5" t="s">
        <v>138</v>
      </c>
      <c r="B5" s="5" t="s">
        <v>52</v>
      </c>
      <c r="C5" s="1" t="s">
        <v>285</v>
      </c>
      <c r="D5" s="5" t="s">
        <v>52</v>
      </c>
    </row>
    <row r="6" spans="1:9" x14ac:dyDescent="0.25">
      <c r="A6" s="5" t="s">
        <v>139</v>
      </c>
      <c r="B6" s="5" t="s">
        <v>53</v>
      </c>
      <c r="C6" s="1" t="s">
        <v>286</v>
      </c>
      <c r="D6" s="5" t="s">
        <v>53</v>
      </c>
    </row>
    <row r="7" spans="1:9" x14ac:dyDescent="0.25">
      <c r="A7" s="5" t="s">
        <v>139</v>
      </c>
      <c r="B7" s="5" t="s">
        <v>52</v>
      </c>
      <c r="C7" s="1" t="s">
        <v>286</v>
      </c>
      <c r="D7" s="5" t="s">
        <v>52</v>
      </c>
    </row>
    <row r="8" spans="1:9" x14ac:dyDescent="0.25">
      <c r="A8" s="5" t="s">
        <v>140</v>
      </c>
      <c r="B8" s="5" t="s">
        <v>53</v>
      </c>
      <c r="C8" s="1" t="s">
        <v>287</v>
      </c>
      <c r="D8" s="5" t="s">
        <v>53</v>
      </c>
    </row>
    <row r="9" spans="1:9" x14ac:dyDescent="0.25">
      <c r="A9" s="5" t="s">
        <v>140</v>
      </c>
      <c r="B9" s="5" t="s">
        <v>52</v>
      </c>
      <c r="C9" s="1" t="s">
        <v>287</v>
      </c>
      <c r="D9" s="5" t="s">
        <v>52</v>
      </c>
    </row>
    <row r="10" spans="1:9" x14ac:dyDescent="0.25">
      <c r="A10" s="5" t="s">
        <v>141</v>
      </c>
      <c r="B10" s="5" t="s">
        <v>53</v>
      </c>
      <c r="C10" s="1" t="s">
        <v>154</v>
      </c>
      <c r="D10" s="5" t="s">
        <v>53</v>
      </c>
    </row>
    <row r="11" spans="1:9" x14ac:dyDescent="0.25">
      <c r="A11" s="5" t="s">
        <v>141</v>
      </c>
      <c r="B11" s="5" t="s">
        <v>52</v>
      </c>
      <c r="C11" s="1" t="s">
        <v>154</v>
      </c>
      <c r="D11" s="5" t="s">
        <v>52</v>
      </c>
    </row>
    <row r="12" spans="1:9" x14ac:dyDescent="0.25">
      <c r="A12" s="5" t="s">
        <v>129</v>
      </c>
      <c r="B12" s="5" t="s">
        <v>53</v>
      </c>
      <c r="C12" s="1" t="s">
        <v>146</v>
      </c>
      <c r="D12" s="5" t="s">
        <v>53</v>
      </c>
    </row>
    <row r="13" spans="1:9" x14ac:dyDescent="0.25">
      <c r="A13" s="5" t="s">
        <v>129</v>
      </c>
      <c r="B13" s="5" t="s">
        <v>52</v>
      </c>
      <c r="C13" s="1" t="s">
        <v>146</v>
      </c>
      <c r="D13" s="5" t="s">
        <v>52</v>
      </c>
    </row>
    <row r="14" spans="1:9" x14ac:dyDescent="0.25">
      <c r="A14" s="5" t="s">
        <v>130</v>
      </c>
      <c r="B14" s="5" t="s">
        <v>53</v>
      </c>
      <c r="C14" s="1" t="s">
        <v>147</v>
      </c>
      <c r="D14" s="5" t="s">
        <v>53</v>
      </c>
    </row>
    <row r="15" spans="1:9" x14ac:dyDescent="0.25">
      <c r="A15" s="5" t="s">
        <v>130</v>
      </c>
      <c r="B15" s="5" t="s">
        <v>52</v>
      </c>
      <c r="C15" s="1" t="s">
        <v>147</v>
      </c>
      <c r="D15" s="5" t="s">
        <v>52</v>
      </c>
    </row>
    <row r="16" spans="1:9" x14ac:dyDescent="0.25">
      <c r="A16" s="5" t="s">
        <v>131</v>
      </c>
      <c r="B16" s="5" t="s">
        <v>53</v>
      </c>
      <c r="C16" s="1" t="s">
        <v>148</v>
      </c>
      <c r="D16" s="5" t="s">
        <v>53</v>
      </c>
    </row>
    <row r="17" spans="1:4" x14ac:dyDescent="0.25">
      <c r="A17" s="5" t="s">
        <v>131</v>
      </c>
      <c r="B17" s="5" t="s">
        <v>52</v>
      </c>
      <c r="C17" s="1" t="s">
        <v>148</v>
      </c>
      <c r="D17" s="5" t="s">
        <v>52</v>
      </c>
    </row>
    <row r="18" spans="1:4" x14ac:dyDescent="0.25">
      <c r="A18" s="5" t="s">
        <v>132</v>
      </c>
      <c r="B18" s="5" t="s">
        <v>53</v>
      </c>
      <c r="C18" s="1" t="s">
        <v>149</v>
      </c>
      <c r="D18" s="5" t="s">
        <v>53</v>
      </c>
    </row>
    <row r="19" spans="1:4" x14ac:dyDescent="0.25">
      <c r="A19" s="5" t="s">
        <v>132</v>
      </c>
      <c r="B19" s="5" t="s">
        <v>52</v>
      </c>
      <c r="C19" s="1" t="s">
        <v>149</v>
      </c>
      <c r="D19" s="5" t="s">
        <v>52</v>
      </c>
    </row>
    <row r="20" spans="1:4" x14ac:dyDescent="0.25">
      <c r="A20" s="5" t="s">
        <v>133</v>
      </c>
      <c r="B20" s="5" t="s">
        <v>53</v>
      </c>
      <c r="C20" s="1" t="s">
        <v>150</v>
      </c>
      <c r="D20" s="5" t="s">
        <v>53</v>
      </c>
    </row>
    <row r="21" spans="1:4" x14ac:dyDescent="0.25">
      <c r="A21" s="5" t="s">
        <v>133</v>
      </c>
      <c r="B21" s="5" t="s">
        <v>52</v>
      </c>
      <c r="C21" s="1" t="s">
        <v>150</v>
      </c>
      <c r="D21" s="5" t="s">
        <v>52</v>
      </c>
    </row>
    <row r="22" spans="1:4" x14ac:dyDescent="0.25">
      <c r="A22" s="5" t="s">
        <v>135</v>
      </c>
      <c r="B22" s="5" t="s">
        <v>53</v>
      </c>
      <c r="C22" s="1" t="s">
        <v>152</v>
      </c>
      <c r="D22" s="5" t="s">
        <v>53</v>
      </c>
    </row>
    <row r="23" spans="1:4" x14ac:dyDescent="0.25">
      <c r="A23" s="5" t="s">
        <v>135</v>
      </c>
      <c r="B23" s="5" t="s">
        <v>52</v>
      </c>
      <c r="C23" s="1" t="s">
        <v>152</v>
      </c>
      <c r="D23" s="5" t="s">
        <v>52</v>
      </c>
    </row>
    <row r="24" spans="1:4" x14ac:dyDescent="0.25">
      <c r="A24" s="5" t="s">
        <v>136</v>
      </c>
      <c r="B24" s="5" t="s">
        <v>53</v>
      </c>
      <c r="C24" s="1" t="s">
        <v>153</v>
      </c>
      <c r="D24" s="5" t="s">
        <v>53</v>
      </c>
    </row>
    <row r="25" spans="1:4" x14ac:dyDescent="0.25">
      <c r="A25" s="5" t="s">
        <v>136</v>
      </c>
      <c r="B25" s="5" t="s">
        <v>52</v>
      </c>
      <c r="C25" s="1" t="s">
        <v>153</v>
      </c>
      <c r="D25" s="5" t="s">
        <v>52</v>
      </c>
    </row>
    <row r="26" spans="1:4" x14ac:dyDescent="0.25">
      <c r="A26" s="5" t="s">
        <v>134</v>
      </c>
      <c r="B26" s="5" t="s">
        <v>53</v>
      </c>
      <c r="C26" s="1" t="s">
        <v>151</v>
      </c>
      <c r="D26" s="5" t="s">
        <v>53</v>
      </c>
    </row>
    <row r="27" spans="1:4" x14ac:dyDescent="0.25">
      <c r="A27" s="5" t="s">
        <v>134</v>
      </c>
      <c r="B27" s="5" t="s">
        <v>52</v>
      </c>
      <c r="C27" s="1" t="s">
        <v>151</v>
      </c>
      <c r="D27" s="5" t="s">
        <v>52</v>
      </c>
    </row>
    <row r="28" spans="1:4" x14ac:dyDescent="0.25">
      <c r="A28" s="5" t="s">
        <v>126</v>
      </c>
      <c r="B28" s="5" t="s">
        <v>53</v>
      </c>
      <c r="C28" s="1" t="s">
        <v>143</v>
      </c>
      <c r="D28" s="5" t="s">
        <v>53</v>
      </c>
    </row>
    <row r="29" spans="1:4" x14ac:dyDescent="0.25">
      <c r="A29" s="5" t="s">
        <v>126</v>
      </c>
      <c r="B29" s="5" t="s">
        <v>52</v>
      </c>
      <c r="C29" s="1" t="s">
        <v>143</v>
      </c>
      <c r="D29" s="5" t="s">
        <v>52</v>
      </c>
    </row>
    <row r="30" spans="1:4" x14ac:dyDescent="0.25">
      <c r="A30" s="5" t="s">
        <v>128</v>
      </c>
      <c r="B30" s="5" t="s">
        <v>53</v>
      </c>
      <c r="C30" s="1" t="s">
        <v>145</v>
      </c>
      <c r="D30" s="5" t="s">
        <v>53</v>
      </c>
    </row>
    <row r="31" spans="1:4" x14ac:dyDescent="0.25">
      <c r="A31" s="5" t="s">
        <v>128</v>
      </c>
      <c r="B31" s="5" t="s">
        <v>52</v>
      </c>
      <c r="C31" s="1" t="s">
        <v>145</v>
      </c>
      <c r="D31" s="5" t="s">
        <v>52</v>
      </c>
    </row>
    <row r="32" spans="1:4" x14ac:dyDescent="0.25">
      <c r="A32" s="5" t="s">
        <v>127</v>
      </c>
      <c r="B32" s="5" t="s">
        <v>53</v>
      </c>
      <c r="C32" s="1" t="s">
        <v>144</v>
      </c>
      <c r="D32" s="5" t="s">
        <v>53</v>
      </c>
    </row>
    <row r="33" spans="1:4" x14ac:dyDescent="0.25">
      <c r="A33" s="5" t="s">
        <v>127</v>
      </c>
      <c r="B33" s="5" t="s">
        <v>52</v>
      </c>
      <c r="C33" s="1" t="s">
        <v>144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316</v>
      </c>
      <c r="I1" s="31" t="s">
        <v>318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400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316</v>
      </c>
      <c r="I1" s="31" t="s">
        <v>319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400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316</v>
      </c>
      <c r="I1" s="31" t="s">
        <v>320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400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71"/>
  <sheetViews>
    <sheetView workbookViewId="0">
      <selection activeCell="G7" sqref="G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316</v>
      </c>
      <c r="I1" s="31" t="s">
        <v>321</v>
      </c>
    </row>
    <row r="2" spans="1:9" x14ac:dyDescent="0.25">
      <c r="A2" s="5" t="s">
        <v>365</v>
      </c>
      <c r="B2" s="5" t="s">
        <v>53</v>
      </c>
      <c r="C2" s="1" t="s">
        <v>396</v>
      </c>
      <c r="D2" s="5" t="str">
        <f t="shared" ref="D2:D33" si="0">IF(C2="","",B2)</f>
        <v>отдача</v>
      </c>
      <c r="H2" s="5" t="s">
        <v>400</v>
      </c>
    </row>
    <row r="3" spans="1:9" x14ac:dyDescent="0.25">
      <c r="A3" s="5" t="s">
        <v>367</v>
      </c>
      <c r="B3" s="5" t="s">
        <v>53</v>
      </c>
      <c r="C3" s="1" t="s">
        <v>398</v>
      </c>
      <c r="D3" s="5" t="str">
        <f t="shared" si="0"/>
        <v>отдача</v>
      </c>
    </row>
    <row r="4" spans="1:9" x14ac:dyDescent="0.25">
      <c r="A4" s="5" t="s">
        <v>366</v>
      </c>
      <c r="B4" s="5" t="s">
        <v>53</v>
      </c>
      <c r="C4" s="1" t="s">
        <v>397</v>
      </c>
      <c r="D4" s="5" t="str">
        <f t="shared" si="0"/>
        <v>отдача</v>
      </c>
    </row>
    <row r="5" spans="1:9" x14ac:dyDescent="0.25">
      <c r="A5" s="5" t="s">
        <v>368</v>
      </c>
      <c r="B5" s="5" t="s">
        <v>53</v>
      </c>
      <c r="C5" s="1" t="s">
        <v>399</v>
      </c>
      <c r="D5" s="5" t="str">
        <f t="shared" si="0"/>
        <v>отдача</v>
      </c>
    </row>
    <row r="6" spans="1:9" x14ac:dyDescent="0.25">
      <c r="A6" s="5" t="s">
        <v>359</v>
      </c>
      <c r="B6" s="5" t="s">
        <v>53</v>
      </c>
      <c r="C6" s="1" t="s">
        <v>369</v>
      </c>
      <c r="D6" s="5" t="str">
        <f t="shared" si="0"/>
        <v>отдача</v>
      </c>
    </row>
    <row r="7" spans="1:9" x14ac:dyDescent="0.25">
      <c r="A7" s="5" t="s">
        <v>359</v>
      </c>
      <c r="B7" s="5" t="s">
        <v>52</v>
      </c>
      <c r="C7" s="1" t="s">
        <v>369</v>
      </c>
      <c r="D7" s="5" t="str">
        <f t="shared" si="0"/>
        <v>прием</v>
      </c>
    </row>
    <row r="8" spans="1:9" x14ac:dyDescent="0.25">
      <c r="A8" s="5" t="s">
        <v>360</v>
      </c>
      <c r="B8" s="5" t="s">
        <v>53</v>
      </c>
      <c r="C8" s="1" t="s">
        <v>370</v>
      </c>
      <c r="D8" s="5" t="str">
        <f t="shared" si="0"/>
        <v>отдача</v>
      </c>
    </row>
    <row r="9" spans="1:9" x14ac:dyDescent="0.25">
      <c r="A9" s="5" t="s">
        <v>360</v>
      </c>
      <c r="B9" s="5" t="s">
        <v>52</v>
      </c>
      <c r="C9" s="1" t="s">
        <v>370</v>
      </c>
      <c r="D9" s="5" t="str">
        <f t="shared" si="0"/>
        <v>прием</v>
      </c>
    </row>
    <row r="10" spans="1:9" x14ac:dyDescent="0.25">
      <c r="A10" s="5" t="s">
        <v>361</v>
      </c>
      <c r="B10" s="5" t="s">
        <v>52</v>
      </c>
      <c r="C10" s="1" t="s">
        <v>392</v>
      </c>
      <c r="D10" s="5" t="str">
        <f t="shared" si="0"/>
        <v>прием</v>
      </c>
    </row>
    <row r="11" spans="1:9" x14ac:dyDescent="0.25">
      <c r="A11" s="5" t="s">
        <v>361</v>
      </c>
      <c r="B11" s="5" t="s">
        <v>53</v>
      </c>
      <c r="C11" s="1" t="s">
        <v>392</v>
      </c>
      <c r="D11" s="5" t="str">
        <f t="shared" si="0"/>
        <v>отдача</v>
      </c>
    </row>
    <row r="12" spans="1:9" x14ac:dyDescent="0.25">
      <c r="A12" s="5" t="s">
        <v>362</v>
      </c>
      <c r="B12" s="5" t="s">
        <v>52</v>
      </c>
      <c r="C12" s="1" t="s">
        <v>393</v>
      </c>
      <c r="D12" s="5" t="str">
        <f t="shared" si="0"/>
        <v>прием</v>
      </c>
    </row>
    <row r="13" spans="1:9" x14ac:dyDescent="0.25">
      <c r="A13" s="5" t="s">
        <v>362</v>
      </c>
      <c r="B13" s="5" t="s">
        <v>53</v>
      </c>
      <c r="C13" s="1" t="s">
        <v>393</v>
      </c>
      <c r="D13" s="5" t="str">
        <f t="shared" si="0"/>
        <v>отдача</v>
      </c>
    </row>
    <row r="14" spans="1:9" x14ac:dyDescent="0.25">
      <c r="A14" s="5" t="s">
        <v>206</v>
      </c>
      <c r="B14" s="5" t="s">
        <v>53</v>
      </c>
      <c r="C14" s="1" t="s">
        <v>228</v>
      </c>
      <c r="D14" s="5" t="str">
        <f t="shared" si="0"/>
        <v>отдача</v>
      </c>
    </row>
    <row r="15" spans="1:9" x14ac:dyDescent="0.25">
      <c r="A15" s="5" t="s">
        <v>206</v>
      </c>
      <c r="B15" s="5" t="s">
        <v>52</v>
      </c>
      <c r="C15" s="1" t="s">
        <v>228</v>
      </c>
      <c r="D15" s="5" t="str">
        <f t="shared" si="0"/>
        <v>прием</v>
      </c>
    </row>
    <row r="16" spans="1:9" x14ac:dyDescent="0.25">
      <c r="A16" s="5" t="s">
        <v>232</v>
      </c>
      <c r="B16" s="5" t="s">
        <v>53</v>
      </c>
      <c r="C16" s="1" t="s">
        <v>233</v>
      </c>
      <c r="D16" s="5" t="str">
        <f t="shared" si="0"/>
        <v>отдача</v>
      </c>
    </row>
    <row r="17" spans="1:4" x14ac:dyDescent="0.25">
      <c r="A17" s="5" t="s">
        <v>232</v>
      </c>
      <c r="B17" s="5" t="s">
        <v>52</v>
      </c>
      <c r="C17" s="1" t="s">
        <v>233</v>
      </c>
      <c r="D17" s="5" t="str">
        <f t="shared" si="0"/>
        <v>прием</v>
      </c>
    </row>
    <row r="18" spans="1:4" x14ac:dyDescent="0.25">
      <c r="A18" s="5" t="s">
        <v>325</v>
      </c>
      <c r="B18" s="5" t="s">
        <v>53</v>
      </c>
      <c r="C18" s="1" t="s">
        <v>324</v>
      </c>
      <c r="D18" s="5" t="str">
        <f t="shared" si="0"/>
        <v>отдача</v>
      </c>
    </row>
    <row r="19" spans="1:4" x14ac:dyDescent="0.25">
      <c r="A19" s="5" t="s">
        <v>325</v>
      </c>
      <c r="B19" s="5" t="s">
        <v>52</v>
      </c>
      <c r="C19" s="1" t="s">
        <v>324</v>
      </c>
      <c r="D19" s="5" t="str">
        <f t="shared" si="0"/>
        <v>прием</v>
      </c>
    </row>
    <row r="20" spans="1:4" x14ac:dyDescent="0.25">
      <c r="A20" s="5" t="s">
        <v>337</v>
      </c>
      <c r="B20" s="5" t="s">
        <v>53</v>
      </c>
      <c r="C20" s="1" t="s">
        <v>338</v>
      </c>
      <c r="D20" s="5" t="str">
        <f t="shared" si="0"/>
        <v>отдача</v>
      </c>
    </row>
    <row r="21" spans="1:4" x14ac:dyDescent="0.25">
      <c r="A21" s="5" t="s">
        <v>190</v>
      </c>
      <c r="B21" s="5" t="s">
        <v>53</v>
      </c>
      <c r="C21" s="1" t="s">
        <v>212</v>
      </c>
      <c r="D21" s="5" t="str">
        <f t="shared" si="0"/>
        <v>отдача</v>
      </c>
    </row>
    <row r="22" spans="1:4" x14ac:dyDescent="0.25">
      <c r="A22" s="5" t="s">
        <v>336</v>
      </c>
      <c r="B22" s="5" t="s">
        <v>53</v>
      </c>
      <c r="C22" s="1" t="s">
        <v>335</v>
      </c>
      <c r="D22" s="5" t="str">
        <f t="shared" si="0"/>
        <v>отдача</v>
      </c>
    </row>
    <row r="23" spans="1:4" x14ac:dyDescent="0.25">
      <c r="A23" s="5" t="s">
        <v>339</v>
      </c>
      <c r="B23" s="5" t="s">
        <v>53</v>
      </c>
      <c r="C23" s="1" t="s">
        <v>371</v>
      </c>
      <c r="D23" s="5" t="str">
        <f t="shared" si="0"/>
        <v>отдача</v>
      </c>
    </row>
    <row r="24" spans="1:4" x14ac:dyDescent="0.25">
      <c r="A24" s="5" t="s">
        <v>340</v>
      </c>
      <c r="B24" s="5" t="s">
        <v>53</v>
      </c>
      <c r="C24" s="1" t="s">
        <v>372</v>
      </c>
      <c r="D24" s="5" t="str">
        <f t="shared" si="0"/>
        <v>отдача</v>
      </c>
    </row>
    <row r="25" spans="1:4" x14ac:dyDescent="0.25">
      <c r="A25" s="5" t="s">
        <v>341</v>
      </c>
      <c r="B25" s="5" t="s">
        <v>53</v>
      </c>
      <c r="C25" s="1" t="s">
        <v>373</v>
      </c>
      <c r="D25" s="5" t="str">
        <f t="shared" si="0"/>
        <v>отдача</v>
      </c>
    </row>
    <row r="26" spans="1:4" x14ac:dyDescent="0.25">
      <c r="A26" s="5" t="s">
        <v>342</v>
      </c>
      <c r="B26" s="5" t="s">
        <v>53</v>
      </c>
      <c r="C26" s="1" t="s">
        <v>374</v>
      </c>
      <c r="D26" s="5" t="str">
        <f t="shared" si="0"/>
        <v>отдача</v>
      </c>
    </row>
    <row r="27" spans="1:4" x14ac:dyDescent="0.25">
      <c r="A27" s="5" t="s">
        <v>195</v>
      </c>
      <c r="B27" s="5" t="s">
        <v>53</v>
      </c>
      <c r="C27" s="1" t="s">
        <v>218</v>
      </c>
      <c r="D27" s="5" t="str">
        <f t="shared" si="0"/>
        <v>отдача</v>
      </c>
    </row>
    <row r="28" spans="1:4" x14ac:dyDescent="0.25">
      <c r="A28" s="5" t="s">
        <v>202</v>
      </c>
      <c r="B28" s="5" t="s">
        <v>53</v>
      </c>
      <c r="C28" s="1" t="s">
        <v>224</v>
      </c>
      <c r="D28" s="5" t="str">
        <f t="shared" si="0"/>
        <v>отдача</v>
      </c>
    </row>
    <row r="29" spans="1:4" x14ac:dyDescent="0.25">
      <c r="A29" s="5" t="s">
        <v>343</v>
      </c>
      <c r="B29" s="5" t="s">
        <v>53</v>
      </c>
      <c r="C29" s="1" t="s">
        <v>375</v>
      </c>
      <c r="D29" s="5" t="str">
        <f t="shared" si="0"/>
        <v>отдача</v>
      </c>
    </row>
    <row r="30" spans="1:4" x14ac:dyDescent="0.25">
      <c r="A30" s="5" t="s">
        <v>344</v>
      </c>
      <c r="B30" s="5" t="s">
        <v>53</v>
      </c>
      <c r="C30" s="1" t="s">
        <v>376</v>
      </c>
      <c r="D30" s="5" t="str">
        <f t="shared" si="0"/>
        <v>отдача</v>
      </c>
    </row>
    <row r="31" spans="1:4" x14ac:dyDescent="0.25">
      <c r="A31" s="5" t="s">
        <v>203</v>
      </c>
      <c r="B31" s="5" t="s">
        <v>53</v>
      </c>
      <c r="C31" s="1" t="s">
        <v>225</v>
      </c>
      <c r="D31" s="5" t="str">
        <f t="shared" si="0"/>
        <v>отдача</v>
      </c>
    </row>
    <row r="32" spans="1:4" x14ac:dyDescent="0.25">
      <c r="A32" s="5" t="s">
        <v>196</v>
      </c>
      <c r="B32" s="5" t="s">
        <v>53</v>
      </c>
      <c r="C32" s="1" t="s">
        <v>219</v>
      </c>
      <c r="D32" s="5" t="str">
        <f t="shared" si="0"/>
        <v>отдача</v>
      </c>
    </row>
    <row r="33" spans="1:4" x14ac:dyDescent="0.25">
      <c r="A33" s="5" t="s">
        <v>205</v>
      </c>
      <c r="B33" s="5" t="s">
        <v>53</v>
      </c>
      <c r="C33" s="1" t="s">
        <v>227</v>
      </c>
      <c r="D33" s="5" t="str">
        <f t="shared" si="0"/>
        <v>отдача</v>
      </c>
    </row>
    <row r="34" spans="1:4" x14ac:dyDescent="0.25">
      <c r="A34" s="5" t="s">
        <v>345</v>
      </c>
      <c r="B34" s="5" t="s">
        <v>53</v>
      </c>
      <c r="C34" s="1" t="s">
        <v>377</v>
      </c>
      <c r="D34" s="5" t="str">
        <f t="shared" ref="D34:D65" si="1">IF(C34="","",B34)</f>
        <v>отдача</v>
      </c>
    </row>
    <row r="35" spans="1:4" x14ac:dyDescent="0.25">
      <c r="A35" s="5" t="s">
        <v>401</v>
      </c>
      <c r="B35" s="5" t="s">
        <v>53</v>
      </c>
      <c r="C35" s="1" t="s">
        <v>378</v>
      </c>
      <c r="D35" s="5" t="str">
        <f t="shared" si="1"/>
        <v>отдача</v>
      </c>
    </row>
    <row r="36" spans="1:4" x14ac:dyDescent="0.25">
      <c r="A36" s="5" t="s">
        <v>347</v>
      </c>
      <c r="B36" s="5" t="s">
        <v>53</v>
      </c>
      <c r="C36" s="1" t="s">
        <v>379</v>
      </c>
      <c r="D36" s="5" t="str">
        <f t="shared" si="1"/>
        <v>отдача</v>
      </c>
    </row>
    <row r="37" spans="1:4" x14ac:dyDescent="0.25">
      <c r="A37" s="5" t="s">
        <v>346</v>
      </c>
      <c r="B37" s="5" t="s">
        <v>53</v>
      </c>
      <c r="C37" s="1" t="s">
        <v>380</v>
      </c>
      <c r="D37" s="5" t="str">
        <f t="shared" si="1"/>
        <v>отдача</v>
      </c>
    </row>
    <row r="38" spans="1:4" x14ac:dyDescent="0.25">
      <c r="A38" s="5" t="s">
        <v>207</v>
      </c>
      <c r="B38" s="5" t="s">
        <v>53</v>
      </c>
      <c r="C38" s="1" t="s">
        <v>229</v>
      </c>
      <c r="D38" s="5" t="str">
        <f t="shared" si="1"/>
        <v>отдача</v>
      </c>
    </row>
    <row r="39" spans="1:4" x14ac:dyDescent="0.25">
      <c r="A39" s="5" t="s">
        <v>208</v>
      </c>
      <c r="B39" s="5" t="s">
        <v>53</v>
      </c>
      <c r="C39" s="1" t="s">
        <v>230</v>
      </c>
      <c r="D39" s="5" t="str">
        <f t="shared" si="1"/>
        <v>отдача</v>
      </c>
    </row>
    <row r="40" spans="1:4" x14ac:dyDescent="0.25">
      <c r="A40" s="5" t="s">
        <v>348</v>
      </c>
      <c r="B40" s="5" t="s">
        <v>53</v>
      </c>
      <c r="C40" s="1" t="s">
        <v>381</v>
      </c>
      <c r="D40" s="5" t="str">
        <f t="shared" si="1"/>
        <v>отдача</v>
      </c>
    </row>
    <row r="41" spans="1:4" x14ac:dyDescent="0.25">
      <c r="A41" s="5" t="s">
        <v>349</v>
      </c>
      <c r="B41" s="5" t="s">
        <v>53</v>
      </c>
      <c r="C41" s="1" t="s">
        <v>382</v>
      </c>
      <c r="D41" s="5" t="str">
        <f t="shared" si="1"/>
        <v>отдача</v>
      </c>
    </row>
    <row r="42" spans="1:4" x14ac:dyDescent="0.25">
      <c r="A42" s="5" t="s">
        <v>350</v>
      </c>
      <c r="B42" s="5" t="s">
        <v>53</v>
      </c>
      <c r="C42" s="1" t="s">
        <v>383</v>
      </c>
      <c r="D42" s="5" t="str">
        <f t="shared" si="1"/>
        <v>отдача</v>
      </c>
    </row>
    <row r="43" spans="1:4" x14ac:dyDescent="0.25">
      <c r="A43" s="5" t="s">
        <v>351</v>
      </c>
      <c r="B43" s="5" t="s">
        <v>53</v>
      </c>
      <c r="C43" s="1" t="s">
        <v>384</v>
      </c>
      <c r="D43" s="5" t="str">
        <f t="shared" si="1"/>
        <v>отдача</v>
      </c>
    </row>
    <row r="44" spans="1:4" x14ac:dyDescent="0.25">
      <c r="A44" s="5" t="s">
        <v>352</v>
      </c>
      <c r="B44" s="5" t="s">
        <v>53</v>
      </c>
      <c r="C44" s="1" t="s">
        <v>385</v>
      </c>
      <c r="D44" s="5" t="str">
        <f t="shared" si="1"/>
        <v>отдача</v>
      </c>
    </row>
    <row r="45" spans="1:4" x14ac:dyDescent="0.25">
      <c r="A45" s="5" t="s">
        <v>353</v>
      </c>
      <c r="B45" s="5" t="s">
        <v>53</v>
      </c>
      <c r="C45" s="1" t="s">
        <v>386</v>
      </c>
      <c r="D45" s="5" t="str">
        <f t="shared" si="1"/>
        <v>отдача</v>
      </c>
    </row>
    <row r="46" spans="1:4" x14ac:dyDescent="0.25">
      <c r="A46" s="5" t="s">
        <v>354</v>
      </c>
      <c r="B46" s="5" t="s">
        <v>53</v>
      </c>
      <c r="C46" s="1" t="s">
        <v>387</v>
      </c>
      <c r="D46" s="5" t="str">
        <f t="shared" si="1"/>
        <v>отдача</v>
      </c>
    </row>
    <row r="47" spans="1:4" x14ac:dyDescent="0.25">
      <c r="A47" s="5" t="s">
        <v>200</v>
      </c>
      <c r="B47" s="5" t="s">
        <v>53</v>
      </c>
      <c r="C47" s="1" t="s">
        <v>222</v>
      </c>
      <c r="D47" s="5" t="str">
        <f t="shared" si="1"/>
        <v>отдача</v>
      </c>
    </row>
    <row r="48" spans="1:4" x14ac:dyDescent="0.25">
      <c r="A48" s="5" t="s">
        <v>192</v>
      </c>
      <c r="B48" s="5" t="s">
        <v>53</v>
      </c>
      <c r="C48" s="3" t="s">
        <v>215</v>
      </c>
      <c r="D48" s="5" t="str">
        <f t="shared" si="1"/>
        <v>отдача</v>
      </c>
    </row>
    <row r="49" spans="1:4" x14ac:dyDescent="0.25">
      <c r="A49" s="5" t="s">
        <v>193</v>
      </c>
      <c r="B49" s="5" t="s">
        <v>53</v>
      </c>
      <c r="C49" s="1" t="s">
        <v>216</v>
      </c>
      <c r="D49" s="5" t="str">
        <f t="shared" si="1"/>
        <v>отдача</v>
      </c>
    </row>
    <row r="50" spans="1:4" x14ac:dyDescent="0.25">
      <c r="A50" s="5" t="s">
        <v>355</v>
      </c>
      <c r="B50" s="5" t="s">
        <v>53</v>
      </c>
      <c r="C50" s="1" t="s">
        <v>388</v>
      </c>
      <c r="D50" s="5" t="str">
        <f t="shared" si="1"/>
        <v>отдача</v>
      </c>
    </row>
    <row r="51" spans="1:4" x14ac:dyDescent="0.25">
      <c r="A51" s="5" t="s">
        <v>194</v>
      </c>
      <c r="B51" s="5" t="s">
        <v>53</v>
      </c>
      <c r="C51" s="1" t="s">
        <v>217</v>
      </c>
      <c r="D51" s="5" t="str">
        <f t="shared" si="1"/>
        <v>отдача</v>
      </c>
    </row>
    <row r="52" spans="1:4" x14ac:dyDescent="0.25">
      <c r="A52" s="5" t="s">
        <v>199</v>
      </c>
      <c r="B52" s="5" t="s">
        <v>53</v>
      </c>
      <c r="C52" s="1" t="s">
        <v>221</v>
      </c>
      <c r="D52" s="5" t="str">
        <f t="shared" si="1"/>
        <v>отдача</v>
      </c>
    </row>
    <row r="53" spans="1:4" x14ac:dyDescent="0.25">
      <c r="A53" s="5" t="s">
        <v>356</v>
      </c>
      <c r="B53" s="5" t="s">
        <v>53</v>
      </c>
      <c r="C53" s="1" t="s">
        <v>389</v>
      </c>
      <c r="D53" s="5" t="str">
        <f t="shared" si="1"/>
        <v>отдача</v>
      </c>
    </row>
    <row r="54" spans="1:4" x14ac:dyDescent="0.25">
      <c r="A54" s="5" t="s">
        <v>201</v>
      </c>
      <c r="B54" s="5" t="s">
        <v>53</v>
      </c>
      <c r="C54" s="1" t="s">
        <v>223</v>
      </c>
      <c r="D54" s="5" t="str">
        <f t="shared" si="1"/>
        <v>отдача</v>
      </c>
    </row>
    <row r="55" spans="1:4" x14ac:dyDescent="0.25">
      <c r="A55" s="5" t="s">
        <v>357</v>
      </c>
      <c r="B55" s="5" t="s">
        <v>53</v>
      </c>
      <c r="C55" s="1" t="s">
        <v>390</v>
      </c>
      <c r="D55" s="5" t="str">
        <f t="shared" si="1"/>
        <v>отдача</v>
      </c>
    </row>
    <row r="56" spans="1:4" x14ac:dyDescent="0.25">
      <c r="A56" s="5" t="s">
        <v>198</v>
      </c>
      <c r="B56" s="5" t="s">
        <v>53</v>
      </c>
      <c r="C56" s="1" t="s">
        <v>220</v>
      </c>
      <c r="D56" s="5" t="str">
        <f t="shared" si="1"/>
        <v>отдача</v>
      </c>
    </row>
    <row r="57" spans="1:4" x14ac:dyDescent="0.25">
      <c r="A57" s="5" t="s">
        <v>402</v>
      </c>
      <c r="B57" s="5" t="s">
        <v>53</v>
      </c>
      <c r="C57" s="1" t="s">
        <v>405</v>
      </c>
      <c r="D57" s="5" t="str">
        <f t="shared" si="1"/>
        <v>отдача</v>
      </c>
    </row>
    <row r="58" spans="1:4" x14ac:dyDescent="0.25">
      <c r="A58" s="5" t="s">
        <v>403</v>
      </c>
      <c r="B58" s="5" t="s">
        <v>53</v>
      </c>
      <c r="C58" s="1" t="s">
        <v>404</v>
      </c>
      <c r="D58" s="5" t="str">
        <f t="shared" si="1"/>
        <v>отдача</v>
      </c>
    </row>
    <row r="59" spans="1:4" x14ac:dyDescent="0.25">
      <c r="A59" s="5" t="s">
        <v>358</v>
      </c>
      <c r="B59" s="5" t="s">
        <v>53</v>
      </c>
      <c r="C59" s="1" t="s">
        <v>391</v>
      </c>
      <c r="D59" s="5" t="str">
        <f t="shared" si="1"/>
        <v>отдача</v>
      </c>
    </row>
    <row r="60" spans="1:4" x14ac:dyDescent="0.25">
      <c r="A60" s="5" t="s">
        <v>363</v>
      </c>
      <c r="B60" s="5" t="s">
        <v>53</v>
      </c>
      <c r="C60" s="1" t="s">
        <v>394</v>
      </c>
      <c r="D60" s="5" t="str">
        <f t="shared" si="1"/>
        <v>отдача</v>
      </c>
    </row>
    <row r="61" spans="1:4" x14ac:dyDescent="0.25">
      <c r="A61" s="5" t="s">
        <v>462</v>
      </c>
      <c r="B61" s="5" t="s">
        <v>53</v>
      </c>
      <c r="C61" s="1" t="s">
        <v>464</v>
      </c>
      <c r="D61" s="5" t="str">
        <f t="shared" si="1"/>
        <v>отдача</v>
      </c>
    </row>
    <row r="62" spans="1:4" x14ac:dyDescent="0.25">
      <c r="A62" s="5" t="s">
        <v>466</v>
      </c>
      <c r="B62" s="5" t="s">
        <v>53</v>
      </c>
      <c r="C62" s="1" t="s">
        <v>468</v>
      </c>
      <c r="D62" s="5" t="str">
        <f t="shared" si="1"/>
        <v>отдача</v>
      </c>
    </row>
    <row r="63" spans="1:4" x14ac:dyDescent="0.25">
      <c r="A63" s="5" t="s">
        <v>364</v>
      </c>
      <c r="B63" s="5" t="s">
        <v>53</v>
      </c>
      <c r="C63" s="1" t="s">
        <v>395</v>
      </c>
      <c r="D63" s="5" t="str">
        <f t="shared" si="1"/>
        <v>отдача</v>
      </c>
    </row>
    <row r="64" spans="1:4" x14ac:dyDescent="0.25">
      <c r="A64" s="5" t="s">
        <v>463</v>
      </c>
      <c r="B64" s="5" t="s">
        <v>53</v>
      </c>
      <c r="C64" s="1" t="s">
        <v>465</v>
      </c>
      <c r="D64" s="5" t="str">
        <f t="shared" si="1"/>
        <v>отдача</v>
      </c>
    </row>
    <row r="65" spans="1:4" x14ac:dyDescent="0.25">
      <c r="A65" s="5" t="s">
        <v>467</v>
      </c>
      <c r="B65" s="5" t="s">
        <v>53</v>
      </c>
      <c r="C65" s="1" t="s">
        <v>469</v>
      </c>
      <c r="D65" s="5" t="str">
        <f t="shared" si="1"/>
        <v>отдача</v>
      </c>
    </row>
    <row r="66" spans="1:4" x14ac:dyDescent="0.25">
      <c r="A66" s="5" t="s">
        <v>189</v>
      </c>
      <c r="B66" s="5" t="s">
        <v>53</v>
      </c>
      <c r="C66" s="1" t="s">
        <v>211</v>
      </c>
      <c r="D66" s="5" t="str">
        <f t="shared" ref="D66:D97" si="2">IF(C66="","",B66)</f>
        <v>отдача</v>
      </c>
    </row>
    <row r="67" spans="1:4" x14ac:dyDescent="0.25">
      <c r="A67" s="5" t="s">
        <v>204</v>
      </c>
      <c r="B67" s="5" t="s">
        <v>53</v>
      </c>
      <c r="C67" s="1" t="s">
        <v>226</v>
      </c>
      <c r="D67" s="5" t="str">
        <f t="shared" si="2"/>
        <v>отдача</v>
      </c>
    </row>
    <row r="68" spans="1:4" x14ac:dyDescent="0.25">
      <c r="A68" s="5" t="s">
        <v>188</v>
      </c>
      <c r="B68" s="5" t="s">
        <v>53</v>
      </c>
      <c r="C68" s="1" t="s">
        <v>210</v>
      </c>
      <c r="D68" s="5" t="str">
        <f t="shared" si="2"/>
        <v>отдача</v>
      </c>
    </row>
    <row r="69" spans="1:4" x14ac:dyDescent="0.25">
      <c r="A69" s="5" t="s">
        <v>209</v>
      </c>
      <c r="B69" s="5" t="s">
        <v>53</v>
      </c>
      <c r="C69" s="1" t="s">
        <v>231</v>
      </c>
      <c r="D69" s="5" t="str">
        <f t="shared" si="2"/>
        <v>отдача</v>
      </c>
    </row>
    <row r="70" spans="1:4" x14ac:dyDescent="0.25">
      <c r="A70" s="5" t="s">
        <v>197</v>
      </c>
      <c r="B70" s="5" t="s">
        <v>53</v>
      </c>
      <c r="C70" s="1" t="s">
        <v>213</v>
      </c>
      <c r="D70" s="5" t="str">
        <f t="shared" si="2"/>
        <v>отдача</v>
      </c>
    </row>
    <row r="71" spans="1:4" x14ac:dyDescent="0.25">
      <c r="A71" s="5" t="s">
        <v>191</v>
      </c>
      <c r="B71" s="5" t="s">
        <v>53</v>
      </c>
      <c r="C71" s="3" t="s">
        <v>214</v>
      </c>
      <c r="D71" s="5" t="str">
        <f t="shared" si="2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316</v>
      </c>
      <c r="I1" s="31" t="s">
        <v>322</v>
      </c>
    </row>
    <row r="2" spans="1:9" x14ac:dyDescent="0.25">
      <c r="A2" s="5" t="s">
        <v>270</v>
      </c>
      <c r="B2" s="5" t="s">
        <v>52</v>
      </c>
      <c r="C2" s="1" t="s">
        <v>271</v>
      </c>
      <c r="D2" s="5" t="str">
        <f t="shared" ref="D2:D3" si="0">IF(C2="","",B2)</f>
        <v>прием</v>
      </c>
      <c r="H2" s="5" t="s">
        <v>400</v>
      </c>
    </row>
    <row r="3" spans="1:9" x14ac:dyDescent="0.25">
      <c r="A3" s="5" t="s">
        <v>270</v>
      </c>
      <c r="B3" s="5" t="s">
        <v>53</v>
      </c>
      <c r="C3" s="1" t="s">
        <v>271</v>
      </c>
      <c r="D3" s="5" t="str">
        <f t="shared" si="0"/>
        <v>отдача</v>
      </c>
    </row>
    <row r="4" spans="1:9" x14ac:dyDescent="0.25">
      <c r="A4" s="5" t="s">
        <v>272</v>
      </c>
      <c r="B4" s="5" t="s">
        <v>52</v>
      </c>
      <c r="C4" s="1" t="s">
        <v>273</v>
      </c>
      <c r="D4" s="5" t="str">
        <f t="shared" ref="D4:D9" si="1">IF(C4="","",B4)</f>
        <v>прием</v>
      </c>
    </row>
    <row r="5" spans="1:9" x14ac:dyDescent="0.25">
      <c r="A5" s="5" t="s">
        <v>272</v>
      </c>
      <c r="B5" s="5" t="s">
        <v>53</v>
      </c>
      <c r="C5" s="1" t="s">
        <v>273</v>
      </c>
      <c r="D5" s="5" t="str">
        <f t="shared" si="1"/>
        <v>отдача</v>
      </c>
    </row>
    <row r="6" spans="1:9" x14ac:dyDescent="0.25">
      <c r="A6" s="5" t="s">
        <v>274</v>
      </c>
      <c r="B6" s="5" t="s">
        <v>52</v>
      </c>
      <c r="C6" s="1" t="s">
        <v>275</v>
      </c>
      <c r="D6" s="5" t="str">
        <f t="shared" si="1"/>
        <v>прием</v>
      </c>
    </row>
    <row r="7" spans="1:9" x14ac:dyDescent="0.25">
      <c r="A7" s="5" t="s">
        <v>274</v>
      </c>
      <c r="B7" s="5" t="s">
        <v>53</v>
      </c>
      <c r="C7" s="1" t="s">
        <v>275</v>
      </c>
      <c r="D7" s="5" t="str">
        <f t="shared" si="1"/>
        <v>отдача</v>
      </c>
    </row>
    <row r="8" spans="1:9" x14ac:dyDescent="0.25">
      <c r="A8" s="5" t="s">
        <v>276</v>
      </c>
      <c r="B8" s="5" t="s">
        <v>52</v>
      </c>
      <c r="C8" s="1" t="s">
        <v>277</v>
      </c>
      <c r="D8" s="5" t="str">
        <f t="shared" si="1"/>
        <v>прием</v>
      </c>
    </row>
    <row r="9" spans="1:9" x14ac:dyDescent="0.25">
      <c r="A9" s="5" t="s">
        <v>276</v>
      </c>
      <c r="B9" s="5" t="s">
        <v>53</v>
      </c>
      <c r="C9" s="1" t="s">
        <v>277</v>
      </c>
      <c r="D9" s="5" t="str">
        <f t="shared" si="1"/>
        <v>отдача</v>
      </c>
    </row>
    <row r="10" spans="1:9" x14ac:dyDescent="0.25">
      <c r="A10" s="5" t="s">
        <v>278</v>
      </c>
      <c r="B10" s="5" t="s">
        <v>52</v>
      </c>
      <c r="C10" s="1" t="s">
        <v>281</v>
      </c>
      <c r="D10" s="5" t="str">
        <f>IF(C10="","",B10)</f>
        <v>прием</v>
      </c>
    </row>
    <row r="11" spans="1:9" x14ac:dyDescent="0.25">
      <c r="A11" s="5" t="s">
        <v>279</v>
      </c>
      <c r="B11" s="5" t="s">
        <v>52</v>
      </c>
      <c r="C11" s="1" t="s">
        <v>283</v>
      </c>
      <c r="D11" s="5" t="str">
        <f>IF(C11="","",B11)</f>
        <v>прием</v>
      </c>
    </row>
    <row r="12" spans="1:9" x14ac:dyDescent="0.25">
      <c r="A12" s="5" t="s">
        <v>280</v>
      </c>
      <c r="B12" s="5" t="s">
        <v>52</v>
      </c>
      <c r="C12" s="1" t="s">
        <v>282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316</v>
      </c>
      <c r="I1" s="31" t="s">
        <v>323</v>
      </c>
    </row>
    <row r="2" spans="1:9" x14ac:dyDescent="0.25">
      <c r="A2" s="5" t="s">
        <v>288</v>
      </c>
      <c r="B2" s="5" t="s">
        <v>52</v>
      </c>
      <c r="C2" s="1" t="s">
        <v>330</v>
      </c>
      <c r="D2" s="5" t="str">
        <f t="shared" ref="D2" si="0">IF(C2="","",B2)</f>
        <v>прием</v>
      </c>
      <c r="H2" s="5" t="s">
        <v>400</v>
      </c>
    </row>
    <row r="3" spans="1:9" x14ac:dyDescent="0.25">
      <c r="A3" s="5" t="s">
        <v>289</v>
      </c>
      <c r="B3" s="5" t="s">
        <v>53</v>
      </c>
      <c r="C3" s="1" t="s">
        <v>328</v>
      </c>
      <c r="D3" s="5" t="str">
        <f>IF(C3="","",B3)</f>
        <v>отдача</v>
      </c>
    </row>
    <row r="4" spans="1:9" x14ac:dyDescent="0.25">
      <c r="A4" s="5" t="s">
        <v>290</v>
      </c>
      <c r="B4" s="5" t="s">
        <v>53</v>
      </c>
      <c r="C4" s="1" t="s">
        <v>329</v>
      </c>
      <c r="D4" s="5" t="str">
        <f>IF(C4="","",B4)</f>
        <v>отдача</v>
      </c>
    </row>
    <row r="5" spans="1:9" x14ac:dyDescent="0.25">
      <c r="A5" s="5" t="s">
        <v>327</v>
      </c>
      <c r="B5" s="5" t="s">
        <v>53</v>
      </c>
      <c r="C5" s="1" t="s">
        <v>326</v>
      </c>
      <c r="D5" s="5" t="str">
        <f>IF(C5="","",B5)</f>
        <v>отдача</v>
      </c>
    </row>
    <row r="6" spans="1:9" x14ac:dyDescent="0.25">
      <c r="A6" s="5" t="s">
        <v>331</v>
      </c>
      <c r="B6" s="5" t="s">
        <v>53</v>
      </c>
      <c r="C6" s="1" t="s">
        <v>333</v>
      </c>
      <c r="D6" s="5" t="str">
        <f t="shared" ref="D6:D7" si="1">IF(C6="","",B6)</f>
        <v>отдача</v>
      </c>
    </row>
    <row r="7" spans="1:9" x14ac:dyDescent="0.25">
      <c r="A7" s="5" t="s">
        <v>332</v>
      </c>
      <c r="B7" s="5" t="s">
        <v>53</v>
      </c>
      <c r="C7" s="1" t="s">
        <v>334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2023-08-08T08:29:38Z</dcterms:modified>
</cp:coreProperties>
</file>