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2BF03978-2E07-4031-BD6C-77EAD41A9100}" xr6:coauthVersionLast="47" xr6:coauthVersionMax="47" xr10:uidLastSave="{00000000-0000-0000-0000-000000000000}"/>
  <bookViews>
    <workbookView xWindow="-120" yWindow="-120" windowWidth="29040" windowHeight="15840" tabRatio="766" activeTab="8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1" l="1"/>
  <c r="A131" i="1" s="1"/>
  <c r="D130" i="1"/>
  <c r="A130" i="1" s="1"/>
  <c r="D3" i="10"/>
  <c r="D4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2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 s="1"/>
  <c r="D129" i="1"/>
  <c r="A129" i="1" s="1"/>
  <c r="D26" i="7"/>
  <c r="D2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" i="7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/>
  <c r="C4" i="5"/>
  <c r="D4" i="5" s="1"/>
  <c r="C3" i="5"/>
  <c r="D3" i="5" s="1"/>
  <c r="C2" i="5"/>
  <c r="D2" i="5" s="1"/>
  <c r="C17" i="4" l="1"/>
  <c r="D17" i="4" s="1"/>
  <c r="C25" i="4"/>
  <c r="D25" i="4" s="1"/>
  <c r="C23" i="4"/>
  <c r="D23" i="4" s="1"/>
  <c r="C21" i="4"/>
  <c r="D21" i="4" s="1"/>
  <c r="C19" i="4"/>
  <c r="D19" i="4" s="1"/>
  <c r="C15" i="4"/>
  <c r="D15" i="4" s="1"/>
  <c r="C13" i="4"/>
  <c r="D13" i="4" s="1"/>
  <c r="C11" i="4"/>
  <c r="D11" i="4" s="1"/>
  <c r="C9" i="4"/>
  <c r="D9" i="4" s="1"/>
  <c r="C5" i="4"/>
  <c r="D5" i="4" s="1"/>
  <c r="C3" i="4"/>
  <c r="D3" i="4" s="1"/>
  <c r="C7" i="4"/>
  <c r="D7" i="4" s="1"/>
  <c r="C4" i="4" l="1"/>
  <c r="D4" i="4" s="1"/>
  <c r="C6" i="4"/>
  <c r="D6" i="4" s="1"/>
  <c r="C8" i="4"/>
  <c r="D8" i="4" s="1"/>
  <c r="C10" i="4"/>
  <c r="D10" i="4" s="1"/>
  <c r="C12" i="4"/>
  <c r="D12" i="4" s="1"/>
  <c r="C14" i="4"/>
  <c r="D14" i="4" s="1"/>
  <c r="C16" i="4"/>
  <c r="D16" i="4" s="1"/>
  <c r="C18" i="4"/>
  <c r="D18" i="4" s="1"/>
  <c r="C20" i="4"/>
  <c r="D20" i="4" s="1"/>
  <c r="C22" i="4"/>
  <c r="D22" i="4" s="1"/>
  <c r="C24" i="4"/>
  <c r="D24" i="4" s="1"/>
  <c r="C2" i="4"/>
  <c r="D2" i="4" s="1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" i="3"/>
  <c r="D2" i="3" s="1"/>
  <c r="D96" i="1" l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D104" i="1"/>
  <c r="A104" i="1" s="1"/>
  <c r="D105" i="1"/>
  <c r="A105" i="1" s="1"/>
  <c r="D106" i="1"/>
  <c r="A106" i="1" s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 s="1"/>
  <c r="D113" i="1"/>
  <c r="A113" i="1" s="1"/>
  <c r="D114" i="1"/>
  <c r="A114" i="1" s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 s="1"/>
  <c r="D121" i="1"/>
  <c r="A121" i="1" s="1"/>
  <c r="D122" i="1"/>
  <c r="A122" i="1" s="1"/>
  <c r="D123" i="1"/>
  <c r="A123" i="1" s="1"/>
  <c r="D124" i="1"/>
  <c r="A124" i="1" s="1"/>
  <c r="D125" i="1"/>
  <c r="A125" i="1" s="1"/>
  <c r="D126" i="1"/>
  <c r="A126" i="1" s="1"/>
  <c r="D128" i="1"/>
  <c r="A128" i="1" s="1"/>
  <c r="D91" i="1" l="1"/>
  <c r="A91" i="1" s="1"/>
  <c r="D92" i="1"/>
  <c r="A92" i="1" s="1"/>
  <c r="D70" i="1" l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 s="1"/>
  <c r="D85" i="1"/>
  <c r="A85" i="1" s="1"/>
  <c r="D86" i="1"/>
  <c r="A86" i="1" s="1"/>
  <c r="D87" i="1"/>
  <c r="A87" i="1" s="1"/>
  <c r="D88" i="1"/>
  <c r="A88" i="1" s="1"/>
  <c r="D89" i="1"/>
  <c r="A89" i="1" s="1"/>
  <c r="D90" i="1"/>
  <c r="A90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24" i="1"/>
  <c r="A24" i="1" s="1"/>
  <c r="D23" i="1"/>
  <c r="A23" i="1" s="1"/>
  <c r="D22" i="1"/>
  <c r="A22" i="1" s="1"/>
  <c r="D21" i="1"/>
  <c r="A21" i="1" s="1"/>
  <c r="D20" i="1"/>
  <c r="A20" i="1" s="1"/>
  <c r="D19" i="1"/>
  <c r="A19" i="1" s="1"/>
  <c r="D18" i="1"/>
  <c r="A18" i="1" s="1"/>
  <c r="D17" i="1"/>
  <c r="A17" i="1" s="1"/>
  <c r="D16" i="1"/>
  <c r="A16" i="1" s="1"/>
  <c r="D15" i="1"/>
  <c r="A15" i="1" s="1"/>
  <c r="D14" i="1"/>
  <c r="A14" i="1" s="1"/>
  <c r="D13" i="1"/>
  <c r="A13" i="1" s="1"/>
  <c r="D12" i="1"/>
  <c r="A12" i="1" s="1"/>
  <c r="D11" i="1"/>
  <c r="A11" i="1" s="1"/>
  <c r="D10" i="1"/>
  <c r="A10" i="1" s="1"/>
  <c r="D9" i="1"/>
  <c r="A9" i="1" s="1"/>
  <c r="D8" i="1"/>
  <c r="A8" i="1" s="1"/>
  <c r="D7" i="1"/>
  <c r="A7" i="1" s="1"/>
  <c r="D6" i="1"/>
  <c r="A6" i="1" s="1"/>
  <c r="D5" i="1"/>
  <c r="A5" i="1" s="1"/>
  <c r="D4" i="1"/>
  <c r="A4" i="1" s="1"/>
  <c r="D3" i="1"/>
  <c r="A3" i="1" s="1"/>
  <c r="D2" i="1"/>
  <c r="A2" i="1" s="1"/>
</calcChain>
</file>

<file path=xl/sharedStrings.xml><?xml version="1.0" encoding="utf-8"?>
<sst xmlns="http://schemas.openxmlformats.org/spreadsheetml/2006/main" count="888" uniqueCount="354">
  <si>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</si>
  <si>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</si>
  <si>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</si>
  <si>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</si>
  <si>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</si>
  <si>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</si>
  <si>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</si>
  <si>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</si>
  <si>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</si>
  <si>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</si>
  <si>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</si>
  <si>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</si>
  <si>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</si>
  <si>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</si>
  <si>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</si>
  <si>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</si>
  <si>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</si>
  <si>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</si>
  <si>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</si>
  <si>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</si>
  <si>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</si>
  <si>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</si>
  <si>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</si>
  <si>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</si>
  <si>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</si>
  <si>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</si>
  <si>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</si>
  <si>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</si>
  <si>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</si>
  <si>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</si>
  <si>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</si>
  <si>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</si>
  <si>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</si>
  <si>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</si>
  <si>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</si>
  <si>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</si>
  <si>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</si>
  <si>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</si>
  <si>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</si>
  <si>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</si>
  <si>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</si>
  <si>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</si>
  <si>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</si>
  <si>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</si>
  <si>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</si>
  <si>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</si>
  <si>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</si>
  <si>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</si>
  <si>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</si>
  <si>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</si>
  <si>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</si>
  <si>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</si>
  <si>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</si>
  <si>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</si>
  <si>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</si>
  <si>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</si>
  <si>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</si>
  <si>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</si>
  <si>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</si>
  <si>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</si>
  <si>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</si>
  <si>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</si>
  <si>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</si>
  <si>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</si>
  <si>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</si>
  <si>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</si>
  <si>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</si>
  <si>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</si>
  <si>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</si>
  <si>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</si>
  <si>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</si>
  <si>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</si>
  <si>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</si>
  <si>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</si>
  <si>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</si>
  <si>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</si>
  <si>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</si>
  <si>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</si>
  <si>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</si>
  <si>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</si>
  <si>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</si>
  <si>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</si>
  <si>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</si>
  <si>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</si>
  <si>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</si>
  <si>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</si>
  <si>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</si>
  <si>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</si>
  <si>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</si>
  <si>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</si>
  <si>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</si>
  <si>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</si>
  <si>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</si>
  <si>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</si>
  <si>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</si>
  <si>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</si>
  <si>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</si>
  <si>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</si>
  <si>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</si>
  <si>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</si>
  <si>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</si>
  <si>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</si>
  <si>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</si>
  <si>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</si>
  <si>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</si>
  <si>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</si>
  <si>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</si>
  <si>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</si>
  <si>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</si>
  <si>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</si>
  <si>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</si>
  <si>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</si>
  <si>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</si>
  <si>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</si>
  <si>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</si>
  <si>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</si>
  <si>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</si>
  <si>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</si>
  <si>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</si>
  <si>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</si>
  <si>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</si>
  <si>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</si>
  <si>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</si>
  <si>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</si>
  <si>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</si>
  <si>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</si>
  <si>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</si>
  <si>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</si>
  <si>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</si>
  <si>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</si>
  <si>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</si>
  <si>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</si>
  <si>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</si>
  <si>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</si>
  <si>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</si>
  <si>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</si>
  <si>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</si>
  <si>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</si>
  <si>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</si>
  <si>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</si>
  <si>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</si>
  <si>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</si>
  <si>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</si>
  <si>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</si>
  <si>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</si>
  <si>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</si>
  <si>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</si>
  <si>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</si>
  <si>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</si>
  <si>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</si>
  <si>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</si>
  <si>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</si>
  <si>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</si>
  <si>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</si>
  <si>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</si>
  <si>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</si>
  <si>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</si>
  <si>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</si>
  <si>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</si>
  <si>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</si>
  <si>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</si>
  <si>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</si>
  <si>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</si>
  <si>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</si>
  <si>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</si>
  <si>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</si>
  <si>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</si>
  <si>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</si>
  <si>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</si>
  <si>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</si>
  <si>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</si>
  <si>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</si>
  <si>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</si>
  <si>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</si>
  <si>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</si>
  <si>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</si>
  <si>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</si>
  <si>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</si>
  <si>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</si>
  <si>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</si>
  <si>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</si>
  <si>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</si>
  <si>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</si>
  <si>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</si>
  <si>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</si>
  <si>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</si>
  <si>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</si>
  <si>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</si>
  <si>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</si>
  <si>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</si>
  <si>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</si>
  <si>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</si>
  <si>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</si>
  <si>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</si>
  <si>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</si>
  <si>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</si>
  <si>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</si>
  <si>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</si>
  <si>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</si>
  <si>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</si>
  <si>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</si>
  <si>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</si>
  <si>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</si>
  <si>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</si>
  <si>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</si>
  <si>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</si>
  <si>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</si>
  <si>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</si>
  <si>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</si>
  <si>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</si>
  <si>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</si>
  <si>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</si>
  <si>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</si>
  <si>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</si>
  <si>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</si>
  <si>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</si>
  <si>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</si>
  <si>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</si>
  <si>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</si>
  <si>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</si>
  <si>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</si>
  <si>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</si>
  <si>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</si>
  <si>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</si>
  <si>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</si>
  <si>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</si>
  <si>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</si>
  <si>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</si>
  <si>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</si>
  <si>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</si>
  <si>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</si>
  <si>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</si>
  <si>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</si>
  <si>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</si>
  <si>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</si>
  <si>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</si>
  <si>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</si>
  <si>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</si>
  <si>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</si>
  <si>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</si>
  <si>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</si>
  <si>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</si>
  <si>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</si>
  <si>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</si>
  <si>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</si>
  <si>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</si>
  <si>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</si>
  <si>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</si>
  <si>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</si>
  <si>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</si>
  <si>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</si>
  <si>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</si>
  <si>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</si>
  <si>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</si>
  <si>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</si>
  <si>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</si>
  <si>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</si>
  <si>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</si>
  <si>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</si>
  <si>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</si>
  <si>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</si>
  <si>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</si>
  <si>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</si>
  <si>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</si>
  <si>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</si>
  <si>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</si>
  <si>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</si>
  <si>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</si>
  <si>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</si>
  <si>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</si>
  <si>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</si>
  <si>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</si>
  <si>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</si>
  <si>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</si>
  <si>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</si>
  <si>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</si>
  <si>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</si>
  <si>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</si>
  <si>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</si>
  <si>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</si>
  <si>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</si>
  <si>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</si>
  <si>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</si>
  <si>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</si>
  <si>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</si>
  <si>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</si>
  <si>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</si>
  <si>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</si>
  <si>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</si>
  <si>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Л67А Пионерская Строительная 120А</t>
  </si>
  <si>
    <t>6.    ВЛ-20А Жилпоселок</t>
  </si>
  <si>
    <t xml:space="preserve">7.    ВЛ-21А Жилпоселок </t>
  </si>
  <si>
    <t>Л20А Жилпоселок Строительная 120А</t>
  </si>
  <si>
    <t>Л21А Жилпоселок Строительная 120А</t>
  </si>
  <si>
    <t>ТОО "Alfa Power"</t>
  </si>
  <si>
    <t>КТЖ (ТЖЭ и СД)</t>
  </si>
  <si>
    <t>Теплосервис (СТЭМ)</t>
  </si>
  <si>
    <t>АСПМК-519"+ Alatau Power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</si>
  <si>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</si>
  <si>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</si>
  <si>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</si>
  <si>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</si>
  <si>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</si>
  <si>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</si>
  <si>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</si>
  <si>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Потери KEGOC</t>
  </si>
  <si>
    <t>ТОО "Т-Транзит", ТГПК</t>
  </si>
  <si>
    <t>Прочие потребители ТЭК</t>
  </si>
  <si>
    <t>Прямые потребители ККГЭС</t>
  </si>
  <si>
    <t>Покупка ТЭК</t>
  </si>
  <si>
    <t>СН станции</t>
  </si>
  <si>
    <t>АСПМК-519 за пределы узла</t>
  </si>
  <si>
    <t>Поступление в сеть региона</t>
  </si>
  <si>
    <t>ТОО "ЖетысуЭнерготрейд"</t>
  </si>
  <si>
    <t>АО "ТАТЭК"</t>
  </si>
  <si>
    <t xml:space="preserve">Потери ЭЧ-17,20               </t>
  </si>
  <si>
    <t>Потребление Alfa Power</t>
  </si>
  <si>
    <t>Потребление СТЭМ</t>
  </si>
  <si>
    <t>Потребление АСПМК Алатау Пауэр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</si>
  <si>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</si>
  <si>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</si>
  <si>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</si>
  <si>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Алем Павлодар</t>
  </si>
  <si>
    <t>Потребление SilkWayEnergy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</si>
  <si>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</si>
  <si>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</si>
  <si>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</si>
  <si>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</si>
  <si>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ТОО Adver C</t>
  </si>
  <si>
    <t>ИП Mesxet</t>
  </si>
  <si>
    <t>Потребление Adver</t>
  </si>
  <si>
    <t>Потребление Месхет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</si>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</sst>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</cellXfs>
  <cellStyles count="2">
    <cellStyle name="Обычный" xfId="0" builtinId="0"/>
    <cellStyle name="Обычный 3" xfId="1" xr:uid="{FB9CC081-7313-4FA9-A8D6-B7F7E852DEF3}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D25" totalsRowShown="0" headerRowDxfId="7" dataDxfId="5" headerRowBorderDxfId="6" tableBorderDxfId="4">
  <autoFilter ref="A1:D25" xr:uid="{68217BA1-4081-479B-BB9D-CA6ABB3833D9}"/>
  <tableColumns count="4">
    <tableColumn id="1" xr3:uid="{12D0DB73-5B44-4C2A-9121-EFB8300E0E7C}" name="Название " dataDxfId="3"/>
    <tableColumn id="2" xr3:uid="{72B57A09-24F6-4E84-B0F7-35F69AE91B9C}" name="прием отдача" dataDxfId="2"/>
    <tableColumn id="3" xr3:uid="{C2AAC80B-F8DB-4637-A166-F3272022667F}" name="в счетчиках" dataDxfId="1"/>
    <tableColumn id="4" xr3:uid="{CDAE9FAB-166C-435E-BAB9-294AF3449515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63" dataDxfId="61" headerRowBorderDxfId="62" tableBorderDxfId="60">
  <autoFilter ref="A1:D33" xr:uid="{3138FA45-183E-4629-B2F4-066901ACE712}"/>
  <tableColumns count="4">
    <tableColumn id="1" xr3:uid="{57267F4F-C847-45F6-B924-14191093EEF0}" name="Название " dataDxfId="59"/>
    <tableColumn id="2" xr3:uid="{84557A8C-87E2-4A55-893A-35A575AF22F2}" name="прием отдача" dataDxfId="58"/>
    <tableColumn id="3" xr3:uid="{5B319C07-B353-4450-A521-5976BB5C1195}" name="в счетчиках" dataDxfId="57"/>
    <tableColumn id="4" xr3:uid="{43DF8BC3-16F1-4645-AD02-E7DC0EF3080F}" name="прием отдача2" dataDxfId="5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55" dataDxfId="53" headerRowBorderDxfId="54" tableBorderDxfId="52">
  <autoFilter ref="A1:D21" xr:uid="{6BDE0F50-24D3-4017-944A-0B54E7482D7C}"/>
  <tableColumns count="4">
    <tableColumn id="1" xr3:uid="{FF2D0349-EACC-4063-ACA8-BA2B789ED09D}" name="Название " dataDxfId="51"/>
    <tableColumn id="2" xr3:uid="{DCCB2B30-32DF-4610-8F26-1AC308F7CE06}" name="прием отдача" dataDxfId="50"/>
    <tableColumn id="3" xr3:uid="{BDC3D50C-9AD1-4157-AF39-C8391B9F5F07}" name="в счетчиках" dataDxfId="49">
      <calculatedColumnFormula>CONCATENATE(SUBSTITUTE(A2,"-","")," ",$F$1)</calculatedColumnFormula>
    </tableColumn>
    <tableColumn id="4" xr3:uid="{4360E5B5-AAD8-471E-931B-50B45D4E8A37}" name="прием отдача2" dataDxfId="48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47" dataDxfId="45" headerRowBorderDxfId="46" tableBorderDxfId="44">
  <autoFilter ref="A1:D25" xr:uid="{68217BA1-4081-479B-BB9D-CA6ABB3833D9}"/>
  <tableColumns count="4">
    <tableColumn id="1" xr3:uid="{FD27F5AA-0073-4BA1-A20F-8B6126DAD171}" name="Название " dataDxfId="43"/>
    <tableColumn id="2" xr3:uid="{0425D874-485E-4821-B993-9327AD97CD54}" name="прием отдача" dataDxfId="42"/>
    <tableColumn id="3" xr3:uid="{AFD8FE18-BFA4-49B8-BCB9-CB5B9D444A3E}" name="в счетчиках" dataDxfId="41">
      <calculatedColumnFormula>IF(ISBLANK(A2),"",CONCATENATE(SUBSTITUTE(A2,"-","")," ",$F$1))</calculatedColumnFormula>
    </tableColumn>
    <tableColumn id="4" xr3:uid="{D510512A-54A6-4064-8B4D-412C8A393B97}" name="прием отдача2" dataDxfId="40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9" dataDxfId="37" headerRowBorderDxfId="38" tableBorderDxfId="36">
  <autoFilter ref="A1:D21" xr:uid="{68217BA1-4081-479B-BB9D-CA6ABB3833D9}"/>
  <tableColumns count="4">
    <tableColumn id="1" xr3:uid="{A2AC4110-8EE7-4249-B9FF-91C6561DB3DE}" name="Название " dataDxfId="35"/>
    <tableColumn id="2" xr3:uid="{7EB632C1-EB2D-42E9-9BF8-80B9303B9237}" name="прием отдача" dataDxfId="34"/>
    <tableColumn id="3" xr3:uid="{42B20799-1E21-4F22-BA8B-4908523AD089}" name="в счетчиках" dataDxfId="33">
      <calculatedColumnFormula>IF(ISBLANK(A2),"",CONCATENATE(SUBSTITUTE(A2,"-","")," ",$F$1))</calculatedColumnFormula>
    </tableColumn>
    <tableColumn id="4" xr3:uid="{C0D4987C-0A97-4B81-96A2-9B970CF5F3E5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26" totalsRowShown="0" headerRowDxfId="31" dataDxfId="29" headerRowBorderDxfId="30" tableBorderDxfId="28">
  <autoFilter ref="A1:D26" xr:uid="{68217BA1-4081-479B-BB9D-CA6ABB3833D9}"/>
  <tableColumns count="4">
    <tableColumn id="1" xr3:uid="{756B2F5A-13F8-463E-B99B-A814BC3921AB}" name="Название " dataDxfId="27"/>
    <tableColumn id="2" xr3:uid="{EABAD9BA-993D-4C7F-BEDB-227E55368D60}" name="прием отдача" dataDxfId="26"/>
    <tableColumn id="3" xr3:uid="{55E0B825-A9F4-4F22-B58C-D04993959F3B}" name="в счетчиках" dataDxfId="25"/>
    <tableColumn id="4" xr3:uid="{647ECDD9-60FD-4204-A200-881C324F4857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23" dataDxfId="21" headerRowBorderDxfId="22" tableBorderDxfId="20">
  <autoFilter ref="A1:D12" xr:uid="{68217BA1-4081-479B-BB9D-CA6ABB3833D9}"/>
  <tableColumns count="4">
    <tableColumn id="1" xr3:uid="{B6256E2A-43CC-41FF-B09D-F43D41DFE19C}" name="Название " dataDxfId="19"/>
    <tableColumn id="2" xr3:uid="{933C1190-1A34-429C-BE96-B224A14FDAB3}" name="прием отдача" dataDxfId="18"/>
    <tableColumn id="3" xr3:uid="{83C609BE-7F56-4C35-8350-631EAB6130FA}" name="в счетчиках" dataDxfId="17"/>
    <tableColumn id="4" xr3:uid="{AE8A51F5-4C53-4CBC-97BD-16E8C86D41C4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4" totalsRowShown="0" headerRowDxfId="15" dataDxfId="13" headerRowBorderDxfId="14" tableBorderDxfId="12">
  <autoFilter ref="A1:D4" xr:uid="{68217BA1-4081-479B-BB9D-CA6ABB3833D9}"/>
  <tableColumns count="4">
    <tableColumn id="1" xr3:uid="{7128F606-46E9-4BB3-8BCB-F986C64EBEEE}" name="Название " dataDxfId="11"/>
    <tableColumn id="2" xr3:uid="{397F6F7B-1F6C-4E43-9204-FC779BCCC58C}" name="прием отдача" dataDxfId="10"/>
    <tableColumn id="3" xr3:uid="{0D55D5E2-3D12-40DD-8E3C-40D63C2FA041}" name="в счетчиках" dataDxfId="9"/>
    <tableColumn id="4" xr3:uid="{0BE04BEE-D03A-4A43-B9BD-F9E53677BA40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06" workbookViewId="0">
      <selection activeCell="B133" sqref="B133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342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337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343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341</v>
      </c>
      <c r="C106" s="1" t="s">
        <v>53</v>
      </c>
      <c r="D106" s="5" t="str">
        <f t="shared" si="3"/>
        <v>Генерация  ВЭС Аннар</v>
      </c>
      <c r="E106" s="1" t="s">
        <v>340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332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333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334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335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336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/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344</v>
      </c>
      <c r="C130" s="1" t="s">
        <v>53</v>
      </c>
      <c r="D130" s="5" t="str">
        <f t="shared" si="3"/>
        <v>ТОО "Энергия Семиречья"</v>
      </c>
      <c r="E130" s="1" t="s">
        <v>338</v>
      </c>
      <c r="J130" s="25"/>
    </row>
    <row r="131" spans="1:10" x14ac:dyDescent="0.2">
      <c r="A131" s="4" t="str">
        <f t="shared" si="2"/>
        <v>ТОО "Жеруйык Энерго"</v>
      </c>
      <c r="B131" s="27" t="s">
        <v>345</v>
      </c>
      <c r="C131" s="1" t="s">
        <v>53</v>
      </c>
      <c r="D131" s="5" t="str">
        <f t="shared" si="3"/>
        <v>ТОО "Жеруйык Энерго"</v>
      </c>
      <c r="E131" s="1" t="s">
        <v>339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3"/>
  <sheetViews>
    <sheetView workbookViewId="0">
      <selection activeCell="H1" sqref="H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16384" width="9.140625" style="1"/>
  </cols>
  <sheetData>
    <row r="1" spans="1:6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</row>
    <row r="2" spans="1:6" x14ac:dyDescent="0.25">
      <c r="A2" s="5" t="s">
        <v>294</v>
      </c>
      <c r="B2" s="5" t="s">
        <v>52</v>
      </c>
      <c r="C2" s="1" t="s">
        <v>316</v>
      </c>
      <c r="D2" s="5" t="str">
        <f t="shared" ref="D2:D25" si="0">IF(C2="","",B2)</f>
        <v>прием</v>
      </c>
    </row>
    <row r="3" spans="1:6" x14ac:dyDescent="0.25">
      <c r="A3" s="5" t="s">
        <v>328</v>
      </c>
      <c r="B3" s="5" t="s">
        <v>52</v>
      </c>
      <c r="C3" s="1" t="s">
        <v>330</v>
      </c>
      <c r="D3" s="5" t="str">
        <f>IF(C3="","",B3)</f>
        <v>прием</v>
      </c>
    </row>
    <row r="4" spans="1:6" x14ac:dyDescent="0.25">
      <c r="A4" s="5" t="s">
        <v>329</v>
      </c>
      <c r="B4" s="5" t="s">
        <v>52</v>
      </c>
      <c r="C4" s="1" t="s">
        <v>331</v>
      </c>
      <c r="D4" s="5" t="str">
        <f>IF(C4="","",B4)</f>
        <v>прием</v>
      </c>
    </row>
    <row r="5" spans="1:6" x14ac:dyDescent="0.25">
      <c r="A5" s="5" t="s">
        <v>295</v>
      </c>
      <c r="B5" s="5" t="s">
        <v>52</v>
      </c>
      <c r="D5" s="5" t="str">
        <f t="shared" si="0"/>
        <v/>
      </c>
    </row>
    <row r="6" spans="1:6" x14ac:dyDescent="0.25">
      <c r="A6" s="5" t="s">
        <v>315</v>
      </c>
      <c r="B6" s="5" t="s">
        <v>52</v>
      </c>
      <c r="D6" s="5" t="str">
        <f t="shared" si="0"/>
        <v/>
      </c>
    </row>
    <row r="7" spans="1:6" x14ac:dyDescent="0.25">
      <c r="A7" s="5" t="s">
        <v>296</v>
      </c>
      <c r="B7" s="5" t="s">
        <v>52</v>
      </c>
      <c r="C7" s="1" t="s">
        <v>317</v>
      </c>
      <c r="D7" s="5" t="str">
        <f t="shared" si="0"/>
        <v>прием</v>
      </c>
    </row>
    <row r="8" spans="1:6" x14ac:dyDescent="0.25">
      <c r="A8" s="5" t="s">
        <v>297</v>
      </c>
      <c r="B8" s="5" t="s">
        <v>52</v>
      </c>
      <c r="C8" s="1" t="s">
        <v>318</v>
      </c>
      <c r="D8" s="5" t="str">
        <f t="shared" si="0"/>
        <v>прием</v>
      </c>
    </row>
    <row r="9" spans="1:6" x14ac:dyDescent="0.25">
      <c r="A9" s="5" t="s">
        <v>298</v>
      </c>
      <c r="B9" s="5" t="s">
        <v>52</v>
      </c>
      <c r="C9" s="1" t="s">
        <v>319</v>
      </c>
      <c r="D9" s="5" t="str">
        <f t="shared" si="0"/>
        <v>прием</v>
      </c>
    </row>
    <row r="10" spans="1:6" x14ac:dyDescent="0.25">
      <c r="A10" s="5" t="s">
        <v>299</v>
      </c>
      <c r="B10" s="5" t="s">
        <v>52</v>
      </c>
      <c r="C10" s="1" t="s">
        <v>320</v>
      </c>
      <c r="D10" s="5" t="str">
        <f t="shared" si="0"/>
        <v>прием</v>
      </c>
    </row>
    <row r="11" spans="1:6" x14ac:dyDescent="0.25">
      <c r="A11" s="5" t="s">
        <v>300</v>
      </c>
      <c r="B11" s="5" t="s">
        <v>52</v>
      </c>
      <c r="C11" s="1" t="s">
        <v>321</v>
      </c>
      <c r="D11" s="5" t="str">
        <f t="shared" si="0"/>
        <v>прием</v>
      </c>
    </row>
    <row r="12" spans="1:6" x14ac:dyDescent="0.25">
      <c r="A12" s="5" t="s">
        <v>301</v>
      </c>
      <c r="B12" s="5" t="s">
        <v>52</v>
      </c>
      <c r="C12" s="1" t="s">
        <v>322</v>
      </c>
      <c r="D12" s="5" t="str">
        <f t="shared" si="0"/>
        <v>прием</v>
      </c>
    </row>
    <row r="13" spans="1:6" x14ac:dyDescent="0.25">
      <c r="A13" s="5" t="s">
        <v>302</v>
      </c>
      <c r="B13" s="5" t="s">
        <v>52</v>
      </c>
      <c r="C13" s="1" t="s">
        <v>323</v>
      </c>
      <c r="D13" s="5" t="str">
        <f t="shared" si="0"/>
        <v>прием</v>
      </c>
    </row>
    <row r="14" spans="1:6" x14ac:dyDescent="0.25">
      <c r="A14" s="5" t="s">
        <v>303</v>
      </c>
      <c r="B14" s="5" t="s">
        <v>52</v>
      </c>
      <c r="C14" s="1" t="s">
        <v>324</v>
      </c>
      <c r="D14" s="5" t="str">
        <f t="shared" si="0"/>
        <v>прием</v>
      </c>
    </row>
    <row r="15" spans="1:6" ht="15.75" customHeight="1" x14ac:dyDescent="0.25">
      <c r="A15" s="5" t="s">
        <v>304</v>
      </c>
      <c r="B15" s="5" t="s">
        <v>52</v>
      </c>
      <c r="C15" s="1" t="s">
        <v>325</v>
      </c>
      <c r="D15" s="5" t="str">
        <f t="shared" si="0"/>
        <v>прием</v>
      </c>
    </row>
    <row r="16" spans="1:6" x14ac:dyDescent="0.25">
      <c r="A16" s="5" t="s">
        <v>305</v>
      </c>
      <c r="B16" s="5" t="s">
        <v>52</v>
      </c>
      <c r="D16" s="5" t="str">
        <f t="shared" si="0"/>
        <v/>
      </c>
    </row>
    <row r="17" spans="1:4" x14ac:dyDescent="0.25">
      <c r="A17" s="5" t="s">
        <v>306</v>
      </c>
      <c r="B17" s="5" t="s">
        <v>52</v>
      </c>
      <c r="D17" s="5" t="str">
        <f t="shared" si="0"/>
        <v/>
      </c>
    </row>
    <row r="18" spans="1:4" x14ac:dyDescent="0.25">
      <c r="A18" s="5" t="s">
        <v>307</v>
      </c>
      <c r="B18" s="5" t="s">
        <v>52</v>
      </c>
      <c r="D18" s="5" t="str">
        <f t="shared" si="0"/>
        <v/>
      </c>
    </row>
    <row r="19" spans="1:4" x14ac:dyDescent="0.25">
      <c r="A19" s="5" t="s">
        <v>308</v>
      </c>
      <c r="B19" s="5" t="s">
        <v>52</v>
      </c>
      <c r="D19" s="5" t="str">
        <f t="shared" si="0"/>
        <v/>
      </c>
    </row>
    <row r="20" spans="1:4" x14ac:dyDescent="0.25">
      <c r="A20" s="5" t="s">
        <v>309</v>
      </c>
      <c r="B20" s="5" t="s">
        <v>52</v>
      </c>
      <c r="D20" s="5" t="str">
        <f t="shared" si="0"/>
        <v/>
      </c>
    </row>
    <row r="21" spans="1:4" x14ac:dyDescent="0.25">
      <c r="A21" s="5" t="s">
        <v>310</v>
      </c>
      <c r="B21" s="5" t="s">
        <v>52</v>
      </c>
      <c r="D21" s="5" t="str">
        <f t="shared" si="0"/>
        <v/>
      </c>
    </row>
    <row r="22" spans="1:4" x14ac:dyDescent="0.25">
      <c r="A22" s="5" t="s">
        <v>311</v>
      </c>
      <c r="B22" s="5" t="s">
        <v>52</v>
      </c>
      <c r="D22" s="5" t="str">
        <f t="shared" si="0"/>
        <v/>
      </c>
    </row>
    <row r="23" spans="1:4" x14ac:dyDescent="0.25">
      <c r="A23" s="5" t="s">
        <v>312</v>
      </c>
      <c r="B23" s="5" t="s">
        <v>52</v>
      </c>
      <c r="D23" s="5" t="str">
        <f t="shared" si="0"/>
        <v/>
      </c>
    </row>
    <row r="24" spans="1:4" x14ac:dyDescent="0.25">
      <c r="A24" s="5" t="s">
        <v>313</v>
      </c>
      <c r="B24" s="5" t="s">
        <v>52</v>
      </c>
      <c r="C24" s="1" t="s">
        <v>326</v>
      </c>
      <c r="D24" s="5" t="str">
        <f t="shared" si="0"/>
        <v>прием</v>
      </c>
    </row>
    <row r="25" spans="1:4" x14ac:dyDescent="0.25">
      <c r="A25" s="5" t="s">
        <v>314</v>
      </c>
      <c r="B25" s="5" t="s">
        <v>52</v>
      </c>
      <c r="C25" s="1" t="s">
        <v>327</v>
      </c>
      <c r="D25" s="5" t="str">
        <f t="shared" si="0"/>
        <v>прием</v>
      </c>
    </row>
    <row r="33" ht="15.7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I4" sqref="I4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346</v>
      </c>
      <c r="I1" s="31" t="s">
        <v>347</v>
      </c>
    </row>
    <row r="2" spans="1:9" x14ac:dyDescent="0.25">
      <c r="A2" s="5" t="s">
        <v>126</v>
      </c>
      <c r="B2" s="5" t="s">
        <v>53</v>
      </c>
      <c r="C2" s="1" t="s">
        <v>143</v>
      </c>
      <c r="D2" s="5" t="s">
        <v>53</v>
      </c>
    </row>
    <row r="3" spans="1:9" x14ac:dyDescent="0.25">
      <c r="A3" s="5" t="s">
        <v>126</v>
      </c>
      <c r="B3" s="5" t="s">
        <v>52</v>
      </c>
      <c r="C3" s="1" t="s">
        <v>143</v>
      </c>
      <c r="D3" s="5" t="s">
        <v>52</v>
      </c>
    </row>
    <row r="4" spans="1:9" x14ac:dyDescent="0.25">
      <c r="A4" s="5" t="s">
        <v>127</v>
      </c>
      <c r="B4" s="5" t="s">
        <v>53</v>
      </c>
      <c r="C4" s="1" t="s">
        <v>144</v>
      </c>
      <c r="D4" s="5" t="s">
        <v>53</v>
      </c>
    </row>
    <row r="5" spans="1:9" x14ac:dyDescent="0.25">
      <c r="A5" s="5" t="s">
        <v>127</v>
      </c>
      <c r="B5" s="5" t="s">
        <v>52</v>
      </c>
      <c r="C5" s="1" t="s">
        <v>144</v>
      </c>
      <c r="D5" s="5" t="s">
        <v>52</v>
      </c>
    </row>
    <row r="6" spans="1:9" x14ac:dyDescent="0.25">
      <c r="A6" s="5" t="s">
        <v>128</v>
      </c>
      <c r="B6" s="5" t="s">
        <v>53</v>
      </c>
      <c r="C6" s="1" t="s">
        <v>145</v>
      </c>
      <c r="D6" s="5" t="s">
        <v>53</v>
      </c>
    </row>
    <row r="7" spans="1:9" x14ac:dyDescent="0.25">
      <c r="A7" s="5" t="s">
        <v>128</v>
      </c>
      <c r="B7" s="5" t="s">
        <v>52</v>
      </c>
      <c r="C7" s="1" t="s">
        <v>145</v>
      </c>
      <c r="D7" s="5" t="s">
        <v>52</v>
      </c>
    </row>
    <row r="8" spans="1:9" x14ac:dyDescent="0.25">
      <c r="A8" s="5" t="s">
        <v>129</v>
      </c>
      <c r="B8" s="5" t="s">
        <v>53</v>
      </c>
      <c r="C8" s="1" t="s">
        <v>146</v>
      </c>
      <c r="D8" s="5" t="s">
        <v>53</v>
      </c>
    </row>
    <row r="9" spans="1:9" x14ac:dyDescent="0.25">
      <c r="A9" s="5" t="s">
        <v>129</v>
      </c>
      <c r="B9" s="5" t="s">
        <v>52</v>
      </c>
      <c r="C9" s="1" t="s">
        <v>146</v>
      </c>
      <c r="D9" s="5" t="s">
        <v>52</v>
      </c>
    </row>
    <row r="10" spans="1:9" x14ac:dyDescent="0.25">
      <c r="A10" s="5" t="s">
        <v>130</v>
      </c>
      <c r="B10" s="5" t="s">
        <v>53</v>
      </c>
      <c r="C10" s="1" t="s">
        <v>147</v>
      </c>
      <c r="D10" s="5" t="s">
        <v>53</v>
      </c>
    </row>
    <row r="11" spans="1:9" x14ac:dyDescent="0.25">
      <c r="A11" s="5" t="s">
        <v>130</v>
      </c>
      <c r="B11" s="5" t="s">
        <v>52</v>
      </c>
      <c r="C11" s="1" t="s">
        <v>147</v>
      </c>
      <c r="D11" s="5" t="s">
        <v>52</v>
      </c>
    </row>
    <row r="12" spans="1:9" x14ac:dyDescent="0.25">
      <c r="A12" s="5" t="s">
        <v>131</v>
      </c>
      <c r="B12" s="5" t="s">
        <v>53</v>
      </c>
      <c r="C12" s="1" t="s">
        <v>148</v>
      </c>
      <c r="D12" s="5" t="s">
        <v>53</v>
      </c>
    </row>
    <row r="13" spans="1:9" x14ac:dyDescent="0.25">
      <c r="A13" s="5" t="s">
        <v>131</v>
      </c>
      <c r="B13" s="5" t="s">
        <v>52</v>
      </c>
      <c r="C13" s="1" t="s">
        <v>148</v>
      </c>
      <c r="D13" s="5" t="s">
        <v>52</v>
      </c>
    </row>
    <row r="14" spans="1:9" x14ac:dyDescent="0.25">
      <c r="A14" s="5" t="s">
        <v>132</v>
      </c>
      <c r="B14" s="5" t="s">
        <v>53</v>
      </c>
      <c r="C14" s="1" t="s">
        <v>149</v>
      </c>
      <c r="D14" s="5" t="s">
        <v>53</v>
      </c>
    </row>
    <row r="15" spans="1:9" x14ac:dyDescent="0.25">
      <c r="A15" s="5" t="s">
        <v>132</v>
      </c>
      <c r="B15" s="5" t="s">
        <v>52</v>
      </c>
      <c r="C15" s="1" t="s">
        <v>149</v>
      </c>
      <c r="D15" s="5" t="s">
        <v>52</v>
      </c>
    </row>
    <row r="16" spans="1:9" x14ac:dyDescent="0.25">
      <c r="A16" s="5" t="s">
        <v>133</v>
      </c>
      <c r="B16" s="5" t="s">
        <v>53</v>
      </c>
      <c r="C16" s="1" t="s">
        <v>150</v>
      </c>
      <c r="D16" s="5" t="s">
        <v>53</v>
      </c>
    </row>
    <row r="17" spans="1:4" x14ac:dyDescent="0.25">
      <c r="A17" s="5" t="s">
        <v>133</v>
      </c>
      <c r="B17" s="5" t="s">
        <v>52</v>
      </c>
      <c r="C17" s="1" t="s">
        <v>150</v>
      </c>
      <c r="D17" s="5" t="s">
        <v>52</v>
      </c>
    </row>
    <row r="18" spans="1:4" x14ac:dyDescent="0.25">
      <c r="A18" s="5" t="s">
        <v>134</v>
      </c>
      <c r="B18" s="5" t="s">
        <v>53</v>
      </c>
      <c r="C18" s="1" t="s">
        <v>151</v>
      </c>
      <c r="D18" s="5" t="s">
        <v>53</v>
      </c>
    </row>
    <row r="19" spans="1:4" x14ac:dyDescent="0.25">
      <c r="A19" s="5" t="s">
        <v>134</v>
      </c>
      <c r="B19" s="5" t="s">
        <v>52</v>
      </c>
      <c r="C19" s="1" t="s">
        <v>151</v>
      </c>
      <c r="D19" s="5" t="s">
        <v>52</v>
      </c>
    </row>
    <row r="20" spans="1:4" x14ac:dyDescent="0.25">
      <c r="A20" s="5" t="s">
        <v>135</v>
      </c>
      <c r="B20" s="5" t="s">
        <v>53</v>
      </c>
      <c r="C20" s="1" t="s">
        <v>152</v>
      </c>
      <c r="D20" s="5" t="s">
        <v>53</v>
      </c>
    </row>
    <row r="21" spans="1:4" x14ac:dyDescent="0.25">
      <c r="A21" s="5" t="s">
        <v>135</v>
      </c>
      <c r="B21" s="5" t="s">
        <v>52</v>
      </c>
      <c r="C21" s="1" t="s">
        <v>152</v>
      </c>
      <c r="D21" s="5" t="s">
        <v>52</v>
      </c>
    </row>
    <row r="22" spans="1:4" x14ac:dyDescent="0.25">
      <c r="A22" s="5" t="s">
        <v>136</v>
      </c>
      <c r="B22" s="5" t="s">
        <v>53</v>
      </c>
      <c r="C22" s="1" t="s">
        <v>153</v>
      </c>
      <c r="D22" s="5" t="s">
        <v>53</v>
      </c>
    </row>
    <row r="23" spans="1:4" x14ac:dyDescent="0.25">
      <c r="A23" s="5" t="s">
        <v>136</v>
      </c>
      <c r="B23" s="5" t="s">
        <v>52</v>
      </c>
      <c r="C23" s="1" t="s">
        <v>153</v>
      </c>
      <c r="D23" s="5" t="s">
        <v>52</v>
      </c>
    </row>
    <row r="24" spans="1:4" x14ac:dyDescent="0.25">
      <c r="A24" s="5" t="s">
        <v>137</v>
      </c>
      <c r="B24" s="5" t="s">
        <v>53</v>
      </c>
      <c r="C24" s="1" t="s">
        <v>284</v>
      </c>
      <c r="D24" s="5" t="s">
        <v>53</v>
      </c>
    </row>
    <row r="25" spans="1:4" x14ac:dyDescent="0.25">
      <c r="A25" s="5" t="s">
        <v>137</v>
      </c>
      <c r="B25" s="5" t="s">
        <v>52</v>
      </c>
      <c r="C25" s="1" t="s">
        <v>284</v>
      </c>
      <c r="D25" s="5" t="s">
        <v>52</v>
      </c>
    </row>
    <row r="26" spans="1:4" x14ac:dyDescent="0.25">
      <c r="A26" s="5" t="s">
        <v>138</v>
      </c>
      <c r="B26" s="5" t="s">
        <v>53</v>
      </c>
      <c r="C26" s="1" t="s">
        <v>285</v>
      </c>
      <c r="D26" s="5" t="s">
        <v>53</v>
      </c>
    </row>
    <row r="27" spans="1:4" x14ac:dyDescent="0.25">
      <c r="A27" s="5" t="s">
        <v>138</v>
      </c>
      <c r="B27" s="5" t="s">
        <v>52</v>
      </c>
      <c r="C27" s="1" t="s">
        <v>285</v>
      </c>
      <c r="D27" s="5" t="s">
        <v>52</v>
      </c>
    </row>
    <row r="28" spans="1:4" x14ac:dyDescent="0.25">
      <c r="A28" s="5" t="s">
        <v>139</v>
      </c>
      <c r="B28" s="5" t="s">
        <v>53</v>
      </c>
      <c r="C28" s="1" t="s">
        <v>286</v>
      </c>
      <c r="D28" s="5" t="s">
        <v>53</v>
      </c>
    </row>
    <row r="29" spans="1:4" x14ac:dyDescent="0.25">
      <c r="A29" s="5" t="s">
        <v>139</v>
      </c>
      <c r="B29" s="5" t="s">
        <v>52</v>
      </c>
      <c r="C29" s="1" t="s">
        <v>286</v>
      </c>
      <c r="D29" s="5" t="s">
        <v>52</v>
      </c>
    </row>
    <row r="30" spans="1:4" x14ac:dyDescent="0.25">
      <c r="A30" s="5" t="s">
        <v>140</v>
      </c>
      <c r="B30" s="5" t="s">
        <v>53</v>
      </c>
      <c r="C30" s="1" t="s">
        <v>287</v>
      </c>
      <c r="D30" s="5" t="s">
        <v>53</v>
      </c>
    </row>
    <row r="31" spans="1:4" x14ac:dyDescent="0.25">
      <c r="A31" s="5" t="s">
        <v>140</v>
      </c>
      <c r="B31" s="5" t="s">
        <v>52</v>
      </c>
      <c r="C31" s="1" t="s">
        <v>287</v>
      </c>
      <c r="D31" s="5" t="s">
        <v>52</v>
      </c>
    </row>
    <row r="32" spans="1:4" x14ac:dyDescent="0.25">
      <c r="A32" s="5" t="s">
        <v>141</v>
      </c>
      <c r="B32" s="5" t="s">
        <v>53</v>
      </c>
      <c r="C32" s="1" t="s">
        <v>154</v>
      </c>
      <c r="D32" s="5" t="s">
        <v>53</v>
      </c>
    </row>
    <row r="33" spans="1:4" x14ac:dyDescent="0.25">
      <c r="A33" s="5" t="s">
        <v>141</v>
      </c>
      <c r="B33" s="5" t="s">
        <v>52</v>
      </c>
      <c r="C33" s="1" t="s">
        <v>154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346</v>
      </c>
      <c r="I1" s="31" t="s">
        <v>348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346</v>
      </c>
      <c r="I1" s="31" t="s">
        <v>349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346</v>
      </c>
      <c r="I1" s="31" t="s">
        <v>350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26"/>
  <sheetViews>
    <sheetView workbookViewId="0">
      <selection activeCell="H26" sqref="H26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346</v>
      </c>
      <c r="I1" s="31" t="s">
        <v>351</v>
      </c>
    </row>
    <row r="2" spans="1:9" x14ac:dyDescent="0.25">
      <c r="A2" s="5" t="s">
        <v>188</v>
      </c>
      <c r="B2" s="5" t="s">
        <v>53</v>
      </c>
      <c r="C2" s="1" t="s">
        <v>210</v>
      </c>
      <c r="D2" s="5" t="str">
        <f t="shared" ref="D2:D24" si="0">IF(C2="","",B2)</f>
        <v>отдача</v>
      </c>
    </row>
    <row r="3" spans="1:9" x14ac:dyDescent="0.25">
      <c r="A3" s="5" t="s">
        <v>189</v>
      </c>
      <c r="B3" s="5" t="s">
        <v>53</v>
      </c>
      <c r="C3" s="1" t="s">
        <v>211</v>
      </c>
      <c r="D3" s="5" t="str">
        <f t="shared" si="0"/>
        <v>отдача</v>
      </c>
    </row>
    <row r="4" spans="1:9" x14ac:dyDescent="0.25">
      <c r="A4" s="5" t="s">
        <v>190</v>
      </c>
      <c r="B4" s="5" t="s">
        <v>53</v>
      </c>
      <c r="C4" s="1" t="s">
        <v>212</v>
      </c>
      <c r="D4" s="5" t="str">
        <f t="shared" si="0"/>
        <v>отдача</v>
      </c>
    </row>
    <row r="5" spans="1:9" x14ac:dyDescent="0.25">
      <c r="A5" s="5" t="s">
        <v>197</v>
      </c>
      <c r="B5" s="5" t="s">
        <v>53</v>
      </c>
      <c r="C5" s="1" t="s">
        <v>213</v>
      </c>
      <c r="D5" s="5" t="str">
        <f t="shared" si="0"/>
        <v>отдача</v>
      </c>
    </row>
    <row r="6" spans="1:9" x14ac:dyDescent="0.25">
      <c r="A6" s="5" t="s">
        <v>191</v>
      </c>
      <c r="B6" s="5" t="s">
        <v>53</v>
      </c>
      <c r="C6" s="3" t="s">
        <v>214</v>
      </c>
      <c r="D6" s="5" t="str">
        <f t="shared" si="0"/>
        <v>отдача</v>
      </c>
    </row>
    <row r="7" spans="1:9" x14ac:dyDescent="0.25">
      <c r="A7" s="5" t="s">
        <v>192</v>
      </c>
      <c r="B7" s="5" t="s">
        <v>53</v>
      </c>
      <c r="C7" s="3" t="s">
        <v>215</v>
      </c>
      <c r="D7" s="5" t="str">
        <f t="shared" si="0"/>
        <v>отдача</v>
      </c>
    </row>
    <row r="8" spans="1:9" x14ac:dyDescent="0.25">
      <c r="A8" s="5" t="s">
        <v>193</v>
      </c>
      <c r="B8" s="5" t="s">
        <v>53</v>
      </c>
      <c r="C8" s="1" t="s">
        <v>216</v>
      </c>
      <c r="D8" s="5" t="str">
        <f t="shared" si="0"/>
        <v>отдача</v>
      </c>
    </row>
    <row r="9" spans="1:9" x14ac:dyDescent="0.25">
      <c r="A9" s="5" t="s">
        <v>194</v>
      </c>
      <c r="B9" s="5" t="s">
        <v>53</v>
      </c>
      <c r="C9" s="1" t="s">
        <v>217</v>
      </c>
      <c r="D9" s="5" t="str">
        <f t="shared" si="0"/>
        <v>отдача</v>
      </c>
    </row>
    <row r="10" spans="1:9" x14ac:dyDescent="0.25">
      <c r="A10" s="5" t="s">
        <v>195</v>
      </c>
      <c r="B10" s="5" t="s">
        <v>53</v>
      </c>
      <c r="C10" s="1" t="s">
        <v>218</v>
      </c>
      <c r="D10" s="5" t="str">
        <f t="shared" si="0"/>
        <v>отдача</v>
      </c>
    </row>
    <row r="11" spans="1:9" x14ac:dyDescent="0.25">
      <c r="A11" s="5" t="s">
        <v>196</v>
      </c>
      <c r="B11" s="5" t="s">
        <v>53</v>
      </c>
      <c r="C11" s="1" t="s">
        <v>219</v>
      </c>
      <c r="D11" s="5" t="str">
        <f t="shared" si="0"/>
        <v>отдача</v>
      </c>
    </row>
    <row r="12" spans="1:9" x14ac:dyDescent="0.25">
      <c r="A12" s="5" t="s">
        <v>198</v>
      </c>
      <c r="B12" s="5" t="s">
        <v>53</v>
      </c>
      <c r="C12" s="1" t="s">
        <v>220</v>
      </c>
      <c r="D12" s="5" t="str">
        <f t="shared" si="0"/>
        <v>отдача</v>
      </c>
    </row>
    <row r="13" spans="1:9" x14ac:dyDescent="0.25">
      <c r="A13" s="5" t="s">
        <v>199</v>
      </c>
      <c r="B13" s="5" t="s">
        <v>53</v>
      </c>
      <c r="C13" s="1" t="s">
        <v>221</v>
      </c>
      <c r="D13" s="5" t="str">
        <f t="shared" si="0"/>
        <v>отдача</v>
      </c>
    </row>
    <row r="14" spans="1:9" x14ac:dyDescent="0.25">
      <c r="A14" s="5" t="s">
        <v>200</v>
      </c>
      <c r="B14" s="5" t="s">
        <v>53</v>
      </c>
      <c r="C14" s="1" t="s">
        <v>222</v>
      </c>
      <c r="D14" s="5" t="str">
        <f t="shared" si="0"/>
        <v>отдача</v>
      </c>
    </row>
    <row r="15" spans="1:9" x14ac:dyDescent="0.25">
      <c r="A15" s="5" t="s">
        <v>201</v>
      </c>
      <c r="B15" s="5" t="s">
        <v>53</v>
      </c>
      <c r="C15" s="1" t="s">
        <v>223</v>
      </c>
      <c r="D15" s="5" t="str">
        <f t="shared" si="0"/>
        <v>отдача</v>
      </c>
    </row>
    <row r="16" spans="1:9" x14ac:dyDescent="0.25">
      <c r="A16" s="5" t="s">
        <v>202</v>
      </c>
      <c r="B16" s="5" t="s">
        <v>53</v>
      </c>
      <c r="C16" s="1" t="s">
        <v>224</v>
      </c>
      <c r="D16" s="5" t="str">
        <f t="shared" si="0"/>
        <v>отдача</v>
      </c>
    </row>
    <row r="17" spans="1:4" x14ac:dyDescent="0.25">
      <c r="A17" s="5" t="s">
        <v>203</v>
      </c>
      <c r="B17" s="5" t="s">
        <v>53</v>
      </c>
      <c r="C17" s="1" t="s">
        <v>225</v>
      </c>
      <c r="D17" s="5" t="str">
        <f t="shared" si="0"/>
        <v>отдача</v>
      </c>
    </row>
    <row r="18" spans="1:4" x14ac:dyDescent="0.25">
      <c r="A18" s="5" t="s">
        <v>204</v>
      </c>
      <c r="B18" s="5" t="s">
        <v>53</v>
      </c>
      <c r="C18" s="1" t="s">
        <v>226</v>
      </c>
      <c r="D18" s="5" t="str">
        <f t="shared" si="0"/>
        <v>отдача</v>
      </c>
    </row>
    <row r="19" spans="1:4" x14ac:dyDescent="0.25">
      <c r="A19" s="5" t="s">
        <v>205</v>
      </c>
      <c r="B19" s="5" t="s">
        <v>53</v>
      </c>
      <c r="C19" s="1" t="s">
        <v>227</v>
      </c>
      <c r="D19" s="5" t="str">
        <f t="shared" si="0"/>
        <v>отдача</v>
      </c>
    </row>
    <row r="20" spans="1:4" x14ac:dyDescent="0.25">
      <c r="A20" s="5" t="s">
        <v>206</v>
      </c>
      <c r="B20" s="5" t="s">
        <v>52</v>
      </c>
      <c r="C20" s="1" t="s">
        <v>228</v>
      </c>
      <c r="D20" s="5" t="str">
        <f t="shared" si="0"/>
        <v>прием</v>
      </c>
    </row>
    <row r="21" spans="1:4" x14ac:dyDescent="0.25">
      <c r="A21" s="5" t="s">
        <v>206</v>
      </c>
      <c r="B21" s="5" t="s">
        <v>53</v>
      </c>
      <c r="C21" s="1" t="s">
        <v>228</v>
      </c>
      <c r="D21" s="5" t="str">
        <f t="shared" si="0"/>
        <v>отдача</v>
      </c>
    </row>
    <row r="22" spans="1:4" x14ac:dyDescent="0.25">
      <c r="A22" s="5" t="s">
        <v>207</v>
      </c>
      <c r="B22" s="5" t="s">
        <v>53</v>
      </c>
      <c r="C22" s="1" t="s">
        <v>229</v>
      </c>
      <c r="D22" s="5" t="str">
        <f t="shared" si="0"/>
        <v>отдача</v>
      </c>
    </row>
    <row r="23" spans="1:4" x14ac:dyDescent="0.25">
      <c r="A23" s="5" t="s">
        <v>208</v>
      </c>
      <c r="B23" s="5" t="s">
        <v>53</v>
      </c>
      <c r="C23" s="1" t="s">
        <v>230</v>
      </c>
      <c r="D23" s="5" t="str">
        <f t="shared" si="0"/>
        <v>отдача</v>
      </c>
    </row>
    <row r="24" spans="1:4" x14ac:dyDescent="0.25">
      <c r="A24" s="5" t="s">
        <v>209</v>
      </c>
      <c r="B24" s="5" t="s">
        <v>53</v>
      </c>
      <c r="C24" s="1" t="s">
        <v>231</v>
      </c>
      <c r="D24" s="5" t="str">
        <f t="shared" si="0"/>
        <v>отдача</v>
      </c>
    </row>
    <row r="25" spans="1:4" x14ac:dyDescent="0.25">
      <c r="A25" s="5" t="s">
        <v>232</v>
      </c>
      <c r="B25" s="5" t="s">
        <v>52</v>
      </c>
      <c r="C25" s="1" t="s">
        <v>233</v>
      </c>
      <c r="D25" s="5" t="str">
        <f>IF(C25="","",B25)</f>
        <v>прием</v>
      </c>
    </row>
    <row r="26" spans="1:4" x14ac:dyDescent="0.25">
      <c r="A26" s="5" t="s">
        <v>232</v>
      </c>
      <c r="B26" s="5" t="s">
        <v>53</v>
      </c>
      <c r="C26" s="1" t="s">
        <v>233</v>
      </c>
      <c r="D26" s="5" t="str">
        <f>IF(C26="","",B26)</f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346</v>
      </c>
      <c r="I1" s="31" t="s">
        <v>352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4"/>
  <sheetViews>
    <sheetView tabSelected="1" workbookViewId="0">
      <selection activeCell="H14" sqref="H14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346</v>
      </c>
      <c r="I1" s="31" t="s">
        <v>353</v>
      </c>
    </row>
    <row r="2" spans="1:9" x14ac:dyDescent="0.25">
      <c r="A2" s="5" t="s">
        <v>288</v>
      </c>
      <c r="B2" s="5" t="s">
        <v>52</v>
      </c>
      <c r="C2" s="1" t="s">
        <v>289</v>
      </c>
      <c r="D2" s="5" t="str">
        <f t="shared" ref="D2" si="0">IF(C2="","",B2)</f>
        <v>прием</v>
      </c>
    </row>
    <row r="3" spans="1:9" x14ac:dyDescent="0.25">
      <c r="A3" s="5" t="s">
        <v>290</v>
      </c>
      <c r="B3" s="5" t="s">
        <v>53</v>
      </c>
      <c r="C3" s="1" t="s">
        <v>292</v>
      </c>
      <c r="D3" s="5" t="str">
        <f>IF(C3="","",B3)</f>
        <v>отдача</v>
      </c>
    </row>
    <row r="4" spans="1:9" x14ac:dyDescent="0.25">
      <c r="A4" s="5" t="s">
        <v>291</v>
      </c>
      <c r="B4" s="5" t="s">
        <v>53</v>
      </c>
      <c r="C4" s="1" t="s">
        <v>293</v>
      </c>
      <c r="D4" s="5" t="str">
        <f>IF(C4="","",B4)</f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2023-08-06T08:45:52Z</dcterms:modified>
</cp:coreProperties>
</file>