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241F55B1-ACEE-44B7-BBAA-4370481A93FE}" xr6:coauthVersionLast="47" xr6:coauthVersionMax="47" xr10:uidLastSave="{00000000-0000-0000-0000-000000000000}"/>
  <bookViews>
    <workbookView xWindow="-120" yWindow="-120" windowWidth="29040" windowHeight="15840" tabRatio="766" activeTab="6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7" l="1"/>
  <c r="D65" i="7" l="1"/>
  <c r="D64" i="7"/>
  <c r="D62" i="7"/>
  <c r="D61" i="7"/>
  <c r="D60" i="7"/>
  <c r="D59" i="7"/>
  <c r="D58" i="7"/>
  <c r="D57" i="7"/>
  <c r="D56" i="7"/>
  <c r="D33" i="7"/>
  <c r="D34" i="7"/>
  <c r="D31" i="7"/>
  <c r="D32" i="7"/>
  <c r="D55" i="7"/>
  <c r="D54" i="7"/>
  <c r="D53" i="7"/>
  <c r="D52" i="7"/>
  <c r="D51" i="7"/>
  <c r="D50" i="7"/>
  <c r="D49" i="7"/>
  <c r="D48" i="7"/>
  <c r="D47" i="7"/>
  <c r="D46" i="7"/>
  <c r="D45" i="7"/>
  <c r="D43" i="7"/>
  <c r="D44" i="7"/>
  <c r="D42" i="7"/>
  <c r="D41" i="7"/>
  <c r="D40" i="7"/>
  <c r="D39" i="7"/>
  <c r="D38" i="7"/>
  <c r="D37" i="7"/>
  <c r="D36" i="7"/>
  <c r="D35" i="7"/>
  <c r="D2" i="7"/>
  <c r="D4" i="7"/>
  <c r="D6" i="9"/>
  <c r="D7" i="9"/>
  <c r="D5" i="9"/>
  <c r="D29" i="7"/>
  <c r="D30" i="7"/>
  <c r="D131" i="1"/>
  <c r="A131" i="1" s="1"/>
  <c r="D130" i="1"/>
  <c r="A130" i="1" s="1"/>
  <c r="D3" i="10"/>
  <c r="D4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2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 s="1"/>
  <c r="D129" i="1"/>
  <c r="A129" i="1" s="1"/>
  <c r="D27" i="7"/>
  <c r="D28" i="7"/>
  <c r="D5" i="7"/>
  <c r="D3" i="7"/>
  <c r="D14" i="7"/>
  <c r="D15" i="7"/>
  <c r="D19" i="7"/>
  <c r="D20" i="7"/>
  <c r="D21" i="7"/>
  <c r="D8" i="7"/>
  <c r="D11" i="7"/>
  <c r="D26" i="7"/>
  <c r="D22" i="7"/>
  <c r="D18" i="7"/>
  <c r="D23" i="7"/>
  <c r="D9" i="7"/>
  <c r="D10" i="7"/>
  <c r="D6" i="7"/>
  <c r="D13" i="7"/>
  <c r="D25" i="7"/>
  <c r="D24" i="7"/>
  <c r="D16" i="7"/>
  <c r="D17" i="7"/>
  <c r="D12" i="7"/>
  <c r="D7" i="7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/>
  <c r="C4" i="5"/>
  <c r="D4" i="5" s="1"/>
  <c r="C3" i="5"/>
  <c r="D3" i="5" s="1"/>
  <c r="C2" i="5"/>
  <c r="D2" i="5" s="1"/>
  <c r="C17" i="4" l="1"/>
  <c r="D17" i="4" s="1"/>
  <c r="C25" i="4"/>
  <c r="D25" i="4" s="1"/>
  <c r="C23" i="4"/>
  <c r="D23" i="4" s="1"/>
  <c r="C21" i="4"/>
  <c r="D21" i="4" s="1"/>
  <c r="C19" i="4"/>
  <c r="D19" i="4" s="1"/>
  <c r="C15" i="4"/>
  <c r="D15" i="4" s="1"/>
  <c r="C13" i="4"/>
  <c r="D13" i="4" s="1"/>
  <c r="C11" i="4"/>
  <c r="D11" i="4" s="1"/>
  <c r="C9" i="4"/>
  <c r="D9" i="4" s="1"/>
  <c r="C5" i="4"/>
  <c r="D5" i="4" s="1"/>
  <c r="C3" i="4"/>
  <c r="D3" i="4" s="1"/>
  <c r="C7" i="4"/>
  <c r="D7" i="4" s="1"/>
  <c r="C4" i="4" l="1"/>
  <c r="D4" i="4" s="1"/>
  <c r="C6" i="4"/>
  <c r="D6" i="4" s="1"/>
  <c r="C8" i="4"/>
  <c r="D8" i="4" s="1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" i="4"/>
  <c r="D2" i="4" s="1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" i="3"/>
  <c r="D2" i="3" s="1"/>
  <c r="D96" i="1" l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8" i="1"/>
  <c r="A128" i="1" s="1"/>
  <c r="D91" i="1" l="1"/>
  <c r="A91" i="1" s="1"/>
  <c r="D92" i="1"/>
  <c r="A92" i="1" s="1"/>
  <c r="D70" i="1" l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 s="1"/>
  <c r="D18" i="1"/>
  <c r="A18" i="1" s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 s="1"/>
  <c r="D11" i="1"/>
  <c r="A11" i="1" s="1"/>
  <c r="D10" i="1"/>
  <c r="A10" i="1" s="1"/>
  <c r="D9" i="1"/>
  <c r="A9" i="1" s="1"/>
  <c r="D8" i="1"/>
  <c r="A8" i="1" s="1"/>
  <c r="D7" i="1"/>
  <c r="A7" i="1" s="1"/>
  <c r="D6" i="1"/>
  <c r="A6" i="1" s="1"/>
  <c r="D5" i="1"/>
  <c r="A5" i="1" s="1"/>
  <c r="D4" i="1"/>
  <c r="A4" i="1" s="1"/>
  <c r="D3" i="1"/>
  <c r="A3" i="1" s="1"/>
  <c r="D2" i="1"/>
  <c r="A2" i="1" s="1"/>
</calcChain>
</file>

<file path=xl/sharedStrings.xml><?xml version="1.0" encoding="utf-8"?>
<sst xmlns="http://schemas.openxmlformats.org/spreadsheetml/2006/main" count="1014" uniqueCount="428">
  <si>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</si>
  <si>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</si>
  <si>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</si>
  <si>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</si>
  <si>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</si>
  <si>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</si>
  <si>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</si>
  <si>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</si>
  <si>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</si>
  <si>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</si>
  <si>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</si>
  <si>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</si>
  <si>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</si>
  <si>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</si>
  <si>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</si>
  <si>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</si>
  <si>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</si>
  <si>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</si>
  <si>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</si>
  <si>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</si>
  <si>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</si>
  <si>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</si>
  <si>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</si>
  <si>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</si>
  <si>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</si>
  <si>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</si>
  <si>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</si>
  <si>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</si>
  <si>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</si>
  <si>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</si>
  <si>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</si>
  <si>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</si>
  <si>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</si>
  <si>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</si>
  <si>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</si>
  <si>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</si>
  <si>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</si>
  <si>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</si>
  <si>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</si>
  <si>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</si>
  <si>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</si>
  <si>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</si>
  <si>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</si>
  <si>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</si>
  <si>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</si>
  <si>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</si>
  <si>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</si>
  <si>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</si>
  <si>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</si>
  <si>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</si>
  <si>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</si>
  <si>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</si>
  <si>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</si>
  <si>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</si>
  <si>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</si>
  <si>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</si>
  <si>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</si>
  <si>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</si>
  <si>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</si>
  <si>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</si>
  <si>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</si>
  <si>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</si>
  <si>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</si>
  <si>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</si>
  <si>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</si>
  <si>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</si>
  <si>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</si>
  <si>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</si>
  <si>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</si>
  <si>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</si>
  <si>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</si>
  <si>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</si>
  <si>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</si>
  <si>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</si>
  <si>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</si>
  <si>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</si>
  <si>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</si>
  <si>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</si>
  <si>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</si>
  <si>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</si>
  <si>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</si>
  <si>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</si>
  <si>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</si>
  <si>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</si>
  <si>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</si>
  <si>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</si>
  <si>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</si>
  <si>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</si>
  <si>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</si>
  <si>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</si>
  <si>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</si>
  <si>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</si>
  <si>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</si>
  <si>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</si>
  <si>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</si>
  <si>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</si>
  <si>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</si>
  <si>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</si>
  <si>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</si>
  <si>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</si>
  <si>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</si>
  <si>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</si>
  <si>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</si>
  <si>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</si>
  <si>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</si>
  <si>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</si>
  <si>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</si>
  <si>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</si>
  <si>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</si>
  <si>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</si>
  <si>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</si>
  <si>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</si>
  <si>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</si>
  <si>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</si>
  <si>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</si>
  <si>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</si>
  <si>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</si>
  <si>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</si>
  <si>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</si>
  <si>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</si>
  <si>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</si>
  <si>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</si>
  <si>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</si>
  <si>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</si>
  <si>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</si>
  <si>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</si>
  <si>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</si>
  <si>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</si>
  <si>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</si>
  <si>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</si>
  <si>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</si>
  <si>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</si>
  <si>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</si>
  <si>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</si>
  <si>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</si>
  <si>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</si>
  <si>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</si>
  <si>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</si>
  <si>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</si>
  <si>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</si>
  <si>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</si>
  <si>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</si>
  <si>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</si>
  <si>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</si>
  <si>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</si>
  <si>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</si>
  <si>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</si>
  <si>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</si>
  <si>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</si>
  <si>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</si>
  <si>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</si>
  <si>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</si>
  <si>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</si>
  <si>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</si>
  <si>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</si>
  <si>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</si>
  <si>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</si>
  <si>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</si>
  <si>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</si>
  <si>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</si>
  <si>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</si>
  <si>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</si>
  <si>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</si>
  <si>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</si>
  <si>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</si>
  <si>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</si>
  <si>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</si>
  <si>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</si>
  <si>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</si>
  <si>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</si>
  <si>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</si>
  <si>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</si>
  <si>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</si>
  <si>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</si>
  <si>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</si>
  <si>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</si>
  <si>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</si>
  <si>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</si>
  <si>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</si>
  <si>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</si>
  <si>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</si>
  <si>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</si>
  <si>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</si>
  <si>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</si>
  <si>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</si>
  <si>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</si>
  <si>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</si>
  <si>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</si>
  <si>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</si>
  <si>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</si>
  <si>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</si>
  <si>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</si>
  <si>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</si>
  <si>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</si>
  <si>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</si>
  <si>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</si>
  <si>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</si>
  <si>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</si>
  <si>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</si>
  <si>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</si>
  <si>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</si>
  <si>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</si>
  <si>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</si>
  <si>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</si>
  <si>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</si>
  <si>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</si>
  <si>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</si>
  <si>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</si>
  <si>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</si>
  <si>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</si>
  <si>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</si>
  <si>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</si>
  <si>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</si>
  <si>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</si>
  <si>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</si>
  <si>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</si>
  <si>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</si>
  <si>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</si>
  <si>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</si>
  <si>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</si>
  <si>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</si>
  <si>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</si>
  <si>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</si>
  <si>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</si>
  <si>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</si>
  <si>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</si>
  <si>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</si>
  <si>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</si>
  <si>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</si>
  <si>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</si>
  <si>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</si>
  <si>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</si>
  <si>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</si>
  <si>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</si>
  <si>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</si>
  <si>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</si>
  <si>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</si>
  <si>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</si>
  <si>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</si>
  <si>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</si>
  <si>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</si>
  <si>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</si>
  <si>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</si>
  <si>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</si>
  <si>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</si>
  <si>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</si>
  <si>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</si>
  <si>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</si>
  <si>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</si>
  <si>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</si>
  <si>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</si>
  <si>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</si>
  <si>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</si>
  <si>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</si>
  <si>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</si>
  <si>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</si>
  <si>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</si>
  <si>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</si>
  <si>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</si>
  <si>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</si>
  <si>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</si>
  <si>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</si>
  <si>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</si>
  <si>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</si>
  <si>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</si>
  <si>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</si>
  <si>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</si>
  <si>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</si>
  <si>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</si>
  <si>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</si>
  <si>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</si>
  <si>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</si>
  <si>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</si>
  <si>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</si>
  <si>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</si>
  <si>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</si>
  <si>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</si>
  <si>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</si>
  <si>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</si>
  <si>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</si>
  <si>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</si>
  <si>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</si>
  <si>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</si>
  <si>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</si>
  <si>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</si>
  <si>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</si>
  <si>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</si>
  <si>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</si>
  <si>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</si>
  <si>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</si>
  <si>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</si>
  <si>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ТОО "Alfa Power"</t>
  </si>
  <si>
    <t>КТЖ (ТЖЭ и СД)</t>
  </si>
  <si>
    <t>Теплосервис (СТЭМ)</t>
  </si>
  <si>
    <t>АСПМК-519"+ Alatau Power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</si>
  <si>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</si>
  <si>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</si>
  <si>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</si>
  <si>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</si>
  <si>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</si>
  <si>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</si>
  <si>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</si>
  <si>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Потери KEGOC</t>
  </si>
  <si>
    <t>ТОО "Т-Транзит", ТГПК</t>
  </si>
  <si>
    <t>Прочие потребители ТЭК</t>
  </si>
  <si>
    <t>Прямые потребители ККГЭС</t>
  </si>
  <si>
    <t>Покупка ТЭК</t>
  </si>
  <si>
    <t>СН станции</t>
  </si>
  <si>
    <t>АСПМК-519 за пределы узла</t>
  </si>
  <si>
    <t>Поступление в сеть региона</t>
  </si>
  <si>
    <t>ТОО "ЖетысуЭнерготрейд"</t>
  </si>
  <si>
    <t>АО "ТАТЭК"</t>
  </si>
  <si>
    <t xml:space="preserve">Потери ЭЧ-17,20               </t>
  </si>
  <si>
    <t>Потребление Alfa Power</t>
  </si>
  <si>
    <t>Потребление СТЭМ</t>
  </si>
  <si>
    <t>Потребление АСПМК Алатау Пауэр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</si>
  <si>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</si>
  <si>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</si>
  <si>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</si>
  <si>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Алем Павлодар</t>
  </si>
  <si>
    <t>Потребление SilkWayEnergy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</si>
  <si>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</si>
  <si>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</si>
  <si>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</si>
  <si>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</si>
  <si>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ТОО Adver C</t>
  </si>
  <si>
    <t>ИП Mesxet</t>
  </si>
  <si>
    <t>Потребление Adver</t>
  </si>
  <si>
    <t>Потребление Месхет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</si>
  <si>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</si>
  <si>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</si>
  <si>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</si>
  <si>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</si>
  <si>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</si>
  <si>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</si>
  <si>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</si>
  <si>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</si>
  <si>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</si>
  <si>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</si>
  <si>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</si>
  <si>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</si>
  <si>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</si>
  <si>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</si>
  <si>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</si>
  <si>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</si>
  <si>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</si>
  <si>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</si>
  <si>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</si>
  <si>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</si>
  <si>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</si>
  <si>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</si>
  <si>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</si>
  <si>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</si>
  <si>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</si>
  <si>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</si>
  <si>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</si>
  <si>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</si>
  <si>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</si>
  <si>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</si>
  <si>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</si>
  <si>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</si>
  <si>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</si>
  <si>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</si>
  <si>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</si>
  <si>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</si>
  <si>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</si>
  <si>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</si>
  <si>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</si>
  <si>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</si>
  <si>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</si>
  <si>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</si>
  <si>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</si>
  <si>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</si>
  <si>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КЛ-49_152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</si>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</sst>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right" vertical="center"/>
    </xf>
  </cellXfs>
  <cellStyles count="2">
    <cellStyle name="Обычный" xfId="0" builtinId="0"/>
    <cellStyle name="Обычный 3" xfId="1" xr:uid="{FB9CC081-7313-4FA9-A8D6-B7F7E852DEF3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D25" totalsRowShown="0" headerRowDxfId="63" dataDxfId="61" headerRowBorderDxfId="62" tableBorderDxfId="60">
  <autoFilter ref="A1:D25" xr:uid="{68217BA1-4081-479B-BB9D-CA6ABB3833D9}"/>
  <tableColumns count="4">
    <tableColumn id="1" xr3:uid="{12D0DB73-5B44-4C2A-9121-EFB8300E0E7C}" name="Название " dataDxfId="59"/>
    <tableColumn id="2" xr3:uid="{72B57A09-24F6-4E84-B0F7-35F69AE91B9C}" name="прием отдача" dataDxfId="58"/>
    <tableColumn id="3" xr3:uid="{C2AAC80B-F8DB-4637-A166-F3272022667F}" name="в счетчиках" dataDxfId="57"/>
    <tableColumn id="4" xr3:uid="{CDAE9FAB-166C-435E-BAB9-294AF3449515}" name="прием отдача2" dataDxfId="5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65" totalsRowShown="0" headerRowDxfId="23" dataDxfId="21" headerRowBorderDxfId="22" tableBorderDxfId="20">
  <autoFilter ref="A1:D65" xr:uid="{68217BA1-4081-479B-BB9D-CA6ABB3833D9}"/>
  <sortState xmlns:xlrd2="http://schemas.microsoft.com/office/spreadsheetml/2017/richdata2" ref="A2:D65">
    <sortCondition ref="C1:C65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06" workbookViewId="0">
      <selection activeCell="B133" sqref="B133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339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334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340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338</v>
      </c>
      <c r="C106" s="1" t="s">
        <v>53</v>
      </c>
      <c r="D106" s="5" t="str">
        <f t="shared" si="3"/>
        <v>Генерация  ВЭС Аннар</v>
      </c>
      <c r="E106" s="1" t="s">
        <v>337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329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330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331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332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333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/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341</v>
      </c>
      <c r="C130" s="1" t="s">
        <v>53</v>
      </c>
      <c r="D130" s="5" t="str">
        <f t="shared" si="3"/>
        <v>ТОО "Энергия Семиречья"</v>
      </c>
      <c r="E130" s="1" t="s">
        <v>335</v>
      </c>
      <c r="J130" s="25"/>
    </row>
    <row r="131" spans="1:10" x14ac:dyDescent="0.2">
      <c r="A131" s="4" t="str">
        <f t="shared" si="2"/>
        <v>ТОО "Жеруйык Энерго"</v>
      </c>
      <c r="B131" s="27" t="s">
        <v>342</v>
      </c>
      <c r="C131" s="1" t="s">
        <v>53</v>
      </c>
      <c r="D131" s="5" t="str">
        <f t="shared" si="3"/>
        <v>ТОО "Жеруйык Энерго"</v>
      </c>
      <c r="E131" s="1" t="s">
        <v>336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workbookViewId="0">
      <selection activeCell="H1" sqref="H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16384" width="9.140625" style="1"/>
  </cols>
  <sheetData>
    <row r="1" spans="1:6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</row>
    <row r="2" spans="1:6" x14ac:dyDescent="0.25">
      <c r="A2" s="5" t="s">
        <v>291</v>
      </c>
      <c r="B2" s="5" t="s">
        <v>52</v>
      </c>
      <c r="C2" s="1" t="s">
        <v>313</v>
      </c>
      <c r="D2" s="5" t="str">
        <f t="shared" ref="D2:D25" si="0">IF(C2="","",B2)</f>
        <v>прием</v>
      </c>
    </row>
    <row r="3" spans="1:6" x14ac:dyDescent="0.25">
      <c r="A3" s="5" t="s">
        <v>325</v>
      </c>
      <c r="B3" s="5" t="s">
        <v>52</v>
      </c>
      <c r="C3" s="1" t="s">
        <v>327</v>
      </c>
      <c r="D3" s="5" t="str">
        <f>IF(C3="","",B3)</f>
        <v>прием</v>
      </c>
    </row>
    <row r="4" spans="1:6" x14ac:dyDescent="0.25">
      <c r="A4" s="5" t="s">
        <v>326</v>
      </c>
      <c r="B4" s="5" t="s">
        <v>52</v>
      </c>
      <c r="C4" s="1" t="s">
        <v>328</v>
      </c>
      <c r="D4" s="5" t="str">
        <f>IF(C4="","",B4)</f>
        <v>прием</v>
      </c>
    </row>
    <row r="5" spans="1:6" x14ac:dyDescent="0.25">
      <c r="A5" s="5" t="s">
        <v>292</v>
      </c>
      <c r="B5" s="5" t="s">
        <v>52</v>
      </c>
      <c r="D5" s="5" t="str">
        <f t="shared" si="0"/>
        <v/>
      </c>
    </row>
    <row r="6" spans="1:6" x14ac:dyDescent="0.25">
      <c r="A6" s="5" t="s">
        <v>312</v>
      </c>
      <c r="B6" s="5" t="s">
        <v>52</v>
      </c>
      <c r="D6" s="5" t="str">
        <f t="shared" si="0"/>
        <v/>
      </c>
    </row>
    <row r="7" spans="1:6" x14ac:dyDescent="0.25">
      <c r="A7" s="5" t="s">
        <v>293</v>
      </c>
      <c r="B7" s="5" t="s">
        <v>52</v>
      </c>
      <c r="C7" s="1" t="s">
        <v>314</v>
      </c>
      <c r="D7" s="5" t="str">
        <f t="shared" si="0"/>
        <v>прием</v>
      </c>
    </row>
    <row r="8" spans="1:6" x14ac:dyDescent="0.25">
      <c r="A8" s="5" t="s">
        <v>294</v>
      </c>
      <c r="B8" s="5" t="s">
        <v>52</v>
      </c>
      <c r="C8" s="1" t="s">
        <v>315</v>
      </c>
      <c r="D8" s="5" t="str">
        <f t="shared" si="0"/>
        <v>прием</v>
      </c>
    </row>
    <row r="9" spans="1:6" x14ac:dyDescent="0.25">
      <c r="A9" s="5" t="s">
        <v>295</v>
      </c>
      <c r="B9" s="5" t="s">
        <v>52</v>
      </c>
      <c r="C9" s="1" t="s">
        <v>316</v>
      </c>
      <c r="D9" s="5" t="str">
        <f t="shared" si="0"/>
        <v>прием</v>
      </c>
    </row>
    <row r="10" spans="1:6" x14ac:dyDescent="0.25">
      <c r="A10" s="5" t="s">
        <v>296</v>
      </c>
      <c r="B10" s="5" t="s">
        <v>52</v>
      </c>
      <c r="C10" s="1" t="s">
        <v>317</v>
      </c>
      <c r="D10" s="5" t="str">
        <f t="shared" si="0"/>
        <v>прием</v>
      </c>
    </row>
    <row r="11" spans="1:6" x14ac:dyDescent="0.25">
      <c r="A11" s="5" t="s">
        <v>297</v>
      </c>
      <c r="B11" s="5" t="s">
        <v>52</v>
      </c>
      <c r="C11" s="1" t="s">
        <v>318</v>
      </c>
      <c r="D11" s="5" t="str">
        <f t="shared" si="0"/>
        <v>прием</v>
      </c>
    </row>
    <row r="12" spans="1:6" x14ac:dyDescent="0.25">
      <c r="A12" s="5" t="s">
        <v>298</v>
      </c>
      <c r="B12" s="5" t="s">
        <v>52</v>
      </c>
      <c r="C12" s="1" t="s">
        <v>319</v>
      </c>
      <c r="D12" s="5" t="str">
        <f t="shared" si="0"/>
        <v>прием</v>
      </c>
    </row>
    <row r="13" spans="1:6" x14ac:dyDescent="0.25">
      <c r="A13" s="5" t="s">
        <v>299</v>
      </c>
      <c r="B13" s="5" t="s">
        <v>52</v>
      </c>
      <c r="C13" s="1" t="s">
        <v>320</v>
      </c>
      <c r="D13" s="5" t="str">
        <f t="shared" si="0"/>
        <v>прием</v>
      </c>
    </row>
    <row r="14" spans="1:6" x14ac:dyDescent="0.25">
      <c r="A14" s="5" t="s">
        <v>300</v>
      </c>
      <c r="B14" s="5" t="s">
        <v>52</v>
      </c>
      <c r="C14" s="1" t="s">
        <v>321</v>
      </c>
      <c r="D14" s="5" t="str">
        <f t="shared" si="0"/>
        <v>прием</v>
      </c>
    </row>
    <row r="15" spans="1:6" ht="15.75" customHeight="1" x14ac:dyDescent="0.25">
      <c r="A15" s="5" t="s">
        <v>301</v>
      </c>
      <c r="B15" s="5" t="s">
        <v>52</v>
      </c>
      <c r="C15" s="1" t="s">
        <v>322</v>
      </c>
      <c r="D15" s="5" t="str">
        <f t="shared" si="0"/>
        <v>прием</v>
      </c>
    </row>
    <row r="16" spans="1:6" x14ac:dyDescent="0.25">
      <c r="A16" s="5" t="s">
        <v>302</v>
      </c>
      <c r="B16" s="5" t="s">
        <v>52</v>
      </c>
      <c r="D16" s="5" t="str">
        <f t="shared" si="0"/>
        <v/>
      </c>
    </row>
    <row r="17" spans="1:4" x14ac:dyDescent="0.25">
      <c r="A17" s="5" t="s">
        <v>303</v>
      </c>
      <c r="B17" s="5" t="s">
        <v>52</v>
      </c>
      <c r="D17" s="5" t="str">
        <f t="shared" si="0"/>
        <v/>
      </c>
    </row>
    <row r="18" spans="1:4" x14ac:dyDescent="0.25">
      <c r="A18" s="5" t="s">
        <v>304</v>
      </c>
      <c r="B18" s="5" t="s">
        <v>52</v>
      </c>
      <c r="D18" s="5" t="str">
        <f t="shared" si="0"/>
        <v/>
      </c>
    </row>
    <row r="19" spans="1:4" x14ac:dyDescent="0.25">
      <c r="A19" s="5" t="s">
        <v>305</v>
      </c>
      <c r="B19" s="5" t="s">
        <v>52</v>
      </c>
      <c r="D19" s="5" t="str">
        <f t="shared" si="0"/>
        <v/>
      </c>
    </row>
    <row r="20" spans="1:4" x14ac:dyDescent="0.25">
      <c r="A20" s="5" t="s">
        <v>306</v>
      </c>
      <c r="B20" s="5" t="s">
        <v>52</v>
      </c>
      <c r="D20" s="5" t="str">
        <f t="shared" si="0"/>
        <v/>
      </c>
    </row>
    <row r="21" spans="1:4" x14ac:dyDescent="0.25">
      <c r="A21" s="5" t="s">
        <v>307</v>
      </c>
      <c r="B21" s="5" t="s">
        <v>52</v>
      </c>
      <c r="D21" s="5" t="str">
        <f t="shared" si="0"/>
        <v/>
      </c>
    </row>
    <row r="22" spans="1:4" x14ac:dyDescent="0.25">
      <c r="A22" s="5" t="s">
        <v>308</v>
      </c>
      <c r="B22" s="5" t="s">
        <v>52</v>
      </c>
      <c r="D22" s="5" t="str">
        <f t="shared" si="0"/>
        <v/>
      </c>
    </row>
    <row r="23" spans="1:4" x14ac:dyDescent="0.25">
      <c r="A23" s="5" t="s">
        <v>309</v>
      </c>
      <c r="B23" s="5" t="s">
        <v>52</v>
      </c>
      <c r="D23" s="5" t="str">
        <f t="shared" si="0"/>
        <v/>
      </c>
    </row>
    <row r="24" spans="1:4" x14ac:dyDescent="0.25">
      <c r="A24" s="5" t="s">
        <v>310</v>
      </c>
      <c r="B24" s="5" t="s">
        <v>52</v>
      </c>
      <c r="C24" s="1" t="s">
        <v>323</v>
      </c>
      <c r="D24" s="5" t="str">
        <f t="shared" si="0"/>
        <v>прием</v>
      </c>
    </row>
    <row r="25" spans="1:4" x14ac:dyDescent="0.25">
      <c r="A25" s="5" t="s">
        <v>311</v>
      </c>
      <c r="B25" s="5" t="s">
        <v>52</v>
      </c>
      <c r="C25" s="1" t="s">
        <v>324</v>
      </c>
      <c r="D25" s="5" t="str">
        <f t="shared" si="0"/>
        <v>прием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workbookViewId="0">
      <selection activeCell="I4" sqref="I4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343</v>
      </c>
      <c r="I1" s="31" t="s">
        <v>344</v>
      </c>
    </row>
    <row r="2" spans="1:9" x14ac:dyDescent="0.25">
      <c r="A2" s="5" t="s">
        <v>126</v>
      </c>
      <c r="B2" s="5" t="s">
        <v>53</v>
      </c>
      <c r="C2" s="1" t="s">
        <v>143</v>
      </c>
      <c r="D2" s="5" t="s">
        <v>53</v>
      </c>
    </row>
    <row r="3" spans="1:9" x14ac:dyDescent="0.25">
      <c r="A3" s="5" t="s">
        <v>126</v>
      </c>
      <c r="B3" s="5" t="s">
        <v>52</v>
      </c>
      <c r="C3" s="1" t="s">
        <v>143</v>
      </c>
      <c r="D3" s="5" t="s">
        <v>52</v>
      </c>
    </row>
    <row r="4" spans="1:9" x14ac:dyDescent="0.25">
      <c r="A4" s="5" t="s">
        <v>127</v>
      </c>
      <c r="B4" s="5" t="s">
        <v>53</v>
      </c>
      <c r="C4" s="1" t="s">
        <v>144</v>
      </c>
      <c r="D4" s="5" t="s">
        <v>53</v>
      </c>
    </row>
    <row r="5" spans="1:9" x14ac:dyDescent="0.25">
      <c r="A5" s="5" t="s">
        <v>127</v>
      </c>
      <c r="B5" s="5" t="s">
        <v>52</v>
      </c>
      <c r="C5" s="1" t="s">
        <v>144</v>
      </c>
      <c r="D5" s="5" t="s">
        <v>52</v>
      </c>
    </row>
    <row r="6" spans="1:9" x14ac:dyDescent="0.25">
      <c r="A6" s="5" t="s">
        <v>128</v>
      </c>
      <c r="B6" s="5" t="s">
        <v>53</v>
      </c>
      <c r="C6" s="1" t="s">
        <v>145</v>
      </c>
      <c r="D6" s="5" t="s">
        <v>53</v>
      </c>
    </row>
    <row r="7" spans="1:9" x14ac:dyDescent="0.25">
      <c r="A7" s="5" t="s">
        <v>128</v>
      </c>
      <c r="B7" s="5" t="s">
        <v>52</v>
      </c>
      <c r="C7" s="1" t="s">
        <v>145</v>
      </c>
      <c r="D7" s="5" t="s">
        <v>52</v>
      </c>
    </row>
    <row r="8" spans="1:9" x14ac:dyDescent="0.25">
      <c r="A8" s="5" t="s">
        <v>129</v>
      </c>
      <c r="B8" s="5" t="s">
        <v>53</v>
      </c>
      <c r="C8" s="1" t="s">
        <v>146</v>
      </c>
      <c r="D8" s="5" t="s">
        <v>53</v>
      </c>
    </row>
    <row r="9" spans="1:9" x14ac:dyDescent="0.25">
      <c r="A9" s="5" t="s">
        <v>129</v>
      </c>
      <c r="B9" s="5" t="s">
        <v>52</v>
      </c>
      <c r="C9" s="1" t="s">
        <v>146</v>
      </c>
      <c r="D9" s="5" t="s">
        <v>52</v>
      </c>
    </row>
    <row r="10" spans="1:9" x14ac:dyDescent="0.25">
      <c r="A10" s="5" t="s">
        <v>130</v>
      </c>
      <c r="B10" s="5" t="s">
        <v>53</v>
      </c>
      <c r="C10" s="1" t="s">
        <v>147</v>
      </c>
      <c r="D10" s="5" t="s">
        <v>53</v>
      </c>
    </row>
    <row r="11" spans="1:9" x14ac:dyDescent="0.25">
      <c r="A11" s="5" t="s">
        <v>130</v>
      </c>
      <c r="B11" s="5" t="s">
        <v>52</v>
      </c>
      <c r="C11" s="1" t="s">
        <v>147</v>
      </c>
      <c r="D11" s="5" t="s">
        <v>52</v>
      </c>
    </row>
    <row r="12" spans="1:9" x14ac:dyDescent="0.25">
      <c r="A12" s="5" t="s">
        <v>131</v>
      </c>
      <c r="B12" s="5" t="s">
        <v>53</v>
      </c>
      <c r="C12" s="1" t="s">
        <v>148</v>
      </c>
      <c r="D12" s="5" t="s">
        <v>53</v>
      </c>
    </row>
    <row r="13" spans="1:9" x14ac:dyDescent="0.25">
      <c r="A13" s="5" t="s">
        <v>131</v>
      </c>
      <c r="B13" s="5" t="s">
        <v>52</v>
      </c>
      <c r="C13" s="1" t="s">
        <v>148</v>
      </c>
      <c r="D13" s="5" t="s">
        <v>52</v>
      </c>
    </row>
    <row r="14" spans="1:9" x14ac:dyDescent="0.25">
      <c r="A14" s="5" t="s">
        <v>132</v>
      </c>
      <c r="B14" s="5" t="s">
        <v>53</v>
      </c>
      <c r="C14" s="1" t="s">
        <v>149</v>
      </c>
      <c r="D14" s="5" t="s">
        <v>53</v>
      </c>
    </row>
    <row r="15" spans="1:9" x14ac:dyDescent="0.25">
      <c r="A15" s="5" t="s">
        <v>132</v>
      </c>
      <c r="B15" s="5" t="s">
        <v>52</v>
      </c>
      <c r="C15" s="1" t="s">
        <v>149</v>
      </c>
      <c r="D15" s="5" t="s">
        <v>52</v>
      </c>
    </row>
    <row r="16" spans="1:9" x14ac:dyDescent="0.25">
      <c r="A16" s="5" t="s">
        <v>133</v>
      </c>
      <c r="B16" s="5" t="s">
        <v>53</v>
      </c>
      <c r="C16" s="1" t="s">
        <v>150</v>
      </c>
      <c r="D16" s="5" t="s">
        <v>53</v>
      </c>
    </row>
    <row r="17" spans="1:4" x14ac:dyDescent="0.25">
      <c r="A17" s="5" t="s">
        <v>133</v>
      </c>
      <c r="B17" s="5" t="s">
        <v>52</v>
      </c>
      <c r="C17" s="1" t="s">
        <v>150</v>
      </c>
      <c r="D17" s="5" t="s">
        <v>52</v>
      </c>
    </row>
    <row r="18" spans="1:4" x14ac:dyDescent="0.25">
      <c r="A18" s="5" t="s">
        <v>134</v>
      </c>
      <c r="B18" s="5" t="s">
        <v>53</v>
      </c>
      <c r="C18" s="1" t="s">
        <v>151</v>
      </c>
      <c r="D18" s="5" t="s">
        <v>53</v>
      </c>
    </row>
    <row r="19" spans="1:4" x14ac:dyDescent="0.25">
      <c r="A19" s="5" t="s">
        <v>134</v>
      </c>
      <c r="B19" s="5" t="s">
        <v>52</v>
      </c>
      <c r="C19" s="1" t="s">
        <v>151</v>
      </c>
      <c r="D19" s="5" t="s">
        <v>52</v>
      </c>
    </row>
    <row r="20" spans="1:4" x14ac:dyDescent="0.25">
      <c r="A20" s="5" t="s">
        <v>135</v>
      </c>
      <c r="B20" s="5" t="s">
        <v>53</v>
      </c>
      <c r="C20" s="1" t="s">
        <v>152</v>
      </c>
      <c r="D20" s="5" t="s">
        <v>53</v>
      </c>
    </row>
    <row r="21" spans="1:4" x14ac:dyDescent="0.25">
      <c r="A21" s="5" t="s">
        <v>135</v>
      </c>
      <c r="B21" s="5" t="s">
        <v>52</v>
      </c>
      <c r="C21" s="1" t="s">
        <v>152</v>
      </c>
      <c r="D21" s="5" t="s">
        <v>52</v>
      </c>
    </row>
    <row r="22" spans="1:4" x14ac:dyDescent="0.25">
      <c r="A22" s="5" t="s">
        <v>136</v>
      </c>
      <c r="B22" s="5" t="s">
        <v>53</v>
      </c>
      <c r="C22" s="1" t="s">
        <v>153</v>
      </c>
      <c r="D22" s="5" t="s">
        <v>53</v>
      </c>
    </row>
    <row r="23" spans="1:4" x14ac:dyDescent="0.25">
      <c r="A23" s="5" t="s">
        <v>136</v>
      </c>
      <c r="B23" s="5" t="s">
        <v>52</v>
      </c>
      <c r="C23" s="1" t="s">
        <v>153</v>
      </c>
      <c r="D23" s="5" t="s">
        <v>52</v>
      </c>
    </row>
    <row r="24" spans="1:4" x14ac:dyDescent="0.25">
      <c r="A24" s="5" t="s">
        <v>137</v>
      </c>
      <c r="B24" s="5" t="s">
        <v>53</v>
      </c>
      <c r="C24" s="1" t="s">
        <v>284</v>
      </c>
      <c r="D24" s="5" t="s">
        <v>53</v>
      </c>
    </row>
    <row r="25" spans="1:4" x14ac:dyDescent="0.25">
      <c r="A25" s="5" t="s">
        <v>137</v>
      </c>
      <c r="B25" s="5" t="s">
        <v>52</v>
      </c>
      <c r="C25" s="1" t="s">
        <v>284</v>
      </c>
      <c r="D25" s="5" t="s">
        <v>52</v>
      </c>
    </row>
    <row r="26" spans="1:4" x14ac:dyDescent="0.25">
      <c r="A26" s="5" t="s">
        <v>138</v>
      </c>
      <c r="B26" s="5" t="s">
        <v>53</v>
      </c>
      <c r="C26" s="1" t="s">
        <v>285</v>
      </c>
      <c r="D26" s="5" t="s">
        <v>53</v>
      </c>
    </row>
    <row r="27" spans="1:4" x14ac:dyDescent="0.25">
      <c r="A27" s="5" t="s">
        <v>138</v>
      </c>
      <c r="B27" s="5" t="s">
        <v>52</v>
      </c>
      <c r="C27" s="1" t="s">
        <v>285</v>
      </c>
      <c r="D27" s="5" t="s">
        <v>52</v>
      </c>
    </row>
    <row r="28" spans="1:4" x14ac:dyDescent="0.25">
      <c r="A28" s="5" t="s">
        <v>139</v>
      </c>
      <c r="B28" s="5" t="s">
        <v>53</v>
      </c>
      <c r="C28" s="1" t="s">
        <v>286</v>
      </c>
      <c r="D28" s="5" t="s">
        <v>53</v>
      </c>
    </row>
    <row r="29" spans="1:4" x14ac:dyDescent="0.25">
      <c r="A29" s="5" t="s">
        <v>139</v>
      </c>
      <c r="B29" s="5" t="s">
        <v>52</v>
      </c>
      <c r="C29" s="1" t="s">
        <v>286</v>
      </c>
      <c r="D29" s="5" t="s">
        <v>52</v>
      </c>
    </row>
    <row r="30" spans="1:4" x14ac:dyDescent="0.25">
      <c r="A30" s="5" t="s">
        <v>140</v>
      </c>
      <c r="B30" s="5" t="s">
        <v>53</v>
      </c>
      <c r="C30" s="1" t="s">
        <v>287</v>
      </c>
      <c r="D30" s="5" t="s">
        <v>53</v>
      </c>
    </row>
    <row r="31" spans="1:4" x14ac:dyDescent="0.25">
      <c r="A31" s="5" t="s">
        <v>140</v>
      </c>
      <c r="B31" s="5" t="s">
        <v>52</v>
      </c>
      <c r="C31" s="1" t="s">
        <v>287</v>
      </c>
      <c r="D31" s="5" t="s">
        <v>52</v>
      </c>
    </row>
    <row r="32" spans="1:4" x14ac:dyDescent="0.25">
      <c r="A32" s="5" t="s">
        <v>141</v>
      </c>
      <c r="B32" s="5" t="s">
        <v>53</v>
      </c>
      <c r="C32" s="1" t="s">
        <v>154</v>
      </c>
      <c r="D32" s="5" t="s">
        <v>53</v>
      </c>
    </row>
    <row r="33" spans="1:4" x14ac:dyDescent="0.25">
      <c r="A33" s="5" t="s">
        <v>141</v>
      </c>
      <c r="B33" s="5" t="s">
        <v>52</v>
      </c>
      <c r="C33" s="1" t="s">
        <v>154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343</v>
      </c>
      <c r="I1" s="31" t="s">
        <v>345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343</v>
      </c>
      <c r="I1" s="31" t="s">
        <v>346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343</v>
      </c>
      <c r="I1" s="31" t="s">
        <v>347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65"/>
  <sheetViews>
    <sheetView tabSelected="1" topLeftCell="A31" workbookViewId="0">
      <selection activeCell="C65" sqref="C65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343</v>
      </c>
      <c r="I1" s="31" t="s">
        <v>348</v>
      </c>
    </row>
    <row r="2" spans="1:9" x14ac:dyDescent="0.25">
      <c r="A2" s="5" t="s">
        <v>364</v>
      </c>
      <c r="B2" s="5" t="s">
        <v>53</v>
      </c>
      <c r="C2" s="1" t="s">
        <v>365</v>
      </c>
      <c r="D2" s="5" t="str">
        <f>IF(C2="","",B2)</f>
        <v>отдача</v>
      </c>
    </row>
    <row r="3" spans="1:9" x14ac:dyDescent="0.25">
      <c r="A3" s="5" t="s">
        <v>190</v>
      </c>
      <c r="B3" s="5" t="s">
        <v>53</v>
      </c>
      <c r="C3" s="1" t="s">
        <v>212</v>
      </c>
      <c r="D3" s="5" t="str">
        <f>IF(C3="","",B3)</f>
        <v>отдача</v>
      </c>
    </row>
    <row r="4" spans="1:9" x14ac:dyDescent="0.25">
      <c r="A4" s="5" t="s">
        <v>363</v>
      </c>
      <c r="B4" s="5" t="s">
        <v>53</v>
      </c>
      <c r="C4" s="1" t="s">
        <v>362</v>
      </c>
      <c r="D4" s="5" t="str">
        <f>IF(C4="","",B4)</f>
        <v>отдача</v>
      </c>
    </row>
    <row r="5" spans="1:9" x14ac:dyDescent="0.25">
      <c r="A5" s="5" t="s">
        <v>189</v>
      </c>
      <c r="B5" s="5" t="s">
        <v>53</v>
      </c>
      <c r="C5" s="1" t="s">
        <v>211</v>
      </c>
      <c r="D5" s="5" t="str">
        <f>IF(C5="","",B5)</f>
        <v>отдача</v>
      </c>
    </row>
    <row r="6" spans="1:9" x14ac:dyDescent="0.25">
      <c r="A6" s="5" t="s">
        <v>204</v>
      </c>
      <c r="B6" s="5" t="s">
        <v>53</v>
      </c>
      <c r="C6" s="1" t="s">
        <v>226</v>
      </c>
      <c r="D6" s="5" t="str">
        <f>IF(C6="","",B6)</f>
        <v>отдача</v>
      </c>
    </row>
    <row r="7" spans="1:9" x14ac:dyDescent="0.25">
      <c r="A7" s="5" t="s">
        <v>188</v>
      </c>
      <c r="B7" s="5" t="s">
        <v>53</v>
      </c>
      <c r="C7" s="1" t="s">
        <v>210</v>
      </c>
      <c r="D7" s="5" t="str">
        <f>IF(C7="","",B7)</f>
        <v>отдача</v>
      </c>
    </row>
    <row r="8" spans="1:9" x14ac:dyDescent="0.25">
      <c r="A8" s="5" t="s">
        <v>195</v>
      </c>
      <c r="B8" s="5" t="s">
        <v>53</v>
      </c>
      <c r="C8" s="1" t="s">
        <v>218</v>
      </c>
      <c r="D8" s="5" t="str">
        <f>IF(C8="","",B8)</f>
        <v>отдача</v>
      </c>
    </row>
    <row r="9" spans="1:9" x14ac:dyDescent="0.25">
      <c r="A9" s="5" t="s">
        <v>202</v>
      </c>
      <c r="B9" s="5" t="s">
        <v>53</v>
      </c>
      <c r="C9" s="1" t="s">
        <v>224</v>
      </c>
      <c r="D9" s="5" t="str">
        <f>IF(C9="","",B9)</f>
        <v>отдача</v>
      </c>
    </row>
    <row r="10" spans="1:9" x14ac:dyDescent="0.25">
      <c r="A10" s="5" t="s">
        <v>203</v>
      </c>
      <c r="B10" s="5" t="s">
        <v>53</v>
      </c>
      <c r="C10" s="1" t="s">
        <v>225</v>
      </c>
      <c r="D10" s="5" t="str">
        <f>IF(C10="","",B10)</f>
        <v>отдача</v>
      </c>
    </row>
    <row r="11" spans="1:9" x14ac:dyDescent="0.25">
      <c r="A11" s="5" t="s">
        <v>196</v>
      </c>
      <c r="B11" s="5" t="s">
        <v>53</v>
      </c>
      <c r="C11" s="1" t="s">
        <v>219</v>
      </c>
      <c r="D11" s="5" t="str">
        <f>IF(C11="","",B11)</f>
        <v>отдача</v>
      </c>
    </row>
    <row r="12" spans="1:9" x14ac:dyDescent="0.25">
      <c r="A12" s="5" t="s">
        <v>209</v>
      </c>
      <c r="B12" s="5" t="s">
        <v>53</v>
      </c>
      <c r="C12" s="1" t="s">
        <v>231</v>
      </c>
      <c r="D12" s="5" t="str">
        <f>IF(C12="","",B12)</f>
        <v>отдача</v>
      </c>
    </row>
    <row r="13" spans="1:9" x14ac:dyDescent="0.25">
      <c r="A13" s="5" t="s">
        <v>205</v>
      </c>
      <c r="B13" s="5" t="s">
        <v>53</v>
      </c>
      <c r="C13" s="1" t="s">
        <v>227</v>
      </c>
      <c r="D13" s="5" t="str">
        <f>IF(C13="","",B13)</f>
        <v>отдача</v>
      </c>
    </row>
    <row r="14" spans="1:9" x14ac:dyDescent="0.25">
      <c r="A14" s="5" t="s">
        <v>197</v>
      </c>
      <c r="B14" s="5" t="s">
        <v>53</v>
      </c>
      <c r="C14" s="1" t="s">
        <v>213</v>
      </c>
      <c r="D14" s="5" t="str">
        <f>IF(C14="","",B14)</f>
        <v>отдача</v>
      </c>
    </row>
    <row r="15" spans="1:9" x14ac:dyDescent="0.25">
      <c r="A15" s="5" t="s">
        <v>191</v>
      </c>
      <c r="B15" s="5" t="s">
        <v>53</v>
      </c>
      <c r="C15" s="3" t="s">
        <v>214</v>
      </c>
      <c r="D15" s="5" t="str">
        <f>IF(C15="","",B15)</f>
        <v>отдача</v>
      </c>
    </row>
    <row r="16" spans="1:9" x14ac:dyDescent="0.25">
      <c r="A16" s="5" t="s">
        <v>207</v>
      </c>
      <c r="B16" s="5" t="s">
        <v>53</v>
      </c>
      <c r="C16" s="1" t="s">
        <v>229</v>
      </c>
      <c r="D16" s="5" t="str">
        <f>IF(C16="","",B16)</f>
        <v>отдача</v>
      </c>
    </row>
    <row r="17" spans="1:4" x14ac:dyDescent="0.25">
      <c r="A17" s="5" t="s">
        <v>208</v>
      </c>
      <c r="B17" s="5" t="s">
        <v>53</v>
      </c>
      <c r="C17" s="1" t="s">
        <v>230</v>
      </c>
      <c r="D17" s="5" t="str">
        <f>IF(C17="","",B17)</f>
        <v>отдача</v>
      </c>
    </row>
    <row r="18" spans="1:4" x14ac:dyDescent="0.25">
      <c r="A18" s="5" t="s">
        <v>200</v>
      </c>
      <c r="B18" s="5" t="s">
        <v>53</v>
      </c>
      <c r="C18" s="1" t="s">
        <v>222</v>
      </c>
      <c r="D18" s="5" t="str">
        <f>IF(C18="","",B18)</f>
        <v>отдача</v>
      </c>
    </row>
    <row r="19" spans="1:4" x14ac:dyDescent="0.25">
      <c r="A19" s="5" t="s">
        <v>192</v>
      </c>
      <c r="B19" s="5" t="s">
        <v>53</v>
      </c>
      <c r="C19" s="3" t="s">
        <v>215</v>
      </c>
      <c r="D19" s="5" t="str">
        <f>IF(C19="","",B19)</f>
        <v>отдача</v>
      </c>
    </row>
    <row r="20" spans="1:4" x14ac:dyDescent="0.25">
      <c r="A20" s="5" t="s">
        <v>193</v>
      </c>
      <c r="B20" s="5" t="s">
        <v>53</v>
      </c>
      <c r="C20" s="1" t="s">
        <v>216</v>
      </c>
      <c r="D20" s="5" t="str">
        <f>IF(C20="","",B20)</f>
        <v>отдача</v>
      </c>
    </row>
    <row r="21" spans="1:4" x14ac:dyDescent="0.25">
      <c r="A21" s="5" t="s">
        <v>194</v>
      </c>
      <c r="B21" s="5" t="s">
        <v>53</v>
      </c>
      <c r="C21" s="1" t="s">
        <v>217</v>
      </c>
      <c r="D21" s="5" t="str">
        <f>IF(C21="","",B21)</f>
        <v>отдача</v>
      </c>
    </row>
    <row r="22" spans="1:4" x14ac:dyDescent="0.25">
      <c r="A22" s="5" t="s">
        <v>199</v>
      </c>
      <c r="B22" s="5" t="s">
        <v>53</v>
      </c>
      <c r="C22" s="1" t="s">
        <v>221</v>
      </c>
      <c r="D22" s="5" t="str">
        <f>IF(C22="","",B22)</f>
        <v>отдача</v>
      </c>
    </row>
    <row r="23" spans="1:4" x14ac:dyDescent="0.25">
      <c r="A23" s="5" t="s">
        <v>201</v>
      </c>
      <c r="B23" s="5" t="s">
        <v>53</v>
      </c>
      <c r="C23" s="1" t="s">
        <v>223</v>
      </c>
      <c r="D23" s="5" t="str">
        <f>IF(C23="","",B23)</f>
        <v>отдача</v>
      </c>
    </row>
    <row r="24" spans="1:4" x14ac:dyDescent="0.25">
      <c r="A24" s="5" t="s">
        <v>206</v>
      </c>
      <c r="B24" s="5" t="s">
        <v>53</v>
      </c>
      <c r="C24" s="1" t="s">
        <v>228</v>
      </c>
      <c r="D24" s="5" t="str">
        <f>IF(C24="","",B24)</f>
        <v>отдача</v>
      </c>
    </row>
    <row r="25" spans="1:4" x14ac:dyDescent="0.25">
      <c r="A25" s="5" t="s">
        <v>206</v>
      </c>
      <c r="B25" s="5" t="s">
        <v>52</v>
      </c>
      <c r="C25" s="1" t="s">
        <v>228</v>
      </c>
      <c r="D25" s="5" t="str">
        <f>IF(C25="","",B25)</f>
        <v>прием</v>
      </c>
    </row>
    <row r="26" spans="1:4" x14ac:dyDescent="0.25">
      <c r="A26" s="5" t="s">
        <v>198</v>
      </c>
      <c r="B26" s="5" t="s">
        <v>53</v>
      </c>
      <c r="C26" s="1" t="s">
        <v>220</v>
      </c>
      <c r="D26" s="5" t="str">
        <f>IF(C26="","",B26)</f>
        <v>отдача</v>
      </c>
    </row>
    <row r="27" spans="1:4" x14ac:dyDescent="0.25">
      <c r="A27" s="5" t="s">
        <v>232</v>
      </c>
      <c r="B27" s="5" t="s">
        <v>53</v>
      </c>
      <c r="C27" s="1" t="s">
        <v>233</v>
      </c>
      <c r="D27" s="5" t="str">
        <f>IF(C27="","",B27)</f>
        <v>отдача</v>
      </c>
    </row>
    <row r="28" spans="1:4" x14ac:dyDescent="0.25">
      <c r="A28" s="5" t="s">
        <v>232</v>
      </c>
      <c r="B28" s="5" t="s">
        <v>52</v>
      </c>
      <c r="C28" s="1" t="s">
        <v>233</v>
      </c>
      <c r="D28" s="5" t="str">
        <f>IF(C28="","",B28)</f>
        <v>прием</v>
      </c>
    </row>
    <row r="29" spans="1:4" x14ac:dyDescent="0.25">
      <c r="A29" s="5" t="s">
        <v>352</v>
      </c>
      <c r="B29" s="5" t="s">
        <v>53</v>
      </c>
      <c r="C29" s="1" t="s">
        <v>351</v>
      </c>
      <c r="D29" s="5" t="str">
        <f>IF(C29="","",B29)</f>
        <v>отдача</v>
      </c>
    </row>
    <row r="30" spans="1:4" x14ac:dyDescent="0.25">
      <c r="A30" s="5" t="s">
        <v>352</v>
      </c>
      <c r="B30" s="5" t="s">
        <v>52</v>
      </c>
      <c r="C30" s="1" t="s">
        <v>351</v>
      </c>
      <c r="D30" s="5" t="str">
        <f>IF(C30="","",B30)</f>
        <v>прием</v>
      </c>
    </row>
    <row r="31" spans="1:4" x14ac:dyDescent="0.25">
      <c r="A31" s="5" t="s">
        <v>387</v>
      </c>
      <c r="B31" s="5" t="s">
        <v>53</v>
      </c>
      <c r="C31" s="32" t="s">
        <v>397</v>
      </c>
      <c r="D31" s="5" t="str">
        <f>IF(C31="","",B31)</f>
        <v>отдача</v>
      </c>
    </row>
    <row r="32" spans="1:4" x14ac:dyDescent="0.25">
      <c r="A32" s="5" t="s">
        <v>387</v>
      </c>
      <c r="B32" s="5" t="s">
        <v>52</v>
      </c>
      <c r="C32" s="32" t="s">
        <v>397</v>
      </c>
      <c r="D32" s="5" t="str">
        <f>IF(C32="","",B32)</f>
        <v>прием</v>
      </c>
    </row>
    <row r="33" spans="1:4" x14ac:dyDescent="0.25">
      <c r="A33" s="5" t="s">
        <v>388</v>
      </c>
      <c r="B33" s="5" t="s">
        <v>53</v>
      </c>
      <c r="C33" s="32" t="s">
        <v>398</v>
      </c>
      <c r="D33" s="5" t="str">
        <f>IF(C33="","",B33)</f>
        <v>отдача</v>
      </c>
    </row>
    <row r="34" spans="1:4" x14ac:dyDescent="0.25">
      <c r="A34" s="5" t="s">
        <v>388</v>
      </c>
      <c r="B34" s="5" t="s">
        <v>52</v>
      </c>
      <c r="C34" s="32" t="s">
        <v>398</v>
      </c>
      <c r="D34" s="5" t="str">
        <f>IF(C34="","",B34)</f>
        <v>прием</v>
      </c>
    </row>
    <row r="35" spans="1:4" x14ac:dyDescent="0.25">
      <c r="A35" s="5" t="s">
        <v>366</v>
      </c>
      <c r="B35" s="5" t="s">
        <v>53</v>
      </c>
      <c r="C35" s="32" t="s">
        <v>399</v>
      </c>
      <c r="D35" s="5" t="str">
        <f>IF(C35="","",B35)</f>
        <v>отдача</v>
      </c>
    </row>
    <row r="36" spans="1:4" x14ac:dyDescent="0.25">
      <c r="A36" s="5" t="s">
        <v>367</v>
      </c>
      <c r="B36" s="5" t="s">
        <v>53</v>
      </c>
      <c r="C36" s="32" t="s">
        <v>400</v>
      </c>
      <c r="D36" s="5" t="str">
        <f>IF(C36="","",B36)</f>
        <v>отдача</v>
      </c>
    </row>
    <row r="37" spans="1:4" x14ac:dyDescent="0.25">
      <c r="A37" s="5" t="s">
        <v>368</v>
      </c>
      <c r="B37" s="5" t="s">
        <v>53</v>
      </c>
      <c r="C37" s="32" t="s">
        <v>401</v>
      </c>
      <c r="D37" s="5" t="str">
        <f>IF(C37="","",B37)</f>
        <v>отдача</v>
      </c>
    </row>
    <row r="38" spans="1:4" x14ac:dyDescent="0.25">
      <c r="A38" s="5" t="s">
        <v>369</v>
      </c>
      <c r="B38" s="5" t="s">
        <v>53</v>
      </c>
      <c r="C38" s="32" t="s">
        <v>402</v>
      </c>
      <c r="D38" s="5" t="str">
        <f>IF(C38="","",B38)</f>
        <v>отдача</v>
      </c>
    </row>
    <row r="39" spans="1:4" x14ac:dyDescent="0.25">
      <c r="A39" s="5" t="s">
        <v>370</v>
      </c>
      <c r="B39" s="5" t="s">
        <v>53</v>
      </c>
      <c r="C39" s="32" t="s">
        <v>403</v>
      </c>
      <c r="D39" s="5" t="str">
        <f>IF(C39="","",B39)</f>
        <v>отдача</v>
      </c>
    </row>
    <row r="40" spans="1:4" x14ac:dyDescent="0.25">
      <c r="A40" s="5" t="s">
        <v>371</v>
      </c>
      <c r="B40" s="5" t="s">
        <v>53</v>
      </c>
      <c r="C40" s="32" t="s">
        <v>404</v>
      </c>
      <c r="D40" s="5" t="str">
        <f>IF(C40="","",B40)</f>
        <v>отдача</v>
      </c>
    </row>
    <row r="41" spans="1:4" x14ac:dyDescent="0.25">
      <c r="A41" s="5" t="s">
        <v>372</v>
      </c>
      <c r="B41" s="5" t="s">
        <v>53</v>
      </c>
      <c r="C41" s="32" t="s">
        <v>405</v>
      </c>
      <c r="D41" s="5" t="str">
        <f>IF(C41="","",B41)</f>
        <v>отдача</v>
      </c>
    </row>
    <row r="42" spans="1:4" x14ac:dyDescent="0.25">
      <c r="A42" s="5" t="s">
        <v>373</v>
      </c>
      <c r="B42" s="5" t="s">
        <v>53</v>
      </c>
      <c r="C42" s="32" t="s">
        <v>406</v>
      </c>
      <c r="D42" s="5" t="str">
        <f>IF(C42="","",B42)</f>
        <v>отдача</v>
      </c>
    </row>
    <row r="43" spans="1:4" x14ac:dyDescent="0.25">
      <c r="A43" s="5" t="s">
        <v>375</v>
      </c>
      <c r="B43" s="5" t="s">
        <v>53</v>
      </c>
      <c r="C43" s="32" t="s">
        <v>407</v>
      </c>
      <c r="D43" s="5" t="str">
        <f>IF(C43="","",B43)</f>
        <v>отдача</v>
      </c>
    </row>
    <row r="44" spans="1:4" x14ac:dyDescent="0.25">
      <c r="A44" s="5" t="s">
        <v>374</v>
      </c>
      <c r="B44" s="5" t="s">
        <v>53</v>
      </c>
      <c r="C44" s="32" t="s">
        <v>408</v>
      </c>
      <c r="D44" s="5" t="str">
        <f>IF(C44="","",B44)</f>
        <v>отдача</v>
      </c>
    </row>
    <row r="45" spans="1:4" x14ac:dyDescent="0.25">
      <c r="A45" s="5" t="s">
        <v>376</v>
      </c>
      <c r="B45" s="5" t="s">
        <v>53</v>
      </c>
      <c r="C45" s="32" t="s">
        <v>409</v>
      </c>
      <c r="D45" s="5" t="str">
        <f>IF(C45="","",B45)</f>
        <v>отдача</v>
      </c>
    </row>
    <row r="46" spans="1:4" x14ac:dyDescent="0.25">
      <c r="A46" s="5" t="s">
        <v>377</v>
      </c>
      <c r="B46" s="5" t="s">
        <v>53</v>
      </c>
      <c r="C46" s="32" t="s">
        <v>410</v>
      </c>
      <c r="D46" s="5" t="str">
        <f>IF(C46="","",B46)</f>
        <v>отдача</v>
      </c>
    </row>
    <row r="47" spans="1:4" x14ac:dyDescent="0.25">
      <c r="A47" s="5" t="s">
        <v>378</v>
      </c>
      <c r="B47" s="5" t="s">
        <v>53</v>
      </c>
      <c r="C47" s="32" t="s">
        <v>411</v>
      </c>
      <c r="D47" s="5" t="str">
        <f>IF(C47="","",B47)</f>
        <v>отдача</v>
      </c>
    </row>
    <row r="48" spans="1:4" x14ac:dyDescent="0.25">
      <c r="A48" s="5" t="s">
        <v>379</v>
      </c>
      <c r="B48" s="5" t="s">
        <v>53</v>
      </c>
      <c r="C48" s="32" t="s">
        <v>412</v>
      </c>
      <c r="D48" s="5" t="str">
        <f>IF(C48="","",B48)</f>
        <v>отдача</v>
      </c>
    </row>
    <row r="49" spans="1:4" x14ac:dyDescent="0.25">
      <c r="A49" s="5" t="s">
        <v>380</v>
      </c>
      <c r="B49" s="5" t="s">
        <v>53</v>
      </c>
      <c r="C49" s="32" t="s">
        <v>413</v>
      </c>
      <c r="D49" s="5" t="str">
        <f>IF(C49="","",B49)</f>
        <v>отдача</v>
      </c>
    </row>
    <row r="50" spans="1:4" x14ac:dyDescent="0.25">
      <c r="A50" s="5" t="s">
        <v>381</v>
      </c>
      <c r="B50" s="5" t="s">
        <v>53</v>
      </c>
      <c r="C50" s="32" t="s">
        <v>414</v>
      </c>
      <c r="D50" s="5" t="str">
        <f>IF(C50="","",B50)</f>
        <v>отдача</v>
      </c>
    </row>
    <row r="51" spans="1:4" x14ac:dyDescent="0.25">
      <c r="A51" s="5" t="s">
        <v>382</v>
      </c>
      <c r="B51" s="5" t="s">
        <v>53</v>
      </c>
      <c r="C51" s="32" t="s">
        <v>415</v>
      </c>
      <c r="D51" s="5" t="str">
        <f>IF(C51="","",B51)</f>
        <v>отдача</v>
      </c>
    </row>
    <row r="52" spans="1:4" x14ac:dyDescent="0.25">
      <c r="A52" s="5" t="s">
        <v>383</v>
      </c>
      <c r="B52" s="5" t="s">
        <v>53</v>
      </c>
      <c r="C52" s="32" t="s">
        <v>416</v>
      </c>
      <c r="D52" s="5" t="str">
        <f>IF(C52="","",B52)</f>
        <v>отдача</v>
      </c>
    </row>
    <row r="53" spans="1:4" x14ac:dyDescent="0.25">
      <c r="A53" s="5" t="s">
        <v>384</v>
      </c>
      <c r="B53" s="5" t="s">
        <v>53</v>
      </c>
      <c r="C53" s="32" t="s">
        <v>417</v>
      </c>
      <c r="D53" s="5" t="str">
        <f>IF(C53="","",B53)</f>
        <v>отдача</v>
      </c>
    </row>
    <row r="54" spans="1:4" x14ac:dyDescent="0.25">
      <c r="A54" s="5" t="s">
        <v>385</v>
      </c>
      <c r="B54" s="5" t="s">
        <v>53</v>
      </c>
      <c r="C54" s="32" t="s">
        <v>418</v>
      </c>
      <c r="D54" s="5" t="str">
        <f>IF(C54="","",B54)</f>
        <v>отдача</v>
      </c>
    </row>
    <row r="55" spans="1:4" x14ac:dyDescent="0.25">
      <c r="A55" s="5" t="s">
        <v>386</v>
      </c>
      <c r="B55" s="5" t="s">
        <v>53</v>
      </c>
      <c r="C55" s="32" t="s">
        <v>419</v>
      </c>
      <c r="D55" s="5" t="str">
        <f>IF(C55="","",B55)</f>
        <v>отдача</v>
      </c>
    </row>
    <row r="56" spans="1:4" x14ac:dyDescent="0.25">
      <c r="A56" s="5" t="s">
        <v>389</v>
      </c>
      <c r="B56" s="5" t="s">
        <v>52</v>
      </c>
      <c r="C56" s="32" t="s">
        <v>420</v>
      </c>
      <c r="D56" s="5" t="str">
        <f>IF(C56="","",B56)</f>
        <v>прием</v>
      </c>
    </row>
    <row r="57" spans="1:4" x14ac:dyDescent="0.25">
      <c r="A57" s="5" t="s">
        <v>389</v>
      </c>
      <c r="B57" s="5" t="s">
        <v>53</v>
      </c>
      <c r="C57" s="32" t="s">
        <v>420</v>
      </c>
      <c r="D57" s="5" t="str">
        <f>IF(C57="","",B57)</f>
        <v>отдача</v>
      </c>
    </row>
    <row r="58" spans="1:4" x14ac:dyDescent="0.25">
      <c r="A58" s="5" t="s">
        <v>390</v>
      </c>
      <c r="B58" s="5" t="s">
        <v>52</v>
      </c>
      <c r="C58" s="32" t="s">
        <v>421</v>
      </c>
      <c r="D58" s="5" t="str">
        <f>IF(C58="","",B58)</f>
        <v>прием</v>
      </c>
    </row>
    <row r="59" spans="1:4" x14ac:dyDescent="0.25">
      <c r="A59" s="5" t="s">
        <v>390</v>
      </c>
      <c r="B59" s="5" t="s">
        <v>53</v>
      </c>
      <c r="C59" s="32" t="s">
        <v>421</v>
      </c>
      <c r="D59" s="5" t="str">
        <f>IF(C59="","",B59)</f>
        <v>отдача</v>
      </c>
    </row>
    <row r="60" spans="1:4" x14ac:dyDescent="0.25">
      <c r="A60" s="5" t="s">
        <v>391</v>
      </c>
      <c r="B60" s="5" t="s">
        <v>53</v>
      </c>
      <c r="C60" s="32" t="s">
        <v>422</v>
      </c>
      <c r="D60" s="5" t="str">
        <f>IF(C60="","",B60)</f>
        <v>отдача</v>
      </c>
    </row>
    <row r="61" spans="1:4" x14ac:dyDescent="0.25">
      <c r="A61" s="5" t="s">
        <v>392</v>
      </c>
      <c r="B61" s="5" t="s">
        <v>53</v>
      </c>
      <c r="C61" s="32" t="s">
        <v>423</v>
      </c>
      <c r="D61" s="5" t="str">
        <f>IF(C61="","",B61)</f>
        <v>отдача</v>
      </c>
    </row>
    <row r="62" spans="1:4" x14ac:dyDescent="0.25">
      <c r="A62" s="5" t="s">
        <v>393</v>
      </c>
      <c r="B62" s="5" t="s">
        <v>53</v>
      </c>
      <c r="C62" s="32" t="s">
        <v>424</v>
      </c>
      <c r="D62" s="5" t="str">
        <f>IF(C62="","",B62)</f>
        <v>отдача</v>
      </c>
    </row>
    <row r="63" spans="1:4" x14ac:dyDescent="0.25">
      <c r="A63" s="5" t="s">
        <v>394</v>
      </c>
      <c r="B63" s="5" t="s">
        <v>53</v>
      </c>
      <c r="C63" s="32" t="s">
        <v>425</v>
      </c>
      <c r="D63" s="5" t="str">
        <f>IF(C63="","",B63)</f>
        <v>отдача</v>
      </c>
    </row>
    <row r="64" spans="1:4" x14ac:dyDescent="0.25">
      <c r="A64" s="5" t="s">
        <v>395</v>
      </c>
      <c r="B64" s="5" t="s">
        <v>53</v>
      </c>
      <c r="C64" s="32" t="s">
        <v>426</v>
      </c>
      <c r="D64" s="5" t="str">
        <f>IF(C64="","",B64)</f>
        <v>отдача</v>
      </c>
    </row>
    <row r="65" spans="1:4" x14ac:dyDescent="0.25">
      <c r="A65" s="5" t="s">
        <v>396</v>
      </c>
      <c r="B65" s="5" t="s">
        <v>53</v>
      </c>
      <c r="C65" s="32" t="s">
        <v>427</v>
      </c>
      <c r="D65" s="5" t="str">
        <f>IF(C65="","",B65)</f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I1" sqref="I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343</v>
      </c>
      <c r="I1" s="31" t="s">
        <v>349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E11" sqref="E1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343</v>
      </c>
      <c r="I1" s="31" t="s">
        <v>350</v>
      </c>
    </row>
    <row r="2" spans="1:9" x14ac:dyDescent="0.25">
      <c r="A2" s="5" t="s">
        <v>288</v>
      </c>
      <c r="B2" s="5" t="s">
        <v>52</v>
      </c>
      <c r="C2" s="1" t="s">
        <v>357</v>
      </c>
      <c r="D2" s="5" t="str">
        <f t="shared" ref="D2" si="0">IF(C2="","",B2)</f>
        <v>прием</v>
      </c>
    </row>
    <row r="3" spans="1:9" x14ac:dyDescent="0.25">
      <c r="A3" s="5" t="s">
        <v>289</v>
      </c>
      <c r="B3" s="5" t="s">
        <v>53</v>
      </c>
      <c r="C3" s="1" t="s">
        <v>355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356</v>
      </c>
      <c r="D4" s="5" t="str">
        <f>IF(C4="","",B4)</f>
        <v>отдача</v>
      </c>
    </row>
    <row r="5" spans="1:9" x14ac:dyDescent="0.25">
      <c r="A5" s="5" t="s">
        <v>354</v>
      </c>
      <c r="B5" s="5" t="s">
        <v>53</v>
      </c>
      <c r="C5" s="1" t="s">
        <v>353</v>
      </c>
      <c r="D5" s="5" t="str">
        <f>IF(C5="","",B5)</f>
        <v>отдача</v>
      </c>
    </row>
    <row r="6" spans="1:9" x14ac:dyDescent="0.25">
      <c r="A6" s="5" t="s">
        <v>358</v>
      </c>
      <c r="B6" s="5" t="s">
        <v>53</v>
      </c>
      <c r="C6" s="1" t="s">
        <v>360</v>
      </c>
      <c r="D6" s="5" t="str">
        <f t="shared" ref="D6:D7" si="1">IF(C6="","",B6)</f>
        <v>отдача</v>
      </c>
    </row>
    <row r="7" spans="1:9" x14ac:dyDescent="0.25">
      <c r="A7" s="5" t="s">
        <v>359</v>
      </c>
      <c r="B7" s="5" t="s">
        <v>53</v>
      </c>
      <c r="C7" s="1" t="s">
        <v>361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2023-08-07T07:20:53Z</dcterms:modified>
</cp:coreProperties>
</file>