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E55B85CB-47E9-43CE-A465-4D948C28994A}" xr6:coauthVersionLast="47" xr6:coauthVersionMax="47" xr10:uidLastSave="{00000000-0000-0000-0000-000000000000}"/>
  <bookViews>
    <workbookView xWindow="-120" yWindow="-120" windowWidth="29040" windowHeight="15840" tabRatio="766" activeTab="2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0" l="1"/>
  <c r="D31" i="10"/>
  <c r="D30" i="10"/>
  <c r="D29" i="10" l="1"/>
  <c r="D27" i="10"/>
  <c r="D26" i="10"/>
  <c r="D25" i="10" l="1"/>
  <c r="D24" i="10"/>
  <c r="D65" i="7" l="1"/>
  <c r="D62" i="7"/>
  <c r="D64" i="7"/>
  <c r="D61" i="7"/>
  <c r="D8" i="10"/>
  <c r="D2" i="10"/>
  <c r="D23" i="10"/>
  <c r="D17" i="10"/>
  <c r="D3" i="10"/>
  <c r="D22" i="10"/>
  <c r="D21" i="10"/>
  <c r="D20" i="10"/>
  <c r="D7" i="10"/>
  <c r="D19" i="10"/>
  <c r="D18" i="10"/>
  <c r="D6" i="10"/>
  <c r="D5" i="10"/>
  <c r="D15" i="10"/>
  <c r="D10" i="10"/>
  <c r="D12" i="10"/>
  <c r="D16" i="10"/>
  <c r="D9" i="10"/>
  <c r="D11" i="10"/>
  <c r="D14" i="10"/>
  <c r="D4" i="10"/>
  <c r="D13" i="10"/>
  <c r="D58" i="7" l="1"/>
  <c r="D57" i="7"/>
  <c r="D4" i="7"/>
  <c r="D5" i="7"/>
  <c r="D3" i="7"/>
  <c r="D2" i="7"/>
  <c r="D63" i="7"/>
  <c r="D60" i="7"/>
  <c r="D13" i="7"/>
  <c r="D12" i="7"/>
  <c r="D11" i="7"/>
  <c r="D10" i="7"/>
  <c r="D8" i="7"/>
  <c r="D9" i="7"/>
  <c r="D6" i="7"/>
  <c r="D7" i="7"/>
  <c r="D59" i="7"/>
  <c r="D55" i="7"/>
  <c r="D53" i="7"/>
  <c r="D50" i="7"/>
  <c r="D46" i="7"/>
  <c r="D45" i="7"/>
  <c r="D44" i="7"/>
  <c r="D43" i="7"/>
  <c r="D42" i="7"/>
  <c r="D41" i="7"/>
  <c r="D40" i="7"/>
  <c r="D36" i="7"/>
  <c r="D37" i="7"/>
  <c r="D35" i="7"/>
  <c r="D34" i="7"/>
  <c r="D30" i="7"/>
  <c r="D29" i="7"/>
  <c r="D26" i="7"/>
  <c r="D25" i="7"/>
  <c r="D24" i="7"/>
  <c r="D23" i="7"/>
  <c r="D20" i="7"/>
  <c r="D22" i="7"/>
  <c r="D6" i="9"/>
  <c r="D7" i="9"/>
  <c r="D5" i="9"/>
  <c r="D18" i="7"/>
  <c r="D19" i="7"/>
  <c r="D131" i="1"/>
  <c r="A131" i="1"/>
  <c r="D130" i="1"/>
  <c r="A130" i="1" s="1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 s="1"/>
  <c r="D129" i="1"/>
  <c r="A129" i="1" s="1"/>
  <c r="D16" i="7"/>
  <c r="D17" i="7"/>
  <c r="D66" i="7"/>
  <c r="D21" i="7"/>
  <c r="D70" i="7"/>
  <c r="D71" i="7"/>
  <c r="D48" i="7"/>
  <c r="D49" i="7"/>
  <c r="D51" i="7"/>
  <c r="D27" i="7"/>
  <c r="D32" i="7"/>
  <c r="D56" i="7"/>
  <c r="D52" i="7"/>
  <c r="D47" i="7"/>
  <c r="D54" i="7"/>
  <c r="D28" i="7"/>
  <c r="D31" i="7"/>
  <c r="D67" i="7"/>
  <c r="D33" i="7"/>
  <c r="D15" i="7"/>
  <c r="D14" i="7"/>
  <c r="D38" i="7"/>
  <c r="D39" i="7"/>
  <c r="D69" i="7"/>
  <c r="D68" i="7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/>
  <c r="C15" i="5"/>
  <c r="D15" i="5" s="1"/>
  <c r="C14" i="5"/>
  <c r="D14" i="5" s="1"/>
  <c r="C13" i="5"/>
  <c r="D13" i="5" s="1"/>
  <c r="C12" i="5"/>
  <c r="D12" i="5" s="1"/>
  <c r="C11" i="5"/>
  <c r="D11" i="5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17" i="4"/>
  <c r="D17" i="4" s="1"/>
  <c r="C25" i="4"/>
  <c r="D25" i="4" s="1"/>
  <c r="C23" i="4"/>
  <c r="D23" i="4" s="1"/>
  <c r="C21" i="4"/>
  <c r="D21" i="4" s="1"/>
  <c r="C19" i="4"/>
  <c r="D19" i="4" s="1"/>
  <c r="C15" i="4"/>
  <c r="D15" i="4" s="1"/>
  <c r="C13" i="4"/>
  <c r="D13" i="4" s="1"/>
  <c r="C11" i="4"/>
  <c r="D11" i="4" s="1"/>
  <c r="C9" i="4"/>
  <c r="D9" i="4" s="1"/>
  <c r="C5" i="4"/>
  <c r="D5" i="4" s="1"/>
  <c r="C3" i="4"/>
  <c r="D3" i="4" s="1"/>
  <c r="C7" i="4"/>
  <c r="D7" i="4" s="1"/>
  <c r="C4" i="4"/>
  <c r="D4" i="4" s="1"/>
  <c r="C6" i="4"/>
  <c r="D6" i="4" s="1"/>
  <c r="C8" i="4"/>
  <c r="D8" i="4" s="1"/>
  <c r="C10" i="4"/>
  <c r="D10" i="4" s="1"/>
  <c r="C12" i="4"/>
  <c r="D12" i="4" s="1"/>
  <c r="C14" i="4"/>
  <c r="D14" i="4" s="1"/>
  <c r="C16" i="4"/>
  <c r="D16" i="4" s="1"/>
  <c r="C18" i="4"/>
  <c r="D18" i="4" s="1"/>
  <c r="C20" i="4"/>
  <c r="D20" i="4" s="1"/>
  <c r="C22" i="4"/>
  <c r="D22" i="4" s="1"/>
  <c r="C24" i="4"/>
  <c r="D24" i="4" s="1"/>
  <c r="C2" i="4"/>
  <c r="D2" i="4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" i="3"/>
  <c r="D2" i="3" s="1"/>
  <c r="D96" i="1"/>
  <c r="A96" i="1" s="1"/>
  <c r="D97" i="1"/>
  <c r="A97" i="1" s="1"/>
  <c r="D98" i="1"/>
  <c r="A98" i="1" s="1"/>
  <c r="D99" i="1"/>
  <c r="A99" i="1" s="1"/>
  <c r="D100" i="1"/>
  <c r="A100" i="1" s="1"/>
  <c r="D101" i="1"/>
  <c r="A101" i="1" s="1"/>
  <c r="D102" i="1"/>
  <c r="A102" i="1" s="1"/>
  <c r="D103" i="1"/>
  <c r="D104" i="1"/>
  <c r="A104" i="1"/>
  <c r="D105" i="1"/>
  <c r="A105" i="1"/>
  <c r="D106" i="1"/>
  <c r="A106" i="1"/>
  <c r="D107" i="1"/>
  <c r="A107" i="1" s="1"/>
  <c r="D108" i="1"/>
  <c r="A108" i="1" s="1"/>
  <c r="D109" i="1"/>
  <c r="A109" i="1" s="1"/>
  <c r="D110" i="1"/>
  <c r="A110" i="1" s="1"/>
  <c r="D111" i="1"/>
  <c r="A111" i="1" s="1"/>
  <c r="D112" i="1"/>
  <c r="A112" i="1"/>
  <c r="D113" i="1"/>
  <c r="A113" i="1"/>
  <c r="D114" i="1"/>
  <c r="A114" i="1"/>
  <c r="D115" i="1"/>
  <c r="A115" i="1" s="1"/>
  <c r="D116" i="1"/>
  <c r="A116" i="1" s="1"/>
  <c r="D117" i="1"/>
  <c r="A117" i="1" s="1"/>
  <c r="D118" i="1"/>
  <c r="A118" i="1" s="1"/>
  <c r="D119" i="1"/>
  <c r="A119" i="1" s="1"/>
  <c r="D120" i="1"/>
  <c r="A120" i="1"/>
  <c r="D121" i="1"/>
  <c r="A121" i="1"/>
  <c r="D122" i="1"/>
  <c r="A122" i="1"/>
  <c r="D123" i="1"/>
  <c r="A123" i="1" s="1"/>
  <c r="D124" i="1"/>
  <c r="A124" i="1" s="1"/>
  <c r="D125" i="1"/>
  <c r="A125" i="1" s="1"/>
  <c r="D126" i="1"/>
  <c r="A126" i="1" s="1"/>
  <c r="D128" i="1"/>
  <c r="A128" i="1" s="1"/>
  <c r="D91" i="1"/>
  <c r="A91" i="1"/>
  <c r="D92" i="1"/>
  <c r="A92" i="1"/>
  <c r="D70" i="1"/>
  <c r="A70" i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77" i="1"/>
  <c r="A77" i="1"/>
  <c r="D78" i="1"/>
  <c r="A78" i="1"/>
  <c r="D79" i="1"/>
  <c r="A79" i="1" s="1"/>
  <c r="D80" i="1"/>
  <c r="A80" i="1" s="1"/>
  <c r="D81" i="1"/>
  <c r="A81" i="1" s="1"/>
  <c r="D82" i="1"/>
  <c r="A82" i="1" s="1"/>
  <c r="D83" i="1"/>
  <c r="A83" i="1" s="1"/>
  <c r="D84" i="1"/>
  <c r="A84" i="1"/>
  <c r="D85" i="1"/>
  <c r="A85" i="1" s="1"/>
  <c r="D86" i="1"/>
  <c r="A86" i="1"/>
  <c r="D87" i="1"/>
  <c r="A87" i="1" s="1"/>
  <c r="D88" i="1"/>
  <c r="A88" i="1" s="1"/>
  <c r="D89" i="1"/>
  <c r="A89" i="1" s="1"/>
  <c r="D90" i="1"/>
  <c r="A90" i="1" s="1"/>
  <c r="D25" i="1"/>
  <c r="A25" i="1" s="1"/>
  <c r="D26" i="1"/>
  <c r="A26" i="1"/>
  <c r="D27" i="1"/>
  <c r="A27" i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/>
  <c r="D35" i="1"/>
  <c r="A35" i="1"/>
  <c r="D36" i="1"/>
  <c r="A36" i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/>
  <c r="D44" i="1"/>
  <c r="A44" i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/>
  <c r="D51" i="1"/>
  <c r="A51" i="1" s="1"/>
  <c r="D52" i="1"/>
  <c r="A52" i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/>
  <c r="D59" i="1"/>
  <c r="A59" i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/>
  <c r="D67" i="1"/>
  <c r="A67" i="1"/>
  <c r="D68" i="1"/>
  <c r="A68" i="1"/>
  <c r="D69" i="1"/>
  <c r="A69" i="1" s="1"/>
  <c r="D24" i="1"/>
  <c r="A24" i="1" s="1"/>
  <c r="D23" i="1"/>
  <c r="A23" i="1" s="1"/>
  <c r="D22" i="1"/>
  <c r="A22" i="1" s="1"/>
  <c r="D21" i="1"/>
  <c r="A21" i="1" s="1"/>
  <c r="D20" i="1"/>
  <c r="A20" i="1" s="1"/>
  <c r="D19" i="1"/>
  <c r="A19" i="1"/>
  <c r="D18" i="1"/>
  <c r="A18" i="1"/>
  <c r="D17" i="1"/>
  <c r="A17" i="1" s="1"/>
  <c r="D16" i="1"/>
  <c r="A16" i="1" s="1"/>
  <c r="D15" i="1"/>
  <c r="A15" i="1" s="1"/>
  <c r="D14" i="1"/>
  <c r="A14" i="1" s="1"/>
  <c r="D13" i="1"/>
  <c r="A13" i="1" s="1"/>
  <c r="D12" i="1"/>
  <c r="A12" i="1"/>
  <c r="D11" i="1"/>
  <c r="A11" i="1" s="1"/>
  <c r="D10" i="1"/>
  <c r="A10" i="1"/>
  <c r="D9" i="1"/>
  <c r="A9" i="1" s="1"/>
  <c r="D8" i="1"/>
  <c r="A8" i="1" s="1"/>
  <c r="D7" i="1"/>
  <c r="A7" i="1" s="1"/>
  <c r="D6" i="1"/>
  <c r="A6" i="1" s="1"/>
  <c r="D5" i="1"/>
  <c r="A5" i="1" s="1"/>
  <c r="D4" i="1"/>
  <c r="A4" i="1"/>
  <c r="D3" i="1"/>
  <c r="A3" i="1"/>
  <c r="D2" i="1"/>
  <c r="A2" i="1" s="1"/>
</calcChain>
</file>

<file path=xl/sharedStrings.xml><?xml version="1.0" encoding="utf-8"?>
<sst xmlns="http://schemas.openxmlformats.org/spreadsheetml/2006/main" count="1134" uniqueCount="490">
  <si>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</si>
  <si>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</si>
  <si>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</si>
  <si>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</si>
  <si>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</si>
  <si>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</si>
  <si>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</si>
  <si>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</si>
  <si>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</si>
  <si>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</si>
  <si>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</si>
  <si>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</si>
  <si>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</si>
  <si>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</si>
  <si>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</si>
  <si>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</si>
  <si>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</si>
  <si>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</si>
  <si>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</si>
  <si>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</si>
  <si>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</si>
  <si>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</si>
  <si>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</si>
  <si>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</si>
  <si>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</si>
  <si>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</si>
  <si>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</si>
  <si>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</si>
  <si>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</si>
  <si>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</si>
  <si>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</si>
  <si>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</si>
  <si>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</si>
  <si>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</si>
  <si>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</si>
  <si>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</si>
  <si>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</si>
  <si>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</si>
  <si>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</si>
  <si>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</si>
  <si>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</si>
  <si>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</si>
  <si>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</si>
  <si>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</si>
  <si>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</si>
  <si>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</si>
  <si>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</si>
  <si>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</si>
  <si>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</si>
  <si>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</si>
  <si>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</si>
  <si>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</si>
  <si>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</si>
  <si>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</si>
  <si>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</si>
  <si>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</si>
  <si>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</si>
  <si>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</si>
  <si>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</si>
  <si>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</si>
  <si>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</si>
  <si>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</si>
  <si>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</si>
  <si>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</si>
  <si>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</si>
  <si>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</si>
  <si>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</si>
  <si>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</si>
  <si>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</si>
  <si>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</si>
  <si>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</si>
  <si>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</si>
  <si>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</si>
  <si>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</si>
  <si>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</si>
  <si>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</si>
  <si>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</si>
  <si>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</si>
  <si>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</si>
  <si>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</si>
  <si>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</si>
  <si>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</si>
  <si>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</si>
  <si>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</si>
  <si>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</si>
  <si>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</si>
  <si>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</si>
  <si>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</si>
  <si>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</si>
  <si>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</si>
  <si>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</si>
  <si>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</si>
  <si>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</si>
  <si>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</si>
  <si>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</si>
  <si>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</si>
  <si>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</si>
  <si>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</si>
  <si>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</si>
  <si>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</si>
  <si>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</si>
  <si>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</si>
  <si>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</si>
  <si>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</si>
  <si>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</si>
  <si>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</si>
  <si>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</si>
  <si>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</si>
  <si>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</si>
  <si>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</si>
  <si>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</si>
  <si>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</si>
  <si>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</si>
  <si>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</si>
  <si>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</si>
  <si>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</si>
  <si>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</si>
  <si>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</si>
  <si>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</si>
  <si>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</si>
  <si>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</si>
  <si>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</si>
  <si>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</si>
  <si>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</si>
  <si>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</si>
  <si>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</si>
  <si>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</si>
  <si>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</si>
  <si>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</si>
  <si>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</si>
  <si>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</si>
  <si>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</si>
  <si>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</si>
  <si>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</si>
  <si>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</si>
  <si>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</si>
  <si>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</si>
  <si>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</si>
  <si>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</si>
  <si>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</si>
  <si>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</si>
  <si>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</si>
  <si>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</si>
  <si>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</si>
  <si>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</si>
  <si>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</si>
  <si>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</si>
  <si>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</si>
  <si>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</si>
  <si>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</si>
  <si>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</si>
  <si>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</si>
  <si>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</si>
  <si>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</si>
  <si>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</si>
  <si>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</si>
  <si>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</si>
  <si>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</si>
  <si>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</si>
  <si>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</si>
  <si>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</si>
  <si>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</si>
  <si>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</si>
  <si>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</si>
  <si>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</si>
  <si>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</si>
  <si>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</si>
  <si>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</si>
  <si>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</si>
  <si>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</si>
  <si>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</si>
  <si>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</si>
  <si>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</si>
  <si>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</si>
  <si>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</si>
  <si>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</si>
  <si>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</si>
  <si>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</si>
  <si>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</si>
  <si>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</si>
  <si>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</si>
  <si>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</si>
  <si>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</si>
  <si>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</si>
  <si>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</si>
  <si>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</si>
  <si>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</si>
  <si>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</si>
  <si>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КЛ-82_152</t>
  </si>
  <si>
    <t>КЛ-84_152</t>
  </si>
  <si>
    <t>КЛ-86_152</t>
  </si>
  <si>
    <t>КЛ-38_152</t>
  </si>
  <si>
    <t>КЛ-45_152</t>
  </si>
  <si>
    <t>Л-11_126</t>
  </si>
  <si>
    <t>КЛ-88_152</t>
  </si>
  <si>
    <t>КЛ-81_152</t>
  </si>
  <si>
    <t>КЛ-93_152</t>
  </si>
  <si>
    <t>КЛ-39_152</t>
  </si>
  <si>
    <t>КЛ-44_152</t>
  </si>
  <si>
    <t>КЛ-46_152</t>
  </si>
  <si>
    <t>ВЛ-109_152</t>
  </si>
  <si>
    <t>КЛ-57_152</t>
  </si>
  <si>
    <t>КЛ-58_152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</si>
  <si>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</si>
  <si>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</si>
  <si>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</si>
  <si>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</si>
  <si>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</si>
  <si>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</si>
  <si>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</si>
  <si>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</si>
  <si>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</si>
  <si>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</si>
  <si>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</si>
  <si>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</si>
  <si>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</si>
  <si>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</si>
  <si>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</si>
  <si>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</si>
  <si>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</si>
  <si>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</si>
  <si>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</si>
  <si>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</si>
  <si>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</si>
  <si>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</si>
  <si>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</si>
  <si>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</si>
  <si>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</si>
  <si>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</si>
  <si>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</si>
  <si>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</si>
  <si>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</si>
  <si>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</si>
  <si>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</si>
  <si>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</si>
  <si>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</si>
  <si>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</si>
  <si>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</si>
  <si>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</si>
  <si>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</si>
  <si>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</si>
  <si>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</si>
  <si>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</si>
  <si>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</si>
  <si>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</si>
  <si>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</si>
  <si>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</si>
  <si>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</si>
  <si>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</si>
  <si>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</si>
  <si>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</si>
  <si>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</si>
  <si>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</si>
  <si>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</si>
  <si>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</si>
  <si>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</si>
  <si>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</si>
  <si>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</si>
  <si>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</si>
  <si>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</si>
  <si>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</si>
  <si>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</si>
  <si>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</si>
  <si>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</si>
  <si>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</si>
  <si>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</si>
  <si>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</si>
  <si>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</si>
  <si>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</si>
  <si>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</si>
  <si>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</si>
  <si>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</si>
  <si>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</si>
  <si>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</si>
  <si>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</si>
  <si>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</si>
  <si>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</si>
  <si>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</si>
  <si>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</si>
  <si>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</si>
  <si>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</si>
  <si>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</si>
  <si>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</si>
  <si>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</si>
  <si>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Теплосервис (СТЭМ)</t>
  </si>
  <si>
    <t>ТОО "ЖетысуЭнерготрейд"</t>
  </si>
  <si>
    <t>АО "ТАТЭК"</t>
  </si>
  <si>
    <t>Потребление Кайнар АКБ</t>
  </si>
  <si>
    <t>Потребление Жетысу Водоканал</t>
  </si>
  <si>
    <t>Потребление Хоргос Восточные Ворота</t>
  </si>
  <si>
    <t>Потребление Жетысу Энерго Трейд ЖЭТ</t>
  </si>
  <si>
    <t>Потребление ТАТЭК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</si>
  <si>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</si>
  <si>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</si>
  <si>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</si>
  <si>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</si>
  <si>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</si>
  <si>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</si>
  <si>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</si>
  <si>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</si>
  <si>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</si>
  <si>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</si>
  <si>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</si>
  <si>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</si>
  <si>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</si>
  <si>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</si>
  <si>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</si>
  <si>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</si>
  <si>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</si>
  <si>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</si>
  <si>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</si>
  <si>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</si>
  <si>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</si>
  <si>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</si>
  <si>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</si>
  <si>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</si>
  <si>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</si>
  <si>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</si>
  <si>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</si>
  <si>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</si>
  <si>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</si>
  <si>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</si>
  <si>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</si>
  <si>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</si>
  <si>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</si>
  <si>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</si>
  <si>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</si>
  <si>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</si>
  <si>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</si>
  <si>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</si>
  <si>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</si>
  <si>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</si>
  <si>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</si>
  <si>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</si>
  <si>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</si>
  <si>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</si>
  <si>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</si>
  <si>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</si>
  <si>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</si>
  <si>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</si>
  <si>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</si>
  <si>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</si>
  <si>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</si>
  <si>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</si>
  <si>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</si>
  <si>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</si>
  <si>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</si>
  <si>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</si>
  <si>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</si>
  <si>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</si>
  <si>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</si>
  <si>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</si>
  <si>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</si>
  <si>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</si>
  <si>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</si>
  <si>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</si>
  <si>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</si>
  <si>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</si>
  <si>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</si>
  <si>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</si>
  <si>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</si>
  <si>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</si>
  <si>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</si>
  <si>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</si>
  <si>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</si>
  <si>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</si>
  <si>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</si>
  <si>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</si>
  <si>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</si>
  <si>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</si>
  <si>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</si>
  <si>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</si>
  <si>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</si>
  <si>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</si>
  <si>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</si>
  <si>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</si>
  <si>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</si>
  <si>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</si>
  <si>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</si>
  <si>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</si>
  <si>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</si>
  <si>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</si>
  <si>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</si>
  <si>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</si>
  <si>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</si>
  <si>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</si>
  <si>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</si>
  <si>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</si>
  <si>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</si>
  <si>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КЛ-49_153</t>
  </si>
  <si>
    <t>Л-3_126</t>
  </si>
  <si>
    <t>Л-8_126</t>
  </si>
  <si>
    <t>Л8 ПС126 Талдыкорган</t>
  </si>
  <si>
    <t>Л3 ПС126 Талдыкорган</t>
  </si>
  <si>
    <t>"НК "КТЖ" груз.пер.ТЖЭ</t>
  </si>
  <si>
    <t>"Кайнар-АКБ"</t>
  </si>
  <si>
    <t>"Жетысу-Водоканал"</t>
  </si>
  <si>
    <t>"УК СЭЗ "Хоргос ВВ"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</si>
  <si>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</si>
  <si>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</si>
  <si>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</si>
  <si>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</si>
  <si>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</si>
  <si>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</si>
  <si>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</si>
  <si>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</si>
  <si>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</si>
  <si>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</si>
  <si>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</si>
  <si>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ВИЭ Талдыкорган (РФЦ)</t>
  </si>
  <si>
    <t>ТАТЭК от Успен.</t>
  </si>
  <si>
    <t>Л153Т РУ ТТЭЦ2</t>
  </si>
  <si>
    <t>Потребление Каратал Транзит</t>
  </si>
  <si>
    <t>От Аксу ГЭС ТАТЭК</t>
  </si>
  <si>
    <t>От Успеновской ГЭС ТАТЭК</t>
  </si>
  <si>
    <t>Генерация ВИЭ Жетысу</t>
  </si>
  <si>
    <t>Генерация Текелиский ТЭЦ2 ТТЭЦ2</t>
  </si>
  <si>
    <t>с.н. Текелиский ТЭЦ2 ТТЭЦ2</t>
  </si>
  <si>
    <t>оперативное</t>
  </si>
  <si>
    <t>счетчик</t>
  </si>
  <si>
    <t>ДМС потери и х.н. КТЖ Жетысу</t>
  </si>
  <si>
    <t>ТСН-1_149</t>
  </si>
  <si>
    <t>ТСН-2_149</t>
  </si>
  <si>
    <t>ТСН1 ПС149 Талдыкорган ЗЩА</t>
  </si>
  <si>
    <t>ТСН2 ПС149 Талдыкорган ЗЩА</t>
  </si>
  <si>
    <t>ТСН-1-10_152</t>
  </si>
  <si>
    <t>ТСН-2-10_152</t>
  </si>
  <si>
    <t>ТСН1 ПС152 Талдыкорган</t>
  </si>
  <si>
    <t>ТСН2 ПС152 Талдыкорган</t>
  </si>
  <si>
    <t>с.н. Almaty Engineering Талгарская ГЭС</t>
  </si>
  <si>
    <t>ТОО "Эй Эф"</t>
  </si>
  <si>
    <t>Потребление A.F. Эй Эф</t>
  </si>
  <si>
    <t>X:\\dopolnit\\Режим_группа\\Общая\\Счетчики_АСКУЭ\\</t>
  </si>
  <si>
    <t>Потребление ЧК TT Tech Limited</t>
  </si>
  <si>
    <t>ЧК ТТ Tech Limited</t>
  </si>
  <si>
    <t>Потребление Казэнергоцентр</t>
  </si>
  <si>
    <t>Казэнергоцентр</t>
  </si>
  <si>
    <t>в том числе ВЭС</t>
  </si>
  <si>
    <t>Генерация Eco Watt AKA</t>
  </si>
  <si>
    <t>яч. 46_149</t>
  </si>
  <si>
    <t>яч. 48_149</t>
  </si>
  <si>
    <t>яч. 50_149</t>
  </si>
  <si>
    <t>яч. 22 (яч.103)_149 КЛ-22</t>
  </si>
  <si>
    <t>яч. 16 (яч.107)_149 КЛ-16</t>
  </si>
  <si>
    <t>яч. 12 (яч.108)_149 КЛ-12</t>
  </si>
  <si>
    <t>Промбаза_152</t>
  </si>
  <si>
    <t xml:space="preserve">КЛ-10_149 </t>
  </si>
  <si>
    <t>ТОО "ALACEM"</t>
  </si>
  <si>
    <t>Потребление ALACEM</t>
  </si>
  <si>
    <t>Потребление Теплосервис Жетысу</t>
  </si>
  <si>
    <t>ТОО "Т-Транзит"</t>
  </si>
  <si>
    <t>ТОО "АЛМАЗ КЕРАМИКС"</t>
  </si>
  <si>
    <t>ТОО "ТК Метакон"</t>
  </si>
  <si>
    <t>Потребление Темирбетон Жетысу</t>
  </si>
  <si>
    <t>Потребление Т-Транзит Жетысу</t>
  </si>
  <si>
    <t>Потребление Алмаз Керамикс Жетысу</t>
  </si>
  <si>
    <t>Потребление ТК Метакон Жетысу</t>
  </si>
  <si>
    <t>"НК "КТЖ" ДМС</t>
  </si>
  <si>
    <t>ТОО "Каратал  Транзит"</t>
  </si>
  <si>
    <t>Грузовые перевозки КТЖ Жетысу</t>
  </si>
  <si>
    <t>в старых</t>
  </si>
  <si>
    <t>GX136</t>
  </si>
  <si>
    <t>ET136</t>
  </si>
  <si>
    <t>GW136</t>
  </si>
  <si>
    <t>GT136</t>
  </si>
  <si>
    <t>GV136</t>
  </si>
  <si>
    <t>GP136</t>
  </si>
  <si>
    <t>GI136</t>
  </si>
  <si>
    <t>GJ136</t>
  </si>
  <si>
    <t>GG136</t>
  </si>
  <si>
    <t>GH136</t>
  </si>
  <si>
    <t>GC136</t>
  </si>
  <si>
    <t>FJ136</t>
  </si>
  <si>
    <t>FD136</t>
  </si>
  <si>
    <t>BN136</t>
  </si>
  <si>
    <t>BL136</t>
  </si>
  <si>
    <t>AY136</t>
  </si>
  <si>
    <t>AV136</t>
  </si>
  <si>
    <t>AI136</t>
  </si>
  <si>
    <t>R136</t>
  </si>
  <si>
    <t>S136</t>
  </si>
  <si>
    <t>EE136</t>
  </si>
  <si>
    <t>FE136</t>
  </si>
  <si>
    <t>AP136</t>
  </si>
  <si>
    <t>FV136</t>
  </si>
  <si>
    <t>ТОО "Темирбетон"</t>
  </si>
  <si>
    <t>Л-131</t>
  </si>
  <si>
    <t>Л-132</t>
  </si>
  <si>
    <t>Л131 Шу</t>
  </si>
  <si>
    <t>Л132 Шу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</si>
</sst>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_-* #,##0_р_._-;\-* #,##0_р_._-;_-* &quot;-&quot;_р_._-;_-@_-"/>
    <numFmt numFmtId="171" formatCode="_-* #,##0.00_р_._-;\-* #,##0.00_р_._-;_-* &quot;-&quot;??_р_._-;_-@_-"/>
    <numFmt numFmtId="173" formatCode="_-* #,##0.00\ _₸_-;\-* #,##0.00\ _₸_-;_-* &quot;-&quot;??\ _₸_-;_-@_-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Courier New Cyr"/>
      <family val="3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9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theme="1"/>
      <name val="Calibri"/>
      <family val="2"/>
      <charset val="186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8"/>
      <color theme="3"/>
      <name val="Cambria"/>
      <family val="2"/>
      <charset val="20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</borders>
  <cellStyleXfs count="837">
    <xf numFmtId="0" fontId="0" fillId="0" borderId="0"/>
    <xf numFmtId="0" fontId="2" fillId="0" borderId="0"/>
    <xf numFmtId="0" fontId="39" fillId="0" borderId="0"/>
    <xf numFmtId="0" fontId="23" fillId="0" borderId="0"/>
    <xf numFmtId="0" fontId="1" fillId="0" borderId="0"/>
    <xf numFmtId="0" fontId="1" fillId="10" borderId="0" applyNumberFormat="0" applyBorder="0" applyAlignment="0" applyProtection="0"/>
    <xf numFmtId="0" fontId="4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43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43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43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43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43" fillId="3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4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43" fillId="3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43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43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4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43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8" fillId="12" borderId="0" applyNumberFormat="0" applyBorder="0" applyAlignment="0" applyProtection="0"/>
    <xf numFmtId="0" fontId="44" fillId="3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6" borderId="0" applyNumberFormat="0" applyBorder="0" applyAlignment="0" applyProtection="0"/>
    <xf numFmtId="0" fontId="44" fillId="42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44" fillId="41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44" fillId="3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44" fillId="39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44" fillId="35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71" fontId="42" fillId="0" borderId="0" applyFont="0" applyFill="0" applyBorder="0" applyAlignment="0" applyProtection="0"/>
    <xf numFmtId="0" fontId="41" fillId="0" borderId="0"/>
    <xf numFmtId="0" fontId="59" fillId="0" borderId="0"/>
    <xf numFmtId="4" fontId="42" fillId="0" borderId="0">
      <alignment vertical="center"/>
    </xf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4" fillId="44" borderId="0" applyNumberFormat="0" applyBorder="0" applyAlignment="0" applyProtection="0"/>
    <xf numFmtId="0" fontId="38" fillId="9" borderId="0" applyNumberFormat="0" applyBorder="0" applyAlignment="0" applyProtection="0"/>
    <xf numFmtId="0" fontId="44" fillId="42" borderId="0" applyNumberFormat="0" applyBorder="0" applyAlignment="0" applyProtection="0"/>
    <xf numFmtId="0" fontId="38" fillId="13" borderId="0" applyNumberFormat="0" applyBorder="0" applyAlignment="0" applyProtection="0"/>
    <xf numFmtId="0" fontId="44" fillId="41" borderId="0" applyNumberFormat="0" applyBorder="0" applyAlignment="0" applyProtection="0"/>
    <xf numFmtId="0" fontId="38" fillId="17" borderId="0" applyNumberFormat="0" applyBorder="0" applyAlignment="0" applyProtection="0"/>
    <xf numFmtId="0" fontId="44" fillId="46" borderId="0" applyNumberFormat="0" applyBorder="0" applyAlignment="0" applyProtection="0"/>
    <xf numFmtId="0" fontId="38" fillId="21" borderId="0" applyNumberFormat="0" applyBorder="0" applyAlignment="0" applyProtection="0"/>
    <xf numFmtId="0" fontId="44" fillId="43" borderId="0" applyNumberFormat="0" applyBorder="0" applyAlignment="0" applyProtection="0"/>
    <xf numFmtId="0" fontId="38" fillId="25" borderId="0" applyNumberFormat="0" applyBorder="0" applyAlignment="0" applyProtection="0"/>
    <xf numFmtId="0" fontId="44" fillId="45" borderId="0" applyNumberFormat="0" applyBorder="0" applyAlignment="0" applyProtection="0"/>
    <xf numFmtId="0" fontId="38" fillId="29" borderId="0" applyNumberFormat="0" applyBorder="0" applyAlignment="0" applyProtection="0"/>
    <xf numFmtId="0" fontId="45" fillId="40" borderId="13" applyNumberFormat="0" applyAlignment="0" applyProtection="0"/>
    <xf numFmtId="0" fontId="30" fillId="5" borderId="7" applyNumberFormat="0" applyAlignment="0" applyProtection="0"/>
    <xf numFmtId="0" fontId="46" fillId="47" borderId="14" applyNumberFormat="0" applyAlignment="0" applyProtection="0"/>
    <xf numFmtId="0" fontId="31" fillId="6" borderId="8" applyNumberFormat="0" applyAlignment="0" applyProtection="0"/>
    <xf numFmtId="0" fontId="47" fillId="47" borderId="13" applyNumberFormat="0" applyAlignment="0" applyProtection="0"/>
    <xf numFmtId="0" fontId="32" fillId="6" borderId="7" applyNumberFormat="0" applyAlignment="0" applyProtection="0"/>
    <xf numFmtId="0" fontId="48" fillId="0" borderId="15" applyNumberFormat="0" applyFill="0" applyAlignment="0" applyProtection="0"/>
    <xf numFmtId="0" fontId="25" fillId="0" borderId="4" applyNumberFormat="0" applyFill="0" applyAlignment="0" applyProtection="0"/>
    <xf numFmtId="0" fontId="49" fillId="0" borderId="16" applyNumberFormat="0" applyFill="0" applyAlignment="0" applyProtection="0"/>
    <xf numFmtId="0" fontId="26" fillId="0" borderId="5" applyNumberFormat="0" applyFill="0" applyAlignment="0" applyProtection="0"/>
    <xf numFmtId="0" fontId="50" fillId="0" borderId="17" applyNumberFormat="0" applyFill="0" applyAlignment="0" applyProtection="0"/>
    <xf numFmtId="0" fontId="27" fillId="0" borderId="6" applyNumberFormat="0" applyFill="0" applyAlignment="0" applyProtection="0"/>
    <xf numFmtId="0" fontId="5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1" fillId="0" borderId="18" applyNumberFormat="0" applyFill="0" applyAlignment="0" applyProtection="0"/>
    <xf numFmtId="0" fontId="37" fillId="0" borderId="12" applyNumberFormat="0" applyFill="0" applyAlignment="0" applyProtection="0"/>
    <xf numFmtId="0" fontId="52" fillId="48" borderId="19" applyNumberFormat="0" applyAlignment="0" applyProtection="0"/>
    <xf numFmtId="0" fontId="34" fillId="7" borderId="10" applyNumberFormat="0" applyAlignment="0" applyProtection="0"/>
    <xf numFmtId="0" fontId="5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40" borderId="0" applyNumberFormat="0" applyBorder="0" applyAlignment="0" applyProtection="0"/>
    <xf numFmtId="0" fontId="60" fillId="4" borderId="0" applyNumberFormat="0" applyBorder="0" applyAlignment="0" applyProtection="0"/>
    <xf numFmtId="0" fontId="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2" fillId="0" borderId="0"/>
    <xf numFmtId="0" fontId="59" fillId="0" borderId="0"/>
    <xf numFmtId="0" fontId="55" fillId="37" borderId="0" applyNumberFormat="0" applyBorder="0" applyAlignment="0" applyProtection="0"/>
    <xf numFmtId="0" fontId="29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2" fillId="36" borderId="20" applyNumberFormat="0" applyFont="0" applyAlignment="0" applyProtection="0"/>
    <xf numFmtId="0" fontId="1" fillId="8" borderId="11" applyNumberFormat="0" applyFon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57" fillId="0" borderId="21" applyNumberFormat="0" applyFill="0" applyAlignment="0" applyProtection="0"/>
    <xf numFmtId="0" fontId="33" fillId="0" borderId="9" applyNumberFormat="0" applyFill="0" applyAlignment="0" applyProtection="0"/>
    <xf numFmtId="4" fontId="40" fillId="0" borderId="0">
      <alignment vertical="center"/>
    </xf>
    <xf numFmtId="0" fontId="5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0" fontId="58" fillId="39" borderId="0" applyNumberFormat="0" applyBorder="0" applyAlignment="0" applyProtection="0"/>
    <xf numFmtId="0" fontId="28" fillId="2" borderId="0" applyNumberFormat="0" applyBorder="0" applyAlignment="0" applyProtection="0"/>
    <xf numFmtId="0" fontId="45" fillId="40" borderId="13" applyNumberFormat="0" applyAlignment="0" applyProtection="0"/>
    <xf numFmtId="0" fontId="46" fillId="47" borderId="14" applyNumberFormat="0" applyAlignment="0" applyProtection="0"/>
    <xf numFmtId="0" fontId="47" fillId="47" borderId="13" applyNumberFormat="0" applyAlignment="0" applyProtection="0"/>
    <xf numFmtId="0" fontId="51" fillId="0" borderId="18" applyNumberFormat="0" applyFill="0" applyAlignment="0" applyProtection="0"/>
    <xf numFmtId="0" fontId="42" fillId="36" borderId="20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42" fillId="36" borderId="20" applyNumberFormat="0" applyFont="0" applyAlignment="0" applyProtection="0"/>
    <xf numFmtId="0" fontId="1" fillId="8" borderId="11" applyNumberFormat="0" applyFont="0" applyAlignment="0" applyProtection="0"/>
    <xf numFmtId="0" fontId="61" fillId="0" borderId="0"/>
    <xf numFmtId="0" fontId="39" fillId="0" borderId="0"/>
    <xf numFmtId="0" fontId="41" fillId="0" borderId="0"/>
    <xf numFmtId="0" fontId="39" fillId="0" borderId="0"/>
    <xf numFmtId="0" fontId="39" fillId="0" borderId="0"/>
    <xf numFmtId="0" fontId="41" fillId="0" borderId="0"/>
    <xf numFmtId="0" fontId="39" fillId="0" borderId="0"/>
    <xf numFmtId="0" fontId="23" fillId="0" borderId="0"/>
    <xf numFmtId="0" fontId="23" fillId="0" borderId="0"/>
    <xf numFmtId="0" fontId="41" fillId="0" borderId="0"/>
    <xf numFmtId="0" fontId="23" fillId="0" borderId="0"/>
    <xf numFmtId="173" fontId="61" fillId="0" borderId="0" applyFont="0" applyFill="0" applyBorder="0" applyAlignment="0" applyProtection="0"/>
    <xf numFmtId="173" fontId="3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5" fillId="40" borderId="13" applyNumberFormat="0" applyAlignment="0" applyProtection="0"/>
    <xf numFmtId="0" fontId="45" fillId="40" borderId="13" applyNumberFormat="0" applyAlignment="0" applyProtection="0"/>
    <xf numFmtId="0" fontId="46" fillId="47" borderId="14" applyNumberFormat="0" applyAlignment="0" applyProtection="0"/>
    <xf numFmtId="0" fontId="46" fillId="47" borderId="14" applyNumberFormat="0" applyAlignment="0" applyProtection="0"/>
    <xf numFmtId="0" fontId="47" fillId="47" borderId="13" applyNumberFormat="0" applyAlignment="0" applyProtection="0"/>
    <xf numFmtId="0" fontId="47" fillId="47" borderId="13" applyNumberFormat="0" applyAlignment="0" applyProtection="0"/>
    <xf numFmtId="0" fontId="51" fillId="0" borderId="18" applyNumberFormat="0" applyFill="0" applyAlignment="0" applyProtection="0"/>
    <xf numFmtId="0" fontId="51" fillId="0" borderId="18" applyNumberFormat="0" applyFill="0" applyAlignment="0" applyProtection="0"/>
    <xf numFmtId="0" fontId="63" fillId="0" borderId="0" applyNumberFormat="0" applyFill="0" applyBorder="0" applyAlignment="0" applyProtection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42" fillId="36" borderId="20" applyNumberFormat="0" applyFont="0" applyAlignment="0" applyProtection="0"/>
    <xf numFmtId="0" fontId="42" fillId="36" borderId="20" applyNumberFormat="0" applyFont="0" applyAlignment="0" applyProtection="0"/>
    <xf numFmtId="0" fontId="42" fillId="36" borderId="20" applyNumberFormat="0" applyFont="0" applyAlignment="0" applyProtection="0"/>
    <xf numFmtId="0" fontId="43" fillId="8" borderId="11" applyNumberFormat="0" applyFont="0" applyAlignment="0" applyProtection="0"/>
    <xf numFmtId="0" fontId="43" fillId="8" borderId="11" applyNumberFormat="0" applyFont="0" applyAlignment="0" applyProtection="0"/>
    <xf numFmtId="0" fontId="43" fillId="8" borderId="11" applyNumberFormat="0" applyFont="0" applyAlignment="0" applyProtection="0"/>
    <xf numFmtId="173" fontId="6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1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49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Fill="1" applyAlignment="1">
      <alignment horizontal="right" vertical="center"/>
    </xf>
  </cellXfs>
  <cellStyles count="837">
    <cellStyle name="_x0005__x001c_" xfId="367" xr:uid="{8DBC4D34-A452-4378-92FA-7248C467BDF9}"/>
    <cellStyle name="_x0005__x001c_ 2" xfId="368" xr:uid="{471DAFE8-4FDA-4727-A8E4-996473D28913}"/>
    <cellStyle name="20% — акцент1 10" xfId="5" xr:uid="{3C9E4BA1-76AC-43D9-80D5-C924EB9C9164}"/>
    <cellStyle name="20% — акцент1 10 2" xfId="255" xr:uid="{743E8E88-5115-4122-99EA-02B4505100CC}"/>
    <cellStyle name="20% — акцент1 10 2 2" xfId="490" xr:uid="{7A290F73-4E1B-45BC-A09A-2D12F38D8CE4}"/>
    <cellStyle name="20% — акцент1 10 3" xfId="379" xr:uid="{3D6DC571-3828-4433-8E12-DAF927234472}"/>
    <cellStyle name="20% — акцент1 10 3 2" xfId="491" xr:uid="{6C13A302-BA2C-44BF-B722-684765BF2D91}"/>
    <cellStyle name="20% — акцент1 10 4" xfId="489" xr:uid="{17E6689B-D0A0-439D-8C5F-502E9D364641}"/>
    <cellStyle name="20% - Акцент1 2" xfId="6" xr:uid="{A02C63CF-41AF-4EC0-B8FD-8EF258B31722}"/>
    <cellStyle name="20% — акцент1 2" xfId="7" xr:uid="{94D30A56-6EDD-4B9D-87A5-CD749FA21842}"/>
    <cellStyle name="20% — акцент1 2 2" xfId="256" xr:uid="{2E4EF4B7-2D2F-41A4-A3A3-B6704BB994E6}"/>
    <cellStyle name="20% — акцент1 2 2 2" xfId="493" xr:uid="{B3AA5042-C5B7-44CA-A7D0-2409DB55F102}"/>
    <cellStyle name="20% — акцент1 2 3" xfId="380" xr:uid="{06D070C1-B533-4E64-8843-1C5AA63A9AE3}"/>
    <cellStyle name="20% — акцент1 2 3 2" xfId="494" xr:uid="{4FBF7AC8-D537-4B3B-B615-6FA592A609CC}"/>
    <cellStyle name="20% — акцент1 2 4" xfId="492" xr:uid="{70B4BA82-F0F5-4CE1-9C7D-24646C99E0DE}"/>
    <cellStyle name="20% — акцент1 3" xfId="8" xr:uid="{8AA22322-839D-4935-9465-98CB6A09E1A4}"/>
    <cellStyle name="20% — акцент1 3 2" xfId="257" xr:uid="{2EBB13A6-F56B-4943-82EE-83C12E39A91D}"/>
    <cellStyle name="20% — акцент1 3 2 2" xfId="496" xr:uid="{3E4B1A66-C735-4BFC-A06A-D0F56C26D037}"/>
    <cellStyle name="20% — акцент1 3 3" xfId="381" xr:uid="{CC6CFB90-9CFC-4B59-B2C0-8F884AEED621}"/>
    <cellStyle name="20% — акцент1 3 3 2" xfId="497" xr:uid="{85669E94-36A3-4236-AE2E-FA7A97BF40AC}"/>
    <cellStyle name="20% — акцент1 3 4" xfId="495" xr:uid="{1B5C4CE0-4293-48FE-A479-344C84826E53}"/>
    <cellStyle name="20% — акцент1 4" xfId="9" xr:uid="{E4D26488-28CA-4F06-84B7-21F470113D3D}"/>
    <cellStyle name="20% — акцент1 4 2" xfId="258" xr:uid="{8D2BC9A5-049A-4125-89CD-AA04EC9F0154}"/>
    <cellStyle name="20% — акцент1 4 2 2" xfId="499" xr:uid="{DA823C09-0D50-489C-A7B8-25DCAA1AD600}"/>
    <cellStyle name="20% — акцент1 4 3" xfId="382" xr:uid="{20E7D692-2897-4149-B10A-7BAB57AF4517}"/>
    <cellStyle name="20% — акцент1 4 3 2" xfId="500" xr:uid="{D62A4D75-46C1-440F-BB36-6A68F5112D57}"/>
    <cellStyle name="20% — акцент1 4 4" xfId="498" xr:uid="{415D3579-5685-416D-BAEB-47E537F69B23}"/>
    <cellStyle name="20% — акцент1 5" xfId="10" xr:uid="{8AD0A602-0716-4BFA-9250-1978F9B2E06A}"/>
    <cellStyle name="20% — акцент1 5 2" xfId="259" xr:uid="{C2534D02-B425-44BC-9075-A643B48A3342}"/>
    <cellStyle name="20% — акцент1 5 2 2" xfId="502" xr:uid="{189D9B9F-BD42-4547-B0D8-C061ABADFD57}"/>
    <cellStyle name="20% — акцент1 5 3" xfId="383" xr:uid="{AC5B4C35-145C-481A-B532-965A297F3E65}"/>
    <cellStyle name="20% — акцент1 5 3 2" xfId="503" xr:uid="{368BA04E-7DDB-4420-A6E4-C9F4FBD4F1B7}"/>
    <cellStyle name="20% — акцент1 5 4" xfId="501" xr:uid="{708D1C51-6C1A-4817-BA62-25E8A1D0BD05}"/>
    <cellStyle name="20% — акцент1 6" xfId="11" xr:uid="{DB0F595A-8BC9-4545-B47F-FAB20EAF4008}"/>
    <cellStyle name="20% — акцент1 6 2" xfId="260" xr:uid="{F1D588B9-B79A-4A1C-B416-C35C797873F5}"/>
    <cellStyle name="20% — акцент1 6 2 2" xfId="505" xr:uid="{023DB714-6D9E-4038-BDFB-E9500DA4937E}"/>
    <cellStyle name="20% — акцент1 6 3" xfId="384" xr:uid="{A6A2E948-31BB-4125-B63A-A5E07C0AB898}"/>
    <cellStyle name="20% — акцент1 6 3 2" xfId="506" xr:uid="{4F0B3D6A-5949-4C02-920A-ABECF7E36AFC}"/>
    <cellStyle name="20% — акцент1 6 4" xfId="504" xr:uid="{BA0705C3-B721-4E48-A530-458F44C6654F}"/>
    <cellStyle name="20% — акцент1 7" xfId="12" xr:uid="{BBC1C99E-30CC-4787-88A9-88A6D2C762C9}"/>
    <cellStyle name="20% — акцент1 7 2" xfId="261" xr:uid="{392B2BBF-7C65-49A2-B169-8F7D62126930}"/>
    <cellStyle name="20% — акцент1 7 2 2" xfId="508" xr:uid="{8E198B82-651B-400B-87DA-84439D4E4234}"/>
    <cellStyle name="20% — акцент1 7 3" xfId="385" xr:uid="{4C60DF2A-8885-43C6-AE8E-4E9DF2BC789E}"/>
    <cellStyle name="20% — акцент1 7 3 2" xfId="509" xr:uid="{8397B7D1-AAE6-43D0-85FF-D56C8AD88C5C}"/>
    <cellStyle name="20% — акцент1 7 4" xfId="507" xr:uid="{524B5CA1-5A68-4D40-AA91-0221E2C973D8}"/>
    <cellStyle name="20% — акцент1 8" xfId="13" xr:uid="{793AE12A-6600-4EB0-86A7-C94338B758CA}"/>
    <cellStyle name="20% — акцент1 8 2" xfId="262" xr:uid="{BC4013E5-C433-4AF3-839A-1687BC9A2D46}"/>
    <cellStyle name="20% — акцент1 8 2 2" xfId="511" xr:uid="{C6C7522D-9D01-42B5-B007-9AF4AB512EFC}"/>
    <cellStyle name="20% — акцент1 8 3" xfId="386" xr:uid="{3F1CD94A-515B-42ED-9BF6-CC3AFA924F43}"/>
    <cellStyle name="20% — акцент1 8 3 2" xfId="512" xr:uid="{D16C0DF7-1758-49ED-BA4A-E81ACF2D1903}"/>
    <cellStyle name="20% — акцент1 8 4" xfId="510" xr:uid="{76702692-5D3C-405E-B32F-5CE2256AFFDE}"/>
    <cellStyle name="20% — акцент1 9" xfId="14" xr:uid="{F516BCB9-4CDB-4EF3-B6DC-F3BA321D6307}"/>
    <cellStyle name="20% — акцент1 9 2" xfId="263" xr:uid="{48C29FA6-F70B-4A2C-84D5-5968DB1BE596}"/>
    <cellStyle name="20% — акцент1 9 2 2" xfId="514" xr:uid="{D7B0A0E7-AF4F-4D3F-8600-5EA2177B1244}"/>
    <cellStyle name="20% — акцент1 9 3" xfId="387" xr:uid="{F4DE86EB-0940-4FE5-8D27-4535BECEDCF3}"/>
    <cellStyle name="20% — акцент1 9 3 2" xfId="515" xr:uid="{2A2BE177-D430-4194-B196-F1ACA99F97E3}"/>
    <cellStyle name="20% — акцент1 9 4" xfId="513" xr:uid="{1ED15829-4F41-4CCE-9B3C-E7F077E164C2}"/>
    <cellStyle name="20% — акцент2 10" xfId="15" xr:uid="{014ED953-0B5E-4E1E-BC97-C73D2182C460}"/>
    <cellStyle name="20% — акцент2 10 2" xfId="264" xr:uid="{5EA0DED9-AC8F-4694-8BBB-982422A7A0D4}"/>
    <cellStyle name="20% — акцент2 10 2 2" xfId="517" xr:uid="{C39C5BE0-EBE3-4589-B211-6D845517BBF0}"/>
    <cellStyle name="20% — акцент2 10 3" xfId="388" xr:uid="{28A9D0E8-0D94-4180-A0FD-8614CD3177F8}"/>
    <cellStyle name="20% — акцент2 10 3 2" xfId="518" xr:uid="{146B5A33-5AB9-48B6-9B60-A307BA3AA5E7}"/>
    <cellStyle name="20% — акцент2 10 4" xfId="516" xr:uid="{55702CF0-CC15-49C7-BFDD-97277DA611C8}"/>
    <cellStyle name="20% - Акцент2 2" xfId="16" xr:uid="{90F494B0-13C1-45FC-B312-A0760A367C77}"/>
    <cellStyle name="20% — акцент2 2" xfId="17" xr:uid="{2AA8FDEA-8872-4546-ACD4-256D2A8063DF}"/>
    <cellStyle name="20% — акцент2 2 2" xfId="265" xr:uid="{ACC0BFBE-BB70-478B-AB3C-8EC6A56EEE0D}"/>
    <cellStyle name="20% — акцент2 2 2 2" xfId="520" xr:uid="{AB8C6428-E355-497D-9B5A-89B3E0CDA9BD}"/>
    <cellStyle name="20% — акцент2 2 3" xfId="389" xr:uid="{39FF8396-A06E-484D-8C9F-C967FBBE8191}"/>
    <cellStyle name="20% — акцент2 2 3 2" xfId="521" xr:uid="{3BC2DD2B-81F7-4C4D-A2A9-791B7E085E92}"/>
    <cellStyle name="20% — акцент2 2 4" xfId="519" xr:uid="{EE6E3C97-86D1-4827-B0BE-BE453956977E}"/>
    <cellStyle name="20% — акцент2 3" xfId="18" xr:uid="{7F938C89-C392-4FE1-91BC-E46027B38D14}"/>
    <cellStyle name="20% — акцент2 3 2" xfId="266" xr:uid="{28FE672A-4DE1-47E2-8AE3-DBC339EE5394}"/>
    <cellStyle name="20% — акцент2 3 2 2" xfId="523" xr:uid="{F07320A2-68BF-46CA-9BFA-1FD4C32517B0}"/>
    <cellStyle name="20% — акцент2 3 3" xfId="390" xr:uid="{39620926-337F-4CF2-BCB1-B1684E9FD162}"/>
    <cellStyle name="20% — акцент2 3 3 2" xfId="524" xr:uid="{EEB3DFC3-4E02-4FE6-9C68-05DB7039A2D2}"/>
    <cellStyle name="20% — акцент2 3 4" xfId="522" xr:uid="{E6C13DF4-A7EE-44D5-A1FD-65A7BC724403}"/>
    <cellStyle name="20% — акцент2 4" xfId="19" xr:uid="{8C230305-1690-457B-B6B7-E945DAA15F57}"/>
    <cellStyle name="20% — акцент2 4 2" xfId="267" xr:uid="{B3792AD0-D7CA-4325-BDE4-B90118C97936}"/>
    <cellStyle name="20% — акцент2 4 2 2" xfId="526" xr:uid="{5FF8F626-36E7-47A3-8A87-8D807CC0ACEC}"/>
    <cellStyle name="20% — акцент2 4 3" xfId="391" xr:uid="{D6F0ACE8-DB47-464C-877F-4EB5018A9D86}"/>
    <cellStyle name="20% — акцент2 4 3 2" xfId="527" xr:uid="{4C6D1909-044C-4A7F-9FBD-30318C6B350C}"/>
    <cellStyle name="20% — акцент2 4 4" xfId="525" xr:uid="{F437B88F-E93E-4372-9952-9380C34BD53F}"/>
    <cellStyle name="20% — акцент2 5" xfId="20" xr:uid="{37CBD877-D5E3-4117-A719-99CB912B4064}"/>
    <cellStyle name="20% — акцент2 5 2" xfId="268" xr:uid="{DDBE818C-5AC4-430F-9F87-77735E06BD7E}"/>
    <cellStyle name="20% — акцент2 5 2 2" xfId="529" xr:uid="{A5C784D2-8AD7-4A1A-ABEF-64B2AD351F0F}"/>
    <cellStyle name="20% — акцент2 5 3" xfId="392" xr:uid="{43A70D28-1A1D-4DFB-9F00-6C75C30B65D0}"/>
    <cellStyle name="20% — акцент2 5 3 2" xfId="530" xr:uid="{33049E20-E3D1-4D6B-8335-676CDD734655}"/>
    <cellStyle name="20% — акцент2 5 4" xfId="528" xr:uid="{9E4881D1-D8B8-4A53-9E68-2702FBCD02C0}"/>
    <cellStyle name="20% — акцент2 6" xfId="21" xr:uid="{2E39DB83-436B-4650-B6D0-1C8119C98432}"/>
    <cellStyle name="20% — акцент2 6 2" xfId="269" xr:uid="{69A0B7FA-0028-4A8D-8140-9F4A6B4511E9}"/>
    <cellStyle name="20% — акцент2 6 2 2" xfId="532" xr:uid="{88751C78-5A4E-4610-BBC5-2E3D8036E4C3}"/>
    <cellStyle name="20% — акцент2 6 3" xfId="393" xr:uid="{BCC1AA39-A5B5-4357-BE8E-FB82D6E8205D}"/>
    <cellStyle name="20% — акцент2 6 3 2" xfId="533" xr:uid="{148B0936-E7F4-4C81-896E-5F2C5761D0DE}"/>
    <cellStyle name="20% — акцент2 6 4" xfId="531" xr:uid="{6FDEB794-12EF-4B41-9EB5-CA2D934B9D47}"/>
    <cellStyle name="20% — акцент2 7" xfId="22" xr:uid="{C754C617-336B-4D52-9885-D1E6FBC561AD}"/>
    <cellStyle name="20% — акцент2 7 2" xfId="270" xr:uid="{A79122E3-CA46-4BA8-B623-6D760AC3F09A}"/>
    <cellStyle name="20% — акцент2 7 2 2" xfId="535" xr:uid="{8A868F9A-39F3-4922-9D28-7BECF00A9E74}"/>
    <cellStyle name="20% — акцент2 7 3" xfId="394" xr:uid="{802599C1-24FF-4287-85E0-6A901DA03EA8}"/>
    <cellStyle name="20% — акцент2 7 3 2" xfId="536" xr:uid="{CF896DD1-4C34-487F-B7F5-8361274D50BC}"/>
    <cellStyle name="20% — акцент2 7 4" xfId="534" xr:uid="{94CADDC7-8598-4C89-887F-CFF5D35D48A7}"/>
    <cellStyle name="20% — акцент2 8" xfId="23" xr:uid="{1D15D12E-DBB1-4C61-9913-72925915153F}"/>
    <cellStyle name="20% — акцент2 8 2" xfId="271" xr:uid="{62729C1F-28F2-4958-8060-67BFB4BE66C3}"/>
    <cellStyle name="20% — акцент2 8 2 2" xfId="538" xr:uid="{E4ED3CC0-AAB7-4391-9686-79D2E8EECBAD}"/>
    <cellStyle name="20% — акцент2 8 3" xfId="395" xr:uid="{350CF77E-80AE-4DBF-8316-4B79D873D49F}"/>
    <cellStyle name="20% — акцент2 8 3 2" xfId="539" xr:uid="{D1F0F5EA-7EAE-4909-A13C-F17DE3F6F1F0}"/>
    <cellStyle name="20% — акцент2 8 4" xfId="537" xr:uid="{72C066D2-1532-4321-8EBF-A3283BDC34AB}"/>
    <cellStyle name="20% — акцент2 9" xfId="24" xr:uid="{4E8D5E4F-BEE6-4158-BBD5-A8E6A16A6A59}"/>
    <cellStyle name="20% — акцент2 9 2" xfId="272" xr:uid="{2C5C9FC5-E5FE-47F3-8996-3D8D0BB0E302}"/>
    <cellStyle name="20% — акцент2 9 2 2" xfId="541" xr:uid="{E2A66071-60AB-4EDE-9F7A-1859AFA72E64}"/>
    <cellStyle name="20% — акцент2 9 3" xfId="396" xr:uid="{926B7131-5718-4D71-8E1B-09E33C2628AC}"/>
    <cellStyle name="20% — акцент2 9 3 2" xfId="542" xr:uid="{AE332CB8-D4FB-45EB-885D-C4E1AD27E90A}"/>
    <cellStyle name="20% — акцент2 9 4" xfId="540" xr:uid="{E77E3552-DE13-4F4B-939E-BC219E869F7D}"/>
    <cellStyle name="20% — акцент3 10" xfId="25" xr:uid="{AF8A7863-7F22-436E-A090-1F8490C24835}"/>
    <cellStyle name="20% — акцент3 10 2" xfId="273" xr:uid="{70F10C96-BF66-43E6-8B25-F262F38FAFB3}"/>
    <cellStyle name="20% — акцент3 10 2 2" xfId="544" xr:uid="{354C580E-509B-41C0-8EAF-71C3530FC0AB}"/>
    <cellStyle name="20% — акцент3 10 3" xfId="397" xr:uid="{23D2C7AC-EEDC-434B-B98F-9B56DAE17CD3}"/>
    <cellStyle name="20% — акцент3 10 3 2" xfId="545" xr:uid="{3B38509E-9BB7-4239-AACB-9A1CAF50AC80}"/>
    <cellStyle name="20% — акцент3 10 4" xfId="543" xr:uid="{29CD9C07-662A-4E37-9F68-24FAFAA4A871}"/>
    <cellStyle name="20% - Акцент3 2" xfId="26" xr:uid="{FF98CE2C-61D6-4557-928D-73681F50B086}"/>
    <cellStyle name="20% — акцент3 2" xfId="27" xr:uid="{89EDC23C-9970-4774-94DB-014A7F4EC88D}"/>
    <cellStyle name="20% — акцент3 2 2" xfId="274" xr:uid="{C5044443-E517-4D5D-AF8C-07F32A44B0F8}"/>
    <cellStyle name="20% — акцент3 2 2 2" xfId="547" xr:uid="{E6A07AD3-0A84-441C-84C7-47C0AD85CFD8}"/>
    <cellStyle name="20% — акцент3 2 3" xfId="398" xr:uid="{EDE9193B-1258-458F-A655-53B3D920A2FE}"/>
    <cellStyle name="20% — акцент3 2 3 2" xfId="548" xr:uid="{0FF12421-5AD8-4B46-817A-7D522FEC2B5A}"/>
    <cellStyle name="20% — акцент3 2 4" xfId="546" xr:uid="{E64AA008-F835-4F3F-9124-49B681447DA7}"/>
    <cellStyle name="20% — акцент3 3" xfId="28" xr:uid="{7D1D0665-6A20-4F20-B390-DC6DA879BD22}"/>
    <cellStyle name="20% — акцент3 3 2" xfId="275" xr:uid="{482A0BD9-845E-4653-94A1-AE95BB530DF2}"/>
    <cellStyle name="20% — акцент3 3 2 2" xfId="550" xr:uid="{1BD5497F-AE97-4327-93EA-39F1A0A7C1A3}"/>
    <cellStyle name="20% — акцент3 3 3" xfId="399" xr:uid="{4CE997E9-57E8-4D77-99DF-FF64BC582E73}"/>
    <cellStyle name="20% — акцент3 3 3 2" xfId="551" xr:uid="{6F208ABA-C31D-495E-BFF3-7E5339401B26}"/>
    <cellStyle name="20% — акцент3 3 4" xfId="549" xr:uid="{F2FD0F4E-092D-43A4-B902-586BE00C185A}"/>
    <cellStyle name="20% — акцент3 4" xfId="29" xr:uid="{B26AC297-EB12-424E-9833-DF419CECF58B}"/>
    <cellStyle name="20% — акцент3 4 2" xfId="276" xr:uid="{EBE321B4-928D-4305-AF97-608E1BBC7651}"/>
    <cellStyle name="20% — акцент3 4 2 2" xfId="553" xr:uid="{087920DA-E812-408C-8D75-4659F4D8DDBB}"/>
    <cellStyle name="20% — акцент3 4 3" xfId="400" xr:uid="{FD140706-E92B-43B3-8A7A-F3EF75E1D6B0}"/>
    <cellStyle name="20% — акцент3 4 3 2" xfId="554" xr:uid="{164F2001-AF8A-4BF3-AA22-2D9465AA59D4}"/>
    <cellStyle name="20% — акцент3 4 4" xfId="552" xr:uid="{A51DBD6B-8829-46B2-8069-71A42603D0FA}"/>
    <cellStyle name="20% — акцент3 5" xfId="30" xr:uid="{AAF1A048-085C-499C-9899-408C9C4E7395}"/>
    <cellStyle name="20% — акцент3 5 2" xfId="277" xr:uid="{530C7C7E-AE9E-4CCB-A111-C061A8DC01E8}"/>
    <cellStyle name="20% — акцент3 5 2 2" xfId="556" xr:uid="{59DDFF75-7048-4C90-AE93-B5962B4C44C9}"/>
    <cellStyle name="20% — акцент3 5 3" xfId="401" xr:uid="{9FB74159-9B6C-46E1-8DFF-02119E38D40A}"/>
    <cellStyle name="20% — акцент3 5 3 2" xfId="557" xr:uid="{6895C675-455C-4750-B0B7-C6DD614344DC}"/>
    <cellStyle name="20% — акцент3 5 4" xfId="555" xr:uid="{18BFE37A-3FEB-4DF8-9C72-D9EF13485011}"/>
    <cellStyle name="20% — акцент3 6" xfId="31" xr:uid="{F6F4C50A-CCCB-4360-9E48-EA28217ED78A}"/>
    <cellStyle name="20% — акцент3 6 2" xfId="278" xr:uid="{43C68220-C234-4C42-B7A6-792FF21CFE79}"/>
    <cellStyle name="20% — акцент3 6 2 2" xfId="559" xr:uid="{F7BB3255-F7E7-48F2-8258-FA3C9449A615}"/>
    <cellStyle name="20% — акцент3 6 3" xfId="402" xr:uid="{CE781B79-0BD3-4670-BBCC-E486C9B43443}"/>
    <cellStyle name="20% — акцент3 6 3 2" xfId="560" xr:uid="{B3153172-6E15-4C84-85FB-3B8C4C844A93}"/>
    <cellStyle name="20% — акцент3 6 4" xfId="558" xr:uid="{5799A2A3-86DF-40D6-AFDA-1B51AFA2AFBB}"/>
    <cellStyle name="20% — акцент3 7" xfId="32" xr:uid="{475E2941-7CCD-4089-B74D-895A333543CF}"/>
    <cellStyle name="20% — акцент3 7 2" xfId="279" xr:uid="{F125DB1E-29D1-4494-91A0-B4E49708683B}"/>
    <cellStyle name="20% — акцент3 7 2 2" xfId="562" xr:uid="{6FB7AA24-C719-49A6-9B9A-607E381446AF}"/>
    <cellStyle name="20% — акцент3 7 3" xfId="403" xr:uid="{54A1A5F4-079E-4C6A-9EA4-DDF77FCE7E47}"/>
    <cellStyle name="20% — акцент3 7 3 2" xfId="563" xr:uid="{8FECE602-2D87-49DB-954C-9B7EEDD0B2F9}"/>
    <cellStyle name="20% — акцент3 7 4" xfId="561" xr:uid="{C206CD10-B8B6-4206-B2E0-330A60449BB5}"/>
    <cellStyle name="20% — акцент3 8" xfId="33" xr:uid="{7BA7744F-7B8C-422D-9A8A-EB5A15AE0993}"/>
    <cellStyle name="20% — акцент3 8 2" xfId="280" xr:uid="{76CEE8CC-0CAB-49BF-B7C0-710BFE8033FE}"/>
    <cellStyle name="20% — акцент3 8 2 2" xfId="565" xr:uid="{96EDF1AA-5229-4DE1-9251-72D09A03DF3C}"/>
    <cellStyle name="20% — акцент3 8 3" xfId="404" xr:uid="{AEF1CD1C-597E-4ABD-A239-64AC55506BE3}"/>
    <cellStyle name="20% — акцент3 8 3 2" xfId="566" xr:uid="{37884EB9-BD79-4E92-BCF2-3DFCE8E49EA9}"/>
    <cellStyle name="20% — акцент3 8 4" xfId="564" xr:uid="{CBE2719C-FC2A-46E7-B42D-145D78699B7D}"/>
    <cellStyle name="20% — акцент3 9" xfId="34" xr:uid="{CAA24EBF-CBF2-48CC-93BA-9C8FE48ECA7C}"/>
    <cellStyle name="20% — акцент3 9 2" xfId="281" xr:uid="{BEDF6AB2-E43C-4424-8200-A2A80A68D192}"/>
    <cellStyle name="20% — акцент3 9 2 2" xfId="568" xr:uid="{66176549-749E-48B7-ACE8-17885755260F}"/>
    <cellStyle name="20% — акцент3 9 3" xfId="405" xr:uid="{3221CB97-4117-4C45-B706-D3E1D1F89F99}"/>
    <cellStyle name="20% — акцент3 9 3 2" xfId="569" xr:uid="{125D4AB6-A31F-4C19-8B4E-9CD0C96A0C3E}"/>
    <cellStyle name="20% — акцент3 9 4" xfId="567" xr:uid="{6F03EAC0-D8ED-4B00-8B4B-0CBDE6704F0A}"/>
    <cellStyle name="20% — акцент4 10" xfId="35" xr:uid="{8410D5B0-B821-4F7B-8700-53174A549608}"/>
    <cellStyle name="20% — акцент4 10 2" xfId="282" xr:uid="{E7C07BD2-AE20-4E1F-AB40-312A25EF0973}"/>
    <cellStyle name="20% — акцент4 10 2 2" xfId="571" xr:uid="{DD118C7A-E50F-4547-85A1-574A2F0683FB}"/>
    <cellStyle name="20% — акцент4 10 3" xfId="406" xr:uid="{3F832FA7-011D-49D8-A604-39B31570E57A}"/>
    <cellStyle name="20% — акцент4 10 3 2" xfId="572" xr:uid="{25349FD5-A485-48D8-8F29-B6CF9744EE28}"/>
    <cellStyle name="20% — акцент4 10 4" xfId="570" xr:uid="{F0968170-3721-4C57-ACFE-55AC47818963}"/>
    <cellStyle name="20% - Акцент4 2" xfId="36" xr:uid="{7DEDEB2C-B344-439F-B92F-A702F6BB53E3}"/>
    <cellStyle name="20% — акцент4 2" xfId="37" xr:uid="{78ACE66D-FA43-4BE8-B91A-850079C509E3}"/>
    <cellStyle name="20% — акцент4 2 2" xfId="283" xr:uid="{0A96BF05-E002-4D45-B6EC-4B878901F8FB}"/>
    <cellStyle name="20% — акцент4 2 2 2" xfId="574" xr:uid="{872BB6E6-2E78-46B4-AEF9-851E16C9F3E9}"/>
    <cellStyle name="20% — акцент4 2 3" xfId="407" xr:uid="{616724E5-C06D-46A9-BC6B-EBFCACEBACBE}"/>
    <cellStyle name="20% — акцент4 2 3 2" xfId="575" xr:uid="{6DD9F9BC-704B-48F5-BEEE-28BCA2050D57}"/>
    <cellStyle name="20% — акцент4 2 4" xfId="573" xr:uid="{B604A057-FA58-4E64-BEA8-8FBC769D9A17}"/>
    <cellStyle name="20% — акцент4 3" xfId="38" xr:uid="{92F52D69-C485-4AB7-84CB-9CF6CD2064BB}"/>
    <cellStyle name="20% — акцент4 3 2" xfId="284" xr:uid="{11C6AFBB-9E1C-441E-BC07-19C3877CC359}"/>
    <cellStyle name="20% — акцент4 3 2 2" xfId="577" xr:uid="{E34E923D-30E9-492A-942D-90EA48EF8041}"/>
    <cellStyle name="20% — акцент4 3 3" xfId="408" xr:uid="{AB04D231-3645-4F50-9D7A-EFB195B77FCB}"/>
    <cellStyle name="20% — акцент4 3 3 2" xfId="578" xr:uid="{AED67F31-348B-4D1E-BED0-3405BCD4C981}"/>
    <cellStyle name="20% — акцент4 3 4" xfId="576" xr:uid="{945ECF5E-4AD0-4666-9685-A7BD5FCBDF01}"/>
    <cellStyle name="20% — акцент4 4" xfId="39" xr:uid="{A907F4E7-01E5-4591-9A5D-1B8F4EEF1ECF}"/>
    <cellStyle name="20% — акцент4 4 2" xfId="285" xr:uid="{BDC8F67E-E5A1-4666-99F6-81D62DD0DCC3}"/>
    <cellStyle name="20% — акцент4 4 2 2" xfId="580" xr:uid="{C927B5E2-D5DA-4697-80AB-B922E486FA93}"/>
    <cellStyle name="20% — акцент4 4 3" xfId="409" xr:uid="{966B0BD0-BD38-44A8-A26B-38FD99DF0790}"/>
    <cellStyle name="20% — акцент4 4 3 2" xfId="581" xr:uid="{C7E2B89C-9C13-46DB-8656-4CE0E89B98FF}"/>
    <cellStyle name="20% — акцент4 4 4" xfId="579" xr:uid="{ECEFB571-7C60-40D3-9662-E35C99763E50}"/>
    <cellStyle name="20% — акцент4 5" xfId="40" xr:uid="{45D59E8F-BEF9-4743-B136-CB1C27C24B7B}"/>
    <cellStyle name="20% — акцент4 5 2" xfId="286" xr:uid="{06F4B173-786C-4EBB-9C60-B2526104EF89}"/>
    <cellStyle name="20% — акцент4 5 2 2" xfId="583" xr:uid="{DE9CEE20-5B0F-4F8A-94FE-193A586779F2}"/>
    <cellStyle name="20% — акцент4 5 3" xfId="410" xr:uid="{BAEF55B4-4DFB-41FA-9967-D2071ACB0E96}"/>
    <cellStyle name="20% — акцент4 5 3 2" xfId="584" xr:uid="{2BE07255-7A77-4303-AA6B-5B234CEB0D6E}"/>
    <cellStyle name="20% — акцент4 5 4" xfId="582" xr:uid="{9E8AC441-0C00-47F0-B0A4-5142C571AB77}"/>
    <cellStyle name="20% — акцент4 6" xfId="41" xr:uid="{BF9734D1-88B9-4EEB-8D77-7972EDFE2AA9}"/>
    <cellStyle name="20% — акцент4 6 2" xfId="287" xr:uid="{055847B6-5691-4BBD-ABCA-4DEC1EE7F583}"/>
    <cellStyle name="20% — акцент4 6 2 2" xfId="586" xr:uid="{32C976E9-3CD0-4CB8-ACBC-0A0CBA18B79F}"/>
    <cellStyle name="20% — акцент4 6 3" xfId="411" xr:uid="{600B26C3-A8E5-40D1-9B83-88BC30D5A32A}"/>
    <cellStyle name="20% — акцент4 6 3 2" xfId="587" xr:uid="{CDF8F49D-8AA5-483B-BD7C-6ECC8AD24407}"/>
    <cellStyle name="20% — акцент4 6 4" xfId="585" xr:uid="{CF96E9EC-082F-4703-9848-1D258394167E}"/>
    <cellStyle name="20% — акцент4 7" xfId="42" xr:uid="{1A904055-A186-4999-8FDF-A4D19BF27067}"/>
    <cellStyle name="20% — акцент4 7 2" xfId="288" xr:uid="{ED16F691-61E0-40F8-BC21-EA11757C89B4}"/>
    <cellStyle name="20% — акцент4 7 2 2" xfId="589" xr:uid="{769EEAD8-7485-4199-B11A-77727C326BF3}"/>
    <cellStyle name="20% — акцент4 7 3" xfId="412" xr:uid="{9382AE26-7536-4947-B5CC-75905F0ABCF8}"/>
    <cellStyle name="20% — акцент4 7 3 2" xfId="590" xr:uid="{A142522B-1E65-47FE-B44D-C93888FEEDC8}"/>
    <cellStyle name="20% — акцент4 7 4" xfId="588" xr:uid="{EC7976AD-69FC-4877-8549-EDF943AEFF10}"/>
    <cellStyle name="20% — акцент4 8" xfId="43" xr:uid="{B694B1E0-D01C-430D-9144-EF7812B573DD}"/>
    <cellStyle name="20% — акцент4 8 2" xfId="289" xr:uid="{8ECC3116-AAA1-4DBC-8E07-35709E07796D}"/>
    <cellStyle name="20% — акцент4 8 2 2" xfId="592" xr:uid="{AC3054C1-C319-44B1-964F-E6AA035EC0C4}"/>
    <cellStyle name="20% — акцент4 8 3" xfId="413" xr:uid="{4E9935E0-7AAB-4670-8EFD-4484BB3790A0}"/>
    <cellStyle name="20% — акцент4 8 3 2" xfId="593" xr:uid="{A28997E5-28FE-438E-985E-9066522D8553}"/>
    <cellStyle name="20% — акцент4 8 4" xfId="591" xr:uid="{DEE1A387-E8F1-40F9-B646-E3DEC880E3C6}"/>
    <cellStyle name="20% — акцент4 9" xfId="44" xr:uid="{A91C46B5-9B91-4352-8F59-1685FEA072B2}"/>
    <cellStyle name="20% — акцент4 9 2" xfId="290" xr:uid="{F80675DB-976F-4FAC-BA76-ECD3E8985490}"/>
    <cellStyle name="20% — акцент4 9 2 2" xfId="595" xr:uid="{C8104C9C-7AAB-4E0F-AB7A-6250C25B4DE6}"/>
    <cellStyle name="20% — акцент4 9 3" xfId="414" xr:uid="{35CB4B08-CC90-4473-94D2-CC33224E0C02}"/>
    <cellStyle name="20% — акцент4 9 3 2" xfId="596" xr:uid="{8B0A48AF-FFAE-4D91-915B-1A51CB076D2C}"/>
    <cellStyle name="20% — акцент4 9 4" xfId="594" xr:uid="{3C0E74D0-2D60-4A99-819E-885750A577B6}"/>
    <cellStyle name="20% — акцент5 10" xfId="45" xr:uid="{028B04DA-EE03-4ABB-9EA2-2115FBD8DA6F}"/>
    <cellStyle name="20% — акцент5 10 2" xfId="291" xr:uid="{05554A2E-5914-48D4-A390-F6B4CBD952EC}"/>
    <cellStyle name="20% — акцент5 10 2 2" xfId="598" xr:uid="{EB28E5AC-EF8E-401F-9124-61DC59F35236}"/>
    <cellStyle name="20% — акцент5 10 3" xfId="415" xr:uid="{3F5A69E3-2675-4674-A410-654953979476}"/>
    <cellStyle name="20% — акцент5 10 3 2" xfId="599" xr:uid="{5C5D4D1D-6B78-4A36-BA50-5523C2E68182}"/>
    <cellStyle name="20% — акцент5 10 4" xfId="597" xr:uid="{7974BF42-2AA5-4434-BBAC-32CF88D464CD}"/>
    <cellStyle name="20% - Акцент5 2" xfId="46" xr:uid="{09832E95-5D2C-41B6-AAE6-C43B6C5E7CFF}"/>
    <cellStyle name="20% — акцент5 2" xfId="47" xr:uid="{E8A51B8F-8CD6-45FF-8694-DC2E97013CD7}"/>
    <cellStyle name="20% — акцент5 2 2" xfId="292" xr:uid="{8AD33E1A-8604-4897-B977-5D7043FFB9F8}"/>
    <cellStyle name="20% — акцент5 2 2 2" xfId="601" xr:uid="{E30A510F-313B-44AD-98BC-427051FF9027}"/>
    <cellStyle name="20% — акцент5 2 3" xfId="416" xr:uid="{84172EE5-A46D-4322-B3CC-EBCE15965B83}"/>
    <cellStyle name="20% — акцент5 2 3 2" xfId="602" xr:uid="{CB1347C1-D190-4DF2-B2BA-DA19471A777E}"/>
    <cellStyle name="20% — акцент5 2 4" xfId="600" xr:uid="{347AF713-0E83-41D5-975E-C71AF27A3058}"/>
    <cellStyle name="20% — акцент5 3" xfId="48" xr:uid="{7D68135C-9279-4408-9A9F-92FE18018B75}"/>
    <cellStyle name="20% — акцент5 3 2" xfId="293" xr:uid="{4B6859B5-FC1D-4F3A-B598-7EDCB6209BFD}"/>
    <cellStyle name="20% — акцент5 3 2 2" xfId="604" xr:uid="{2ECBA343-0F13-4BF9-B7C0-C37D78305D3E}"/>
    <cellStyle name="20% — акцент5 3 3" xfId="417" xr:uid="{DFF24009-374B-423B-AD8C-CE7D78624084}"/>
    <cellStyle name="20% — акцент5 3 3 2" xfId="605" xr:uid="{002026C7-D519-4A11-8D73-DA8A3859B0A5}"/>
    <cellStyle name="20% — акцент5 3 4" xfId="603" xr:uid="{C70096D0-9AF5-4A88-B3EF-F86B1C0FF613}"/>
    <cellStyle name="20% — акцент5 4" xfId="49" xr:uid="{A6F4579C-3944-4559-8396-CAA4C694DD4C}"/>
    <cellStyle name="20% — акцент5 4 2" xfId="294" xr:uid="{8F540C32-B3E0-4965-A625-9DB6E963D55D}"/>
    <cellStyle name="20% — акцент5 4 2 2" xfId="607" xr:uid="{A5FC3F29-4C72-4884-99DA-D8C688EAEB22}"/>
    <cellStyle name="20% — акцент5 4 3" xfId="418" xr:uid="{0BCB140E-3189-4529-BD09-5E42899DAF60}"/>
    <cellStyle name="20% — акцент5 4 3 2" xfId="608" xr:uid="{D0CE44EB-1F6E-4B25-9388-C708D6CECA9F}"/>
    <cellStyle name="20% — акцент5 4 4" xfId="606" xr:uid="{975F66AA-8E1E-420C-AB3B-06654B80F0EB}"/>
    <cellStyle name="20% — акцент5 5" xfId="50" xr:uid="{507BCBF0-57B7-4855-8979-4B4E5EA35920}"/>
    <cellStyle name="20% — акцент5 5 2" xfId="295" xr:uid="{5A7F8520-D8BD-49D7-96B2-15B4106C6FE5}"/>
    <cellStyle name="20% — акцент5 5 2 2" xfId="610" xr:uid="{CBF16317-825A-4E0B-AC79-85455E95B0DB}"/>
    <cellStyle name="20% — акцент5 5 3" xfId="419" xr:uid="{B0FCDEE9-CE68-412D-8C9F-34C26E8C2A91}"/>
    <cellStyle name="20% — акцент5 5 3 2" xfId="611" xr:uid="{77F0CCCB-8441-452C-A478-0D2FB142C17E}"/>
    <cellStyle name="20% — акцент5 5 4" xfId="609" xr:uid="{BEFA7513-2D4B-4B3E-BC08-B2AACD71526C}"/>
    <cellStyle name="20% — акцент5 6" xfId="51" xr:uid="{F4F1EE85-2DC7-4764-8D59-E10FD9596832}"/>
    <cellStyle name="20% — акцент5 6 2" xfId="296" xr:uid="{C64EE2C2-D150-481A-B8CE-7EB8E4A71F3A}"/>
    <cellStyle name="20% — акцент5 6 2 2" xfId="613" xr:uid="{8476DC1C-7472-4821-9F59-754BD6AA6CB4}"/>
    <cellStyle name="20% — акцент5 6 3" xfId="420" xr:uid="{78C9F519-602B-4DBC-B1B1-337D69971C0E}"/>
    <cellStyle name="20% — акцент5 6 3 2" xfId="614" xr:uid="{5B5DA802-F80F-4945-8227-3106EF93E12C}"/>
    <cellStyle name="20% — акцент5 6 4" xfId="612" xr:uid="{5178E0BD-9184-4203-B5E5-3E0DB679F456}"/>
    <cellStyle name="20% — акцент5 7" xfId="52" xr:uid="{043237E5-1CF4-4E6E-9717-9CEA17D371AC}"/>
    <cellStyle name="20% — акцент5 7 2" xfId="297" xr:uid="{0714EE79-03E2-4403-92EF-51BB91BE3EAC}"/>
    <cellStyle name="20% — акцент5 7 2 2" xfId="616" xr:uid="{91E2D645-C745-4779-B210-E64020F94D44}"/>
    <cellStyle name="20% — акцент5 7 3" xfId="421" xr:uid="{14AD4E8D-D003-4988-A487-94A3FDFE70FA}"/>
    <cellStyle name="20% — акцент5 7 3 2" xfId="617" xr:uid="{41A1CA5F-878B-45AA-8778-6E7889C5F2E1}"/>
    <cellStyle name="20% — акцент5 7 4" xfId="615" xr:uid="{63B75295-F003-4AB0-9BB4-E4CEACA3F95F}"/>
    <cellStyle name="20% — акцент5 8" xfId="53" xr:uid="{DFBC6DDD-4818-487E-9A15-4FC3D94D643D}"/>
    <cellStyle name="20% — акцент5 8 2" xfId="298" xr:uid="{B27ED035-5BD5-4A8D-93D6-18CABC6FA0FA}"/>
    <cellStyle name="20% — акцент5 8 2 2" xfId="619" xr:uid="{32FF3AB5-0A53-4B98-AAAD-E726B76E9E88}"/>
    <cellStyle name="20% — акцент5 8 3" xfId="422" xr:uid="{52B875C3-822A-4E4F-B5D5-B9BC668FEE90}"/>
    <cellStyle name="20% — акцент5 8 3 2" xfId="620" xr:uid="{BBA1E0BE-0A73-4CD6-9942-16A9772918F8}"/>
    <cellStyle name="20% — акцент5 8 4" xfId="618" xr:uid="{74960FB6-6176-47CE-9A2F-E126E4123C44}"/>
    <cellStyle name="20% — акцент5 9" xfId="54" xr:uid="{B661910E-C50A-4576-A7D0-06346FE2275B}"/>
    <cellStyle name="20% — акцент5 9 2" xfId="299" xr:uid="{8D886CF1-7E20-4C3B-B9AA-B73E16EBDDF4}"/>
    <cellStyle name="20% — акцент5 9 2 2" xfId="622" xr:uid="{EA6F57EA-31A0-4D49-B9A1-505A1C1E4A1F}"/>
    <cellStyle name="20% — акцент5 9 3" xfId="423" xr:uid="{0ADF4D02-C32B-45EF-BBE9-BCA088DFEB2B}"/>
    <cellStyle name="20% — акцент5 9 3 2" xfId="623" xr:uid="{7471E651-29EC-4166-88EE-FA772BD5042F}"/>
    <cellStyle name="20% — акцент5 9 4" xfId="621" xr:uid="{E39A5947-4D57-426A-8A1A-0D076B2DB8D8}"/>
    <cellStyle name="20% — акцент6 10" xfId="55" xr:uid="{9EEE9C75-6045-43A2-896C-C798E5054FA2}"/>
    <cellStyle name="20% — акцент6 10 2" xfId="300" xr:uid="{32BC8CCC-344E-4BBD-AC6F-B2EF8DEFBD40}"/>
    <cellStyle name="20% — акцент6 10 2 2" xfId="625" xr:uid="{077401C3-95B8-46C1-B610-7A8B613C3636}"/>
    <cellStyle name="20% — акцент6 10 3" xfId="424" xr:uid="{6E457D94-986A-4148-A8D2-7F4D57AFCE70}"/>
    <cellStyle name="20% — акцент6 10 3 2" xfId="626" xr:uid="{90D60693-41A5-41BE-8AE9-D3C45F8AB612}"/>
    <cellStyle name="20% — акцент6 10 4" xfId="624" xr:uid="{A20A82D7-B331-434C-99BB-F71F6C7F90D4}"/>
    <cellStyle name="20% - Акцент6 2" xfId="56" xr:uid="{5FC86E46-875A-47AF-B697-ECDEE607E959}"/>
    <cellStyle name="20% — акцент6 2" xfId="57" xr:uid="{C1986DB2-390B-4F2E-BF88-714FBD6A5C54}"/>
    <cellStyle name="20% — акцент6 2 2" xfId="301" xr:uid="{64F96120-4614-4450-8EC6-836395F1AFA2}"/>
    <cellStyle name="20% — акцент6 2 2 2" xfId="628" xr:uid="{B35DAB8F-DEF4-40E6-9CB1-EBADE20782C6}"/>
    <cellStyle name="20% — акцент6 2 3" xfId="425" xr:uid="{716AB6B6-9122-4BCC-B154-B3F05189E038}"/>
    <cellStyle name="20% — акцент6 2 3 2" xfId="629" xr:uid="{B589FCAC-3C23-4550-BBED-34BD301BD341}"/>
    <cellStyle name="20% — акцент6 2 4" xfId="627" xr:uid="{C032C98E-3CE4-428C-87F5-30C4E7D10A63}"/>
    <cellStyle name="20% — акцент6 3" xfId="58" xr:uid="{B71AC2FD-D8C8-47A3-8E0A-2B4FFED4F779}"/>
    <cellStyle name="20% — акцент6 3 2" xfId="302" xr:uid="{E87F1B46-7BD5-4A00-A6BB-FE4E0D12076D}"/>
    <cellStyle name="20% — акцент6 3 2 2" xfId="631" xr:uid="{FDDEF1A4-E4B0-4C12-B5FC-9AA73CF30210}"/>
    <cellStyle name="20% — акцент6 3 3" xfId="426" xr:uid="{EDB0AAC8-C82D-453D-B4D0-7C6F54DBB966}"/>
    <cellStyle name="20% — акцент6 3 3 2" xfId="632" xr:uid="{0B382122-EF32-49C4-AB20-902C194A2347}"/>
    <cellStyle name="20% — акцент6 3 4" xfId="630" xr:uid="{E13E7DA2-3161-42C3-B48E-7D7143CC0A30}"/>
    <cellStyle name="20% — акцент6 4" xfId="59" xr:uid="{4E56A7C0-3B39-4D28-816A-5A116DDA3650}"/>
    <cellStyle name="20% — акцент6 4 2" xfId="303" xr:uid="{4798B64B-BFAF-448B-AD3B-02D9B7995565}"/>
    <cellStyle name="20% — акцент6 4 2 2" xfId="634" xr:uid="{F51DE824-DDB5-49E9-A750-D7BC583FD4B4}"/>
    <cellStyle name="20% — акцент6 4 3" xfId="427" xr:uid="{034640C3-66A4-411A-8F38-E60441F86DB8}"/>
    <cellStyle name="20% — акцент6 4 3 2" xfId="635" xr:uid="{AC67F1A8-9BD8-462C-B7C6-670DCF570D60}"/>
    <cellStyle name="20% — акцент6 4 4" xfId="633" xr:uid="{AB711172-DABA-4576-A2D8-21BCD5647B57}"/>
    <cellStyle name="20% — акцент6 5" xfId="60" xr:uid="{500EE468-6DF4-4769-86EB-D8D3F14E01C8}"/>
    <cellStyle name="20% — акцент6 5 2" xfId="304" xr:uid="{DADE918D-B149-44FD-97DB-2BD6FFCCFB12}"/>
    <cellStyle name="20% — акцент6 5 2 2" xfId="637" xr:uid="{5BB0CA92-72F1-489C-8F89-6012F6F0C625}"/>
    <cellStyle name="20% — акцент6 5 3" xfId="428" xr:uid="{DD8AF303-982F-4CD7-BD3C-FC2D30811248}"/>
    <cellStyle name="20% — акцент6 5 3 2" xfId="638" xr:uid="{0C359FA8-656A-4192-BE2D-13ADE9040058}"/>
    <cellStyle name="20% — акцент6 5 4" xfId="636" xr:uid="{3322FE09-70EC-4DE8-9FF7-84E3BA3CE3AC}"/>
    <cellStyle name="20% — акцент6 6" xfId="61" xr:uid="{AFA819FA-2FF1-47BD-B10A-743F96B23F20}"/>
    <cellStyle name="20% — акцент6 6 2" xfId="305" xr:uid="{E3886E78-DA44-48AF-A812-4E0963DBC41A}"/>
    <cellStyle name="20% — акцент6 6 2 2" xfId="640" xr:uid="{8748B041-E055-47AB-ACDE-6C26712D8B55}"/>
    <cellStyle name="20% — акцент6 6 3" xfId="429" xr:uid="{A04517D7-BAB7-49CA-9A14-52317BB67723}"/>
    <cellStyle name="20% — акцент6 6 3 2" xfId="641" xr:uid="{0C06749D-9EA8-4CB0-ACF8-0FE926CB9377}"/>
    <cellStyle name="20% — акцент6 6 4" xfId="639" xr:uid="{C1124457-6CF7-4ACE-A0DE-BC9DAA875402}"/>
    <cellStyle name="20% — акцент6 7" xfId="62" xr:uid="{8810C89B-08C4-4E8B-A1DA-2B2269BB6DCE}"/>
    <cellStyle name="20% — акцент6 7 2" xfId="306" xr:uid="{8D079823-D812-464A-A435-A4ACAEB6571C}"/>
    <cellStyle name="20% — акцент6 7 2 2" xfId="643" xr:uid="{80B76B10-DC3B-4248-ABA5-F5B0503CBA00}"/>
    <cellStyle name="20% — акцент6 7 3" xfId="430" xr:uid="{B68CB9EE-C652-4CB0-BC08-A8642662571F}"/>
    <cellStyle name="20% — акцент6 7 3 2" xfId="644" xr:uid="{F44DBCF4-44DC-4CA0-AD94-D15C17E68F77}"/>
    <cellStyle name="20% — акцент6 7 4" xfId="642" xr:uid="{AEB2B926-F459-45A3-8C1C-07FDC53E5EA8}"/>
    <cellStyle name="20% — акцент6 8" xfId="63" xr:uid="{55CEF06B-D4E8-46A6-A3CA-588E3FD68A39}"/>
    <cellStyle name="20% — акцент6 8 2" xfId="307" xr:uid="{15F4A0EA-4E8B-408B-B9BD-D9B5B3DFE5E3}"/>
    <cellStyle name="20% — акцент6 8 2 2" xfId="646" xr:uid="{2514EBD6-CE4B-43D8-A36B-EEC2E0F4AE8D}"/>
    <cellStyle name="20% — акцент6 8 3" xfId="431" xr:uid="{2DF6F4C2-44BE-4DFA-A1E8-5F7D85F64279}"/>
    <cellStyle name="20% — акцент6 8 3 2" xfId="647" xr:uid="{4DCEC951-CB81-4A87-9ABE-65011ABEA117}"/>
    <cellStyle name="20% — акцент6 8 4" xfId="645" xr:uid="{0177E631-628E-42F9-9163-6945ACBB03CD}"/>
    <cellStyle name="20% — акцент6 9" xfId="64" xr:uid="{DCA68B44-074B-466B-9B37-0B0FF5B0DB90}"/>
    <cellStyle name="20% — акцент6 9 2" xfId="308" xr:uid="{E24BBCD0-594F-48B8-8637-F28F470B231A}"/>
    <cellStyle name="20% — акцент6 9 2 2" xfId="649" xr:uid="{2CD2E8B1-5F48-407B-A317-8881392EEAA6}"/>
    <cellStyle name="20% — акцент6 9 3" xfId="432" xr:uid="{1133CBB0-E3AE-48E9-BDEF-07CFE94A8889}"/>
    <cellStyle name="20% — акцент6 9 3 2" xfId="650" xr:uid="{E6A6F773-B7B3-4FDE-89DB-D6E309C9DC71}"/>
    <cellStyle name="20% — акцент6 9 4" xfId="648" xr:uid="{8F828AA9-2EA9-4345-AC89-C4AF79D78534}"/>
    <cellStyle name="40% — акцент1 10" xfId="65" xr:uid="{2F92EDFE-5046-459C-A5F7-E240D20BD271}"/>
    <cellStyle name="40% — акцент1 10 2" xfId="309" xr:uid="{17369832-58C8-4A54-A407-B7D9AFEA2699}"/>
    <cellStyle name="40% — акцент1 10 2 2" xfId="652" xr:uid="{6935BA8B-FF12-4AB7-BE33-657FD5AE792A}"/>
    <cellStyle name="40% — акцент1 10 3" xfId="433" xr:uid="{06DDC79B-90B3-43E4-BED0-D1AE6D057546}"/>
    <cellStyle name="40% — акцент1 10 3 2" xfId="653" xr:uid="{10144D91-E5B2-4D9F-B01A-19EC0EDCF327}"/>
    <cellStyle name="40% — акцент1 10 4" xfId="651" xr:uid="{CA3406DC-D0B9-43E8-B6F7-063659E4F9DC}"/>
    <cellStyle name="40% - Акцент1 2" xfId="66" xr:uid="{E0BFA160-0934-47EC-B739-54579A6E50BF}"/>
    <cellStyle name="40% — акцент1 2" xfId="67" xr:uid="{31500189-CFB2-4D30-8F52-9BA3D78C3876}"/>
    <cellStyle name="40% — акцент1 2 2" xfId="310" xr:uid="{F419E124-831B-4D10-8954-B242A5F9F98C}"/>
    <cellStyle name="40% — акцент1 2 2 2" xfId="655" xr:uid="{5EBAC442-A224-4E5C-B6B8-AD2E0D4AE5B0}"/>
    <cellStyle name="40% — акцент1 2 3" xfId="434" xr:uid="{C6564446-62E3-477D-A388-CD90ABBACB50}"/>
    <cellStyle name="40% — акцент1 2 3 2" xfId="656" xr:uid="{68B2B6D0-0E75-4C2D-9CC9-C9FCEBFED9D7}"/>
    <cellStyle name="40% — акцент1 2 4" xfId="654" xr:uid="{E5E3655E-2B9E-4995-80F1-22F5ADFC7B90}"/>
    <cellStyle name="40% — акцент1 3" xfId="68" xr:uid="{D1AD42F0-106F-45CA-B116-61F555FAABDF}"/>
    <cellStyle name="40% — акцент1 3 2" xfId="311" xr:uid="{AF74998B-15CE-4836-8E45-DF060AA9C4E5}"/>
    <cellStyle name="40% — акцент1 3 2 2" xfId="658" xr:uid="{F7BAFBD6-7CE3-435C-B4FC-A34ABFF8ED31}"/>
    <cellStyle name="40% — акцент1 3 3" xfId="435" xr:uid="{07C4B4E9-D955-43E0-B04C-CF5BCBA32A99}"/>
    <cellStyle name="40% — акцент1 3 3 2" xfId="659" xr:uid="{247D8FBF-DF48-4495-8C17-0FCCE48C7B2C}"/>
    <cellStyle name="40% — акцент1 3 4" xfId="657" xr:uid="{1D25405B-A8EE-4465-835C-972421BB45EA}"/>
    <cellStyle name="40% — акцент1 4" xfId="69" xr:uid="{E36916BA-8489-4AC5-A1AE-2D7CFF152181}"/>
    <cellStyle name="40% — акцент1 4 2" xfId="312" xr:uid="{AEA0F7E4-A006-4AF1-9942-C7A8C0DF780E}"/>
    <cellStyle name="40% — акцент1 4 2 2" xfId="661" xr:uid="{124E7423-1D7B-4DFA-88E4-1AA83126ED4F}"/>
    <cellStyle name="40% — акцент1 4 3" xfId="436" xr:uid="{6AD655CB-C295-4931-AB16-1635089C52C6}"/>
    <cellStyle name="40% — акцент1 4 3 2" xfId="662" xr:uid="{A2BD92D6-4FDA-412B-8782-D56E5C6473CF}"/>
    <cellStyle name="40% — акцент1 4 4" xfId="660" xr:uid="{5EA869A0-4DA1-40AA-9B2B-2EF8B1B904DE}"/>
    <cellStyle name="40% — акцент1 5" xfId="70" xr:uid="{573F88FB-2511-49DE-8061-A6BA5DDD1EFF}"/>
    <cellStyle name="40% — акцент1 5 2" xfId="313" xr:uid="{C09AF6E5-718E-470D-8112-AE3F842CD23B}"/>
    <cellStyle name="40% — акцент1 5 2 2" xfId="664" xr:uid="{8230D05B-6B37-43D9-8522-062550774162}"/>
    <cellStyle name="40% — акцент1 5 3" xfId="437" xr:uid="{5D975906-72FC-46ED-AF95-496A4439CC19}"/>
    <cellStyle name="40% — акцент1 5 3 2" xfId="665" xr:uid="{92149432-6FFA-4CF4-9F7B-299CD3F614D0}"/>
    <cellStyle name="40% — акцент1 5 4" xfId="663" xr:uid="{553172C2-1C58-4509-9D82-7DD1099EA09D}"/>
    <cellStyle name="40% — акцент1 6" xfId="71" xr:uid="{198D039A-FDF6-47BF-BAA5-E63DCEB5489D}"/>
    <cellStyle name="40% — акцент1 6 2" xfId="314" xr:uid="{730A5EB7-3E35-40DB-8BB0-F3264D901FCA}"/>
    <cellStyle name="40% — акцент1 6 2 2" xfId="667" xr:uid="{4C0A8E49-8F26-41BF-A3D9-7650882DD3C0}"/>
    <cellStyle name="40% — акцент1 6 3" xfId="438" xr:uid="{17C09162-B9A6-493B-82A5-C0B4D73BC7DA}"/>
    <cellStyle name="40% — акцент1 6 3 2" xfId="668" xr:uid="{68F43F7F-6739-4013-A98B-F4138C7FA5C5}"/>
    <cellStyle name="40% — акцент1 6 4" xfId="666" xr:uid="{561B6E46-445F-4EB4-BCDD-43988613CA26}"/>
    <cellStyle name="40% — акцент1 7" xfId="72" xr:uid="{6EADF04F-8D0C-4F15-8C16-201AFDC70969}"/>
    <cellStyle name="40% — акцент1 7 2" xfId="315" xr:uid="{420705F9-CEAB-44D6-8120-C7928A86D5AC}"/>
    <cellStyle name="40% — акцент1 7 2 2" xfId="670" xr:uid="{BA6B4318-BF89-4537-B5E2-6286D419A067}"/>
    <cellStyle name="40% — акцент1 7 3" xfId="439" xr:uid="{3E96F0F4-A409-4A72-818A-93EE22B94424}"/>
    <cellStyle name="40% — акцент1 7 3 2" xfId="671" xr:uid="{8E519B53-FCC7-478F-8C58-A6E7033C9B4E}"/>
    <cellStyle name="40% — акцент1 7 4" xfId="669" xr:uid="{676D1F7E-8AF7-4C0A-A985-97FAAAE18360}"/>
    <cellStyle name="40% — акцент1 8" xfId="73" xr:uid="{8770D871-358C-46E5-AE77-7369D4E7A765}"/>
    <cellStyle name="40% — акцент1 8 2" xfId="316" xr:uid="{05A2C8A0-B104-422F-97AD-41F6F10B13AE}"/>
    <cellStyle name="40% — акцент1 8 2 2" xfId="673" xr:uid="{94118586-71FF-4479-93EA-B7DF919E7A95}"/>
    <cellStyle name="40% — акцент1 8 3" xfId="440" xr:uid="{93DC2332-1A4A-4295-9D42-02A474E3EEFD}"/>
    <cellStyle name="40% — акцент1 8 3 2" xfId="674" xr:uid="{6D22936E-8FED-4547-8FC2-3632AFD31A09}"/>
    <cellStyle name="40% — акцент1 8 4" xfId="672" xr:uid="{2F0E7C4C-DE51-4B32-9498-39D52824733B}"/>
    <cellStyle name="40% — акцент1 9" xfId="74" xr:uid="{DAF51616-2692-49F4-B9CD-9473C368AD95}"/>
    <cellStyle name="40% — акцент1 9 2" xfId="317" xr:uid="{93065357-3F7D-4393-9F6D-3010F98C0FDB}"/>
    <cellStyle name="40% — акцент1 9 2 2" xfId="676" xr:uid="{371F690D-8C9C-466A-BA7E-126A1AB656D9}"/>
    <cellStyle name="40% — акцент1 9 3" xfId="441" xr:uid="{1A1B2137-4CDD-4B9E-8061-29D2DEBC29D5}"/>
    <cellStyle name="40% — акцент1 9 3 2" xfId="677" xr:uid="{38F48276-3FEE-4A59-87C0-82623326CFFE}"/>
    <cellStyle name="40% — акцент1 9 4" xfId="675" xr:uid="{040206E5-20A9-4920-A429-FC616013A719}"/>
    <cellStyle name="40% — акцент2 10" xfId="75" xr:uid="{040256A0-D129-433F-8150-1023A2198532}"/>
    <cellStyle name="40% — акцент2 10 2" xfId="318" xr:uid="{F93083E6-9C48-470A-A316-4EB971BC2BEA}"/>
    <cellStyle name="40% — акцент2 10 2 2" xfId="679" xr:uid="{F81C3EF6-4258-46BF-A208-8FBF8609286B}"/>
    <cellStyle name="40% — акцент2 10 3" xfId="442" xr:uid="{2516EB6B-3D51-4C79-88CC-489D4CC512A3}"/>
    <cellStyle name="40% — акцент2 10 3 2" xfId="680" xr:uid="{9522EB5C-52F3-47E1-BB87-482BA78B11E6}"/>
    <cellStyle name="40% — акцент2 10 4" xfId="678" xr:uid="{CBC53785-D449-44DF-B6B6-3AFC34B3550B}"/>
    <cellStyle name="40% - Акцент2 2" xfId="76" xr:uid="{B19D07E8-0CB5-424A-BAFF-5B0F533FFA5A}"/>
    <cellStyle name="40% — акцент2 2" xfId="77" xr:uid="{2B3E4A00-3B33-4DC2-A1A2-9F23A825B625}"/>
    <cellStyle name="40% — акцент2 2 2" xfId="319" xr:uid="{D7EA1D6A-2090-4710-B474-745D5C91472C}"/>
    <cellStyle name="40% — акцент2 2 2 2" xfId="682" xr:uid="{9209C4A0-FBC3-4877-AB1D-DA5CCB5B93F9}"/>
    <cellStyle name="40% — акцент2 2 3" xfId="443" xr:uid="{EF679E63-6D3E-496F-9099-A9A29E170585}"/>
    <cellStyle name="40% — акцент2 2 3 2" xfId="683" xr:uid="{DC20A772-CE0C-4B00-A2C4-E887B0DBB8DA}"/>
    <cellStyle name="40% — акцент2 2 4" xfId="681" xr:uid="{62915334-73B7-4211-826C-5984FBB27B5A}"/>
    <cellStyle name="40% — акцент2 3" xfId="78" xr:uid="{DE92B2A8-13F6-4C5A-9D61-E1AD091FF6C6}"/>
    <cellStyle name="40% — акцент2 3 2" xfId="320" xr:uid="{9F0D65E6-DBAA-47C8-A7FA-DBF20C14B210}"/>
    <cellStyle name="40% — акцент2 3 2 2" xfId="685" xr:uid="{C3BD4DBB-50D6-44D2-A247-4C8A843BDB73}"/>
    <cellStyle name="40% — акцент2 3 3" xfId="444" xr:uid="{4952F739-72BC-4F65-9A35-83BA58F148F0}"/>
    <cellStyle name="40% — акцент2 3 3 2" xfId="686" xr:uid="{582D6C93-4497-4A68-9BC5-F5955AAC2995}"/>
    <cellStyle name="40% — акцент2 3 4" xfId="684" xr:uid="{64B09111-41CC-4E04-AE52-FBBD5B46B245}"/>
    <cellStyle name="40% — акцент2 4" xfId="79" xr:uid="{B3DB1976-D59A-4C04-9435-9634E05F452D}"/>
    <cellStyle name="40% — акцент2 4 2" xfId="321" xr:uid="{C210722C-DAAF-43C5-9A38-286A04FEB507}"/>
    <cellStyle name="40% — акцент2 4 2 2" xfId="688" xr:uid="{95586252-979D-467B-8E8D-31F2BAA10B38}"/>
    <cellStyle name="40% — акцент2 4 3" xfId="445" xr:uid="{A04EDBCA-7CBE-4302-BBDD-EE5E9C0A09AE}"/>
    <cellStyle name="40% — акцент2 4 3 2" xfId="689" xr:uid="{6A439F32-EF9C-4F40-B907-C41547473C12}"/>
    <cellStyle name="40% — акцент2 4 4" xfId="687" xr:uid="{E972CBC6-FAD6-4891-8917-9C733E6DEAE2}"/>
    <cellStyle name="40% — акцент2 5" xfId="80" xr:uid="{59AC1663-0FC1-42C9-80CF-DF5E725921BE}"/>
    <cellStyle name="40% — акцент2 5 2" xfId="322" xr:uid="{811A4B5A-EB4F-4A89-A1AA-AD9053DF30CE}"/>
    <cellStyle name="40% — акцент2 5 2 2" xfId="691" xr:uid="{1B551EEF-B948-4693-8BBE-867079F9DFE3}"/>
    <cellStyle name="40% — акцент2 5 3" xfId="446" xr:uid="{6B77108D-E85C-4E98-9656-CD600FF31B7B}"/>
    <cellStyle name="40% — акцент2 5 3 2" xfId="692" xr:uid="{D6607145-BEE9-4F7A-850B-6C0748BE57D8}"/>
    <cellStyle name="40% — акцент2 5 4" xfId="690" xr:uid="{E935844F-0332-4C17-8E8D-57419D7A0229}"/>
    <cellStyle name="40% — акцент2 6" xfId="81" xr:uid="{BB2EC97C-6ADF-4388-8421-C0FAB349FF8C}"/>
    <cellStyle name="40% — акцент2 6 2" xfId="323" xr:uid="{2D100B83-2B6A-467F-A742-D1FD48D3CA82}"/>
    <cellStyle name="40% — акцент2 6 2 2" xfId="694" xr:uid="{23B5C662-97FE-40E9-BD78-C3C37742E463}"/>
    <cellStyle name="40% — акцент2 6 3" xfId="447" xr:uid="{74440987-2935-4C37-A749-73F1E9E61D58}"/>
    <cellStyle name="40% — акцент2 6 3 2" xfId="695" xr:uid="{9801EAC4-495C-45FE-8CA9-4455142124AF}"/>
    <cellStyle name="40% — акцент2 6 4" xfId="693" xr:uid="{C41A0755-1EDE-42A0-A510-20724914F05C}"/>
    <cellStyle name="40% — акцент2 7" xfId="82" xr:uid="{7AC55F4E-C1B3-4CD9-A333-E8EE0363AF0B}"/>
    <cellStyle name="40% — акцент2 7 2" xfId="324" xr:uid="{52D6A03F-3C07-4000-9393-4EF12FF804B0}"/>
    <cellStyle name="40% — акцент2 7 2 2" xfId="697" xr:uid="{9DB7A066-8600-49CE-9C9E-5C4E5403A107}"/>
    <cellStyle name="40% — акцент2 7 3" xfId="448" xr:uid="{E9FDB822-35F9-47E4-8819-3934A5DFEBE1}"/>
    <cellStyle name="40% — акцент2 7 3 2" xfId="698" xr:uid="{2A5038AF-3876-4311-A7B5-776B03C97133}"/>
    <cellStyle name="40% — акцент2 7 4" xfId="696" xr:uid="{FDDCC604-2BC7-4AA1-9DE4-2F9A49D38139}"/>
    <cellStyle name="40% — акцент2 8" xfId="83" xr:uid="{587C225E-04E8-4F88-B7B5-EE5963367F84}"/>
    <cellStyle name="40% — акцент2 8 2" xfId="325" xr:uid="{4A6B5AC1-A70B-4EAE-815F-04B3429056B9}"/>
    <cellStyle name="40% — акцент2 8 2 2" xfId="700" xr:uid="{7A60F5C3-6A2C-4F9D-A426-BDC5A03B60F7}"/>
    <cellStyle name="40% — акцент2 8 3" xfId="449" xr:uid="{19162D45-CC97-4FDC-AA83-9E77B7F6D2F1}"/>
    <cellStyle name="40% — акцент2 8 3 2" xfId="701" xr:uid="{B37D1DFD-7EC6-4CD0-81AE-2BAAB02D4486}"/>
    <cellStyle name="40% — акцент2 8 4" xfId="699" xr:uid="{E20526AF-8A1F-4638-AA06-F3440AB7409F}"/>
    <cellStyle name="40% — акцент2 9" xfId="84" xr:uid="{E3F2ED84-51C0-4CBF-ACFC-F5D8007365AA}"/>
    <cellStyle name="40% — акцент2 9 2" xfId="326" xr:uid="{18E6D08E-4AD0-415E-BC4D-17C1A7185DEC}"/>
    <cellStyle name="40% — акцент2 9 2 2" xfId="703" xr:uid="{60232D6C-A7F3-47A1-907A-E72894064890}"/>
    <cellStyle name="40% — акцент2 9 3" xfId="450" xr:uid="{CB50FAF7-C533-46AB-9804-C7CF004D9F7B}"/>
    <cellStyle name="40% — акцент2 9 3 2" xfId="704" xr:uid="{CDED6F03-267C-40D0-9AF6-0023831C1DCC}"/>
    <cellStyle name="40% — акцент2 9 4" xfId="702" xr:uid="{18B6EED4-8302-440D-A08A-4825D10538E3}"/>
    <cellStyle name="40% — акцент3 10" xfId="85" xr:uid="{983DDC78-920D-48D7-BD00-83D7D64F3027}"/>
    <cellStyle name="40% — акцент3 10 2" xfId="327" xr:uid="{C9893EFE-3781-4C0A-B3F5-F7DD25654F89}"/>
    <cellStyle name="40% — акцент3 10 2 2" xfId="706" xr:uid="{4D299696-009F-4C0C-A265-BCC90FD8791E}"/>
    <cellStyle name="40% — акцент3 10 3" xfId="451" xr:uid="{21248D11-5DF7-4A0E-A4FA-6B0AC4FCFCC0}"/>
    <cellStyle name="40% — акцент3 10 3 2" xfId="707" xr:uid="{B97219E1-0AA0-4BC8-B9C9-9CE7019AECD8}"/>
    <cellStyle name="40% — акцент3 10 4" xfId="705" xr:uid="{1EC23FDC-DC1E-4B28-ABCE-AF8F1BEA24FC}"/>
    <cellStyle name="40% - Акцент3 2" xfId="86" xr:uid="{11BAC658-3703-4567-AA0F-C66F636238A9}"/>
    <cellStyle name="40% — акцент3 2" xfId="87" xr:uid="{29B866EB-6C53-4540-A6F8-42C6D8E37A17}"/>
    <cellStyle name="40% — акцент3 2 2" xfId="328" xr:uid="{2D3FE560-50AB-4399-813E-A1ED946170F6}"/>
    <cellStyle name="40% — акцент3 2 2 2" xfId="709" xr:uid="{F1C0DAE2-B4F6-4904-A427-2FE4C585A054}"/>
    <cellStyle name="40% — акцент3 2 3" xfId="452" xr:uid="{B3D2B2A8-AC98-4C88-AB2B-54AE3982A560}"/>
    <cellStyle name="40% — акцент3 2 3 2" xfId="710" xr:uid="{956EF22E-DAB1-4450-91A4-A75069226C81}"/>
    <cellStyle name="40% — акцент3 2 4" xfId="708" xr:uid="{3FB599D8-5F2C-4873-8259-04DC7400686A}"/>
    <cellStyle name="40% — акцент3 3" xfId="88" xr:uid="{A7C58023-7374-4C80-AA4E-BFCEB4577445}"/>
    <cellStyle name="40% — акцент3 3 2" xfId="329" xr:uid="{D08BC5C4-B65E-426C-A676-4A8CC602971E}"/>
    <cellStyle name="40% — акцент3 3 2 2" xfId="712" xr:uid="{A3F320BE-3BC8-469E-9E98-D8E6FC7DBEAB}"/>
    <cellStyle name="40% — акцент3 3 3" xfId="453" xr:uid="{2D7B8E16-84C8-4FDE-97B3-32648F295F87}"/>
    <cellStyle name="40% — акцент3 3 3 2" xfId="713" xr:uid="{33EC1C81-1F45-4830-9CFC-A69E5C852EA7}"/>
    <cellStyle name="40% — акцент3 3 4" xfId="711" xr:uid="{B39EAF33-848F-4AFD-8D24-51A6EF2185CE}"/>
    <cellStyle name="40% — акцент3 4" xfId="89" xr:uid="{77EE8DDE-B1CF-4D7E-A999-D9290CA78F9F}"/>
    <cellStyle name="40% — акцент3 4 2" xfId="330" xr:uid="{6C28C675-C39C-4EBA-B531-E2ACF49D7A3D}"/>
    <cellStyle name="40% — акцент3 4 2 2" xfId="715" xr:uid="{B6A4E505-D18E-446F-9A70-9A68A842D88A}"/>
    <cellStyle name="40% — акцент3 4 3" xfId="454" xr:uid="{3E7B00A4-B597-4774-91D0-2B28D5FEE2E5}"/>
    <cellStyle name="40% — акцент3 4 3 2" xfId="716" xr:uid="{F2DD90FC-C16B-4858-927D-49E9036CD7FC}"/>
    <cellStyle name="40% — акцент3 4 4" xfId="714" xr:uid="{CD14514E-ABD0-4276-8A37-0FCF67272EBF}"/>
    <cellStyle name="40% — акцент3 5" xfId="90" xr:uid="{3BE553CA-935B-46C3-BECE-53126A537CFE}"/>
    <cellStyle name="40% — акцент3 5 2" xfId="331" xr:uid="{FB00A31B-3781-4E20-A6C8-8D9FE02CF9F3}"/>
    <cellStyle name="40% — акцент3 5 2 2" xfId="718" xr:uid="{BFC2D62E-BB3E-4A2C-8B4D-FD9BC58D2E31}"/>
    <cellStyle name="40% — акцент3 5 3" xfId="455" xr:uid="{D7F8B1CF-A73D-4321-BF3E-036985A2AD19}"/>
    <cellStyle name="40% — акцент3 5 3 2" xfId="719" xr:uid="{E442BD41-6C22-46E8-8A1E-569C138854E7}"/>
    <cellStyle name="40% — акцент3 5 4" xfId="717" xr:uid="{46343007-4883-4514-97A6-F2C2C564796C}"/>
    <cellStyle name="40% — акцент3 6" xfId="91" xr:uid="{553AD8FD-B56B-4234-8875-86DD49D94FAD}"/>
    <cellStyle name="40% — акцент3 6 2" xfId="332" xr:uid="{945EA4EA-1DB8-42F4-95A5-88DE27A67162}"/>
    <cellStyle name="40% — акцент3 6 2 2" xfId="721" xr:uid="{EF9BC266-68E0-4187-B8C2-482C0341DF43}"/>
    <cellStyle name="40% — акцент3 6 3" xfId="456" xr:uid="{A5A61127-CB4F-4ED1-9B42-3279950EDE66}"/>
    <cellStyle name="40% — акцент3 6 3 2" xfId="722" xr:uid="{0BF3338C-8795-479D-8E39-41A29223AA5F}"/>
    <cellStyle name="40% — акцент3 6 4" xfId="720" xr:uid="{F20D3174-0581-478E-9D57-C3C56A915ADF}"/>
    <cellStyle name="40% — акцент3 7" xfId="92" xr:uid="{BA48E1DB-79C2-4F1F-AEBE-21EBA4F7760A}"/>
    <cellStyle name="40% — акцент3 7 2" xfId="333" xr:uid="{D8A671E4-9E3B-4E7D-AFAA-F162715BBADA}"/>
    <cellStyle name="40% — акцент3 7 2 2" xfId="724" xr:uid="{3D2EAE21-7E80-47BB-8C6F-AF93334AC4C0}"/>
    <cellStyle name="40% — акцент3 7 3" xfId="457" xr:uid="{DDB4B020-7113-4FC1-AEC3-1C9CCC02F44D}"/>
    <cellStyle name="40% — акцент3 7 3 2" xfId="725" xr:uid="{1E33A2E9-72C2-4E80-8EDC-666E88C96785}"/>
    <cellStyle name="40% — акцент3 7 4" xfId="723" xr:uid="{16688A22-ABB9-4D39-BC50-35AF31345ADA}"/>
    <cellStyle name="40% — акцент3 8" xfId="93" xr:uid="{934E878E-F082-4233-9AA1-D076EDF03BAB}"/>
    <cellStyle name="40% — акцент3 8 2" xfId="334" xr:uid="{03E39B18-7537-47A1-815C-EBB0FA4F7F7E}"/>
    <cellStyle name="40% — акцент3 8 2 2" xfId="727" xr:uid="{73C29D30-F835-4A92-8F08-2091DAE4B8FB}"/>
    <cellStyle name="40% — акцент3 8 3" xfId="458" xr:uid="{3C929CA8-9E25-4900-9F6B-DB14714D5339}"/>
    <cellStyle name="40% — акцент3 8 3 2" xfId="728" xr:uid="{D4F540BB-ED6F-415D-9CEE-9D654921D907}"/>
    <cellStyle name="40% — акцент3 8 4" xfId="726" xr:uid="{E577C087-E5FF-4D2E-B89C-34376D556FE7}"/>
    <cellStyle name="40% — акцент3 9" xfId="94" xr:uid="{F26F4263-088D-4E7E-A6F3-8D08F550C6C0}"/>
    <cellStyle name="40% — акцент3 9 2" xfId="335" xr:uid="{9C771536-B4B1-443C-97B2-871571E3DD91}"/>
    <cellStyle name="40% — акцент3 9 2 2" xfId="730" xr:uid="{B70FA9FA-9239-4A52-AF09-C6DB2BF6025D}"/>
    <cellStyle name="40% — акцент3 9 3" xfId="459" xr:uid="{947DD72F-9590-4AE1-83D2-41AB62F98CDB}"/>
    <cellStyle name="40% — акцент3 9 3 2" xfId="731" xr:uid="{CB552523-3C2F-4D7D-B6DA-91FD86B267E0}"/>
    <cellStyle name="40% — акцент3 9 4" xfId="729" xr:uid="{476F6808-C2ED-49F4-A79E-38C82A25ADAF}"/>
    <cellStyle name="40% — акцент4 10" xfId="95" xr:uid="{97975916-A075-4AB1-A68A-C80ECE3CECF8}"/>
    <cellStyle name="40% — акцент4 10 2" xfId="336" xr:uid="{80042664-54A7-488A-968B-AE174CAF5771}"/>
    <cellStyle name="40% — акцент4 10 2 2" xfId="733" xr:uid="{D30BBB9C-0F3B-466F-9852-FFAA3B86B592}"/>
    <cellStyle name="40% — акцент4 10 3" xfId="460" xr:uid="{75DB31F7-A5DD-48FD-8B1B-2841E882EA5B}"/>
    <cellStyle name="40% — акцент4 10 3 2" xfId="734" xr:uid="{3161AC20-3173-4C74-8C5A-E13BD7A8BF52}"/>
    <cellStyle name="40% — акцент4 10 4" xfId="732" xr:uid="{B7E140BF-C092-4232-8AE3-4C0C6219AF65}"/>
    <cellStyle name="40% - Акцент4 2" xfId="96" xr:uid="{42FFE144-2A86-4FC9-9692-7F98D4E58352}"/>
    <cellStyle name="40% — акцент4 2" xfId="97" xr:uid="{5E5AAC0C-E499-4FD5-B542-B82236EC3285}"/>
    <cellStyle name="40% — акцент4 2 2" xfId="337" xr:uid="{4BC928C6-4AD0-4107-B887-2DBAA63D9A9B}"/>
    <cellStyle name="40% — акцент4 2 2 2" xfId="736" xr:uid="{3044B84A-2241-4EBC-8FBB-5B68573C7DBE}"/>
    <cellStyle name="40% — акцент4 2 3" xfId="461" xr:uid="{468ABC50-8675-4446-8DD5-DA07162A0B02}"/>
    <cellStyle name="40% — акцент4 2 3 2" xfId="737" xr:uid="{2966AC78-8102-4454-85EA-82EA94616E82}"/>
    <cellStyle name="40% — акцент4 2 4" xfId="735" xr:uid="{AC474097-3B97-43B9-813B-0CB7A0E22FCC}"/>
    <cellStyle name="40% — акцент4 3" xfId="98" xr:uid="{8E6D3B84-BC19-4586-8DC8-F2E70E1532EC}"/>
    <cellStyle name="40% — акцент4 3 2" xfId="338" xr:uid="{984E6C87-85C3-40DE-810A-73A3A952FECC}"/>
    <cellStyle name="40% — акцент4 3 2 2" xfId="739" xr:uid="{E76FF078-C85A-4062-9603-91E83D2E6C53}"/>
    <cellStyle name="40% — акцент4 3 3" xfId="462" xr:uid="{50D38A09-25C3-4EFA-86DE-1ECFD85AC9A8}"/>
    <cellStyle name="40% — акцент4 3 3 2" xfId="740" xr:uid="{2CED7A1B-ED55-498D-B53D-2C2AB01EC292}"/>
    <cellStyle name="40% — акцент4 3 4" xfId="738" xr:uid="{080B4D02-691E-4CCB-BD59-1C1381AF0BAC}"/>
    <cellStyle name="40% — акцент4 4" xfId="99" xr:uid="{484C38AD-E01C-4864-AE7F-A2CC9C99BF6F}"/>
    <cellStyle name="40% — акцент4 4 2" xfId="339" xr:uid="{F124243E-10CE-469E-A01D-E8F11B68E4F2}"/>
    <cellStyle name="40% — акцент4 4 2 2" xfId="742" xr:uid="{93FC51C0-AD95-4913-9061-AFF90D216BBB}"/>
    <cellStyle name="40% — акцент4 4 3" xfId="463" xr:uid="{5DA56388-42D7-4C78-A942-7EDD53241E1D}"/>
    <cellStyle name="40% — акцент4 4 3 2" xfId="743" xr:uid="{51357E3E-EF6E-4257-9CB3-B4D81EECB0D1}"/>
    <cellStyle name="40% — акцент4 4 4" xfId="741" xr:uid="{25C40497-12E9-4C26-BA09-D6CA1EE2AEE5}"/>
    <cellStyle name="40% — акцент4 5" xfId="100" xr:uid="{260EBF18-3EF2-4D14-9582-AD2E8BA23FEC}"/>
    <cellStyle name="40% — акцент4 5 2" xfId="340" xr:uid="{2750122C-8BD6-463E-90B4-7D8241512AD1}"/>
    <cellStyle name="40% — акцент4 5 2 2" xfId="745" xr:uid="{6DD6143E-8549-43CA-A4F5-06656AA4F81E}"/>
    <cellStyle name="40% — акцент4 5 3" xfId="464" xr:uid="{03834A02-02CD-4F4C-80CC-4011E64D9269}"/>
    <cellStyle name="40% — акцент4 5 3 2" xfId="746" xr:uid="{0D561DCF-6D5D-42B3-9DE1-A10378E56317}"/>
    <cellStyle name="40% — акцент4 5 4" xfId="744" xr:uid="{5CF31C0C-16CD-49C8-82F4-5BB7EC0EDDB4}"/>
    <cellStyle name="40% — акцент4 6" xfId="101" xr:uid="{5B0262C3-8842-46C9-8FE8-78BD51ABB834}"/>
    <cellStyle name="40% — акцент4 6 2" xfId="341" xr:uid="{05AD3E41-04CD-4276-BBE7-B6D59C007675}"/>
    <cellStyle name="40% — акцент4 6 2 2" xfId="748" xr:uid="{5E7B7015-54FC-4302-9E8D-1B1ECDA49AF3}"/>
    <cellStyle name="40% — акцент4 6 3" xfId="465" xr:uid="{63A91885-2C32-4CCE-AFD8-3199A8C75003}"/>
    <cellStyle name="40% — акцент4 6 3 2" xfId="749" xr:uid="{7ACFE78B-497E-4BA6-9633-44847AB76299}"/>
    <cellStyle name="40% — акцент4 6 4" xfId="747" xr:uid="{9EE2140B-4E50-459F-B273-3B18AC8AD671}"/>
    <cellStyle name="40% — акцент4 7" xfId="102" xr:uid="{3B53875C-D006-4573-8853-63476D86DB20}"/>
    <cellStyle name="40% — акцент4 7 2" xfId="342" xr:uid="{3986E4A6-7E9D-4DB8-ADA2-140F62D65F62}"/>
    <cellStyle name="40% — акцент4 7 2 2" xfId="751" xr:uid="{8715A73C-DDAD-4210-82DC-4EDA87077AD9}"/>
    <cellStyle name="40% — акцент4 7 3" xfId="466" xr:uid="{E72EAB09-6A3B-4B33-B145-189F8D715EA8}"/>
    <cellStyle name="40% — акцент4 7 3 2" xfId="752" xr:uid="{5BB3479C-7F23-4767-95BD-326FAB778EE2}"/>
    <cellStyle name="40% — акцент4 7 4" xfId="750" xr:uid="{1E997841-2D4C-4542-BEBA-8E2472759EC6}"/>
    <cellStyle name="40% — акцент4 8" xfId="103" xr:uid="{07B9C195-EAD4-4DA2-88A4-BD66C8EA459E}"/>
    <cellStyle name="40% — акцент4 8 2" xfId="343" xr:uid="{8E33FFA7-8A67-42E7-8500-C932E1DA151C}"/>
    <cellStyle name="40% — акцент4 8 2 2" xfId="754" xr:uid="{0AA1417A-F3FC-4DED-B584-4FC2407E3CD4}"/>
    <cellStyle name="40% — акцент4 8 3" xfId="467" xr:uid="{FBE49668-F585-4EB5-B8B4-0527F1729216}"/>
    <cellStyle name="40% — акцент4 8 3 2" xfId="755" xr:uid="{38DA3DA7-C9AE-4B7F-A6A0-A7740AC5868E}"/>
    <cellStyle name="40% — акцент4 8 4" xfId="753" xr:uid="{163F5E7E-F259-45CE-BB95-10C9D534AB15}"/>
    <cellStyle name="40% — акцент4 9" xfId="104" xr:uid="{54A78625-0319-49A3-864D-1A81EBFC8271}"/>
    <cellStyle name="40% — акцент4 9 2" xfId="344" xr:uid="{AB383876-1F0E-44CF-ACC1-AA831CFFE9CB}"/>
    <cellStyle name="40% — акцент4 9 2 2" xfId="757" xr:uid="{0A7D8935-5052-4D43-B322-7AC257583F21}"/>
    <cellStyle name="40% — акцент4 9 3" xfId="468" xr:uid="{E82AECDC-CF5E-4466-ABE3-8DE6AF204374}"/>
    <cellStyle name="40% — акцент4 9 3 2" xfId="758" xr:uid="{8678D57D-E8DE-472A-8A8C-9541A10F073D}"/>
    <cellStyle name="40% — акцент4 9 4" xfId="756" xr:uid="{FAF9D99C-A7D0-43BF-867D-793874E693D9}"/>
    <cellStyle name="40% — акцент5 10" xfId="105" xr:uid="{FDFA5FF5-3F1C-4D48-91FC-797D36347254}"/>
    <cellStyle name="40% — акцент5 10 2" xfId="345" xr:uid="{31BE5BB3-EB1F-4E09-9C38-2553AFCE5BF3}"/>
    <cellStyle name="40% — акцент5 10 2 2" xfId="760" xr:uid="{E0643727-550B-4D19-AAB0-12B99D74C169}"/>
    <cellStyle name="40% — акцент5 10 3" xfId="469" xr:uid="{D43AA831-33CD-4591-A3E0-1FEBB17E8C68}"/>
    <cellStyle name="40% — акцент5 10 3 2" xfId="761" xr:uid="{ED01D324-9504-48DD-A430-A3F3A11C4DCA}"/>
    <cellStyle name="40% — акцент5 10 4" xfId="759" xr:uid="{6E102338-D09F-45E1-8E41-58173E6ED70E}"/>
    <cellStyle name="40% - Акцент5 2" xfId="106" xr:uid="{D3F18109-D587-4A57-806E-E81AC302B3F0}"/>
    <cellStyle name="40% — акцент5 2" xfId="107" xr:uid="{A31DD285-449B-4D69-B91C-9A5DF66CFD49}"/>
    <cellStyle name="40% — акцент5 2 2" xfId="346" xr:uid="{C316F91E-F1A2-4E31-B7A4-6AD61DCC8BA1}"/>
    <cellStyle name="40% — акцент5 2 2 2" xfId="763" xr:uid="{03CBC78C-7455-48D5-803F-7D718E562F70}"/>
    <cellStyle name="40% — акцент5 2 3" xfId="470" xr:uid="{63C836EC-57CF-41AD-835A-60EDF391660B}"/>
    <cellStyle name="40% — акцент5 2 3 2" xfId="764" xr:uid="{B539EEB0-4D4D-4012-927E-B7C690E3A73F}"/>
    <cellStyle name="40% — акцент5 2 4" xfId="762" xr:uid="{2157EF07-454E-49D5-9E32-4BE5D5E57DDC}"/>
    <cellStyle name="40% — акцент5 3" xfId="108" xr:uid="{299B63F6-8D20-4053-A526-0B0EEF0ED18E}"/>
    <cellStyle name="40% — акцент5 3 2" xfId="347" xr:uid="{34F2F6E1-9E34-4F32-8FE5-ED6F8609A29F}"/>
    <cellStyle name="40% — акцент5 3 2 2" xfId="766" xr:uid="{42E5CDD2-8928-453D-8287-E82F6EEB5EF8}"/>
    <cellStyle name="40% — акцент5 3 3" xfId="471" xr:uid="{4097CCD8-8787-4835-9348-14DCD8E2E281}"/>
    <cellStyle name="40% — акцент5 3 3 2" xfId="767" xr:uid="{9A2AF40E-DA66-4ECE-8AE6-1B57DFE0B752}"/>
    <cellStyle name="40% — акцент5 3 4" xfId="765" xr:uid="{9302CD3B-B8FF-47FA-B55B-484EEC8B85A1}"/>
    <cellStyle name="40% — акцент5 4" xfId="109" xr:uid="{7D0670AA-0710-4C38-BEA3-B976C9570697}"/>
    <cellStyle name="40% — акцент5 4 2" xfId="348" xr:uid="{B8CD5D6C-C954-4718-B947-4316AA3038FE}"/>
    <cellStyle name="40% — акцент5 4 2 2" xfId="769" xr:uid="{E4860A6F-E121-4EFE-9C5F-D7311DB8D8B5}"/>
    <cellStyle name="40% — акцент5 4 3" xfId="472" xr:uid="{BFA26A9D-3A83-4A6B-9077-1CC2A8B31E8A}"/>
    <cellStyle name="40% — акцент5 4 3 2" xfId="770" xr:uid="{B6470AB5-FFD9-4553-9445-55D40C7EB611}"/>
    <cellStyle name="40% — акцент5 4 4" xfId="768" xr:uid="{AD4555A9-F3BF-4D94-B000-65BE5F3A7D2D}"/>
    <cellStyle name="40% — акцент5 5" xfId="110" xr:uid="{449A7B57-5588-47F8-976A-E1B01230680D}"/>
    <cellStyle name="40% — акцент5 5 2" xfId="349" xr:uid="{34AD3801-9550-4A3D-B251-07DD33243CA9}"/>
    <cellStyle name="40% — акцент5 5 2 2" xfId="772" xr:uid="{4B3220DA-BC0D-47AA-9051-717D7F673A98}"/>
    <cellStyle name="40% — акцент5 5 3" xfId="473" xr:uid="{83FFD1D3-C853-4EBE-9EC7-5DEA5DFA6DEE}"/>
    <cellStyle name="40% — акцент5 5 3 2" xfId="773" xr:uid="{B96DFDFB-15C7-4DA8-831D-68BB357AC17A}"/>
    <cellStyle name="40% — акцент5 5 4" xfId="771" xr:uid="{3426B1CC-35D8-4F5E-9522-8C79AFB276AB}"/>
    <cellStyle name="40% — акцент5 6" xfId="111" xr:uid="{B943DA6F-7DCD-451B-9A2B-AD985B2AADAD}"/>
    <cellStyle name="40% — акцент5 6 2" xfId="350" xr:uid="{9B8F71F9-F907-4B8C-9E10-6977D74A1232}"/>
    <cellStyle name="40% — акцент5 6 2 2" xfId="775" xr:uid="{E959522C-3E1C-4211-BE91-85F2F50ADA88}"/>
    <cellStyle name="40% — акцент5 6 3" xfId="474" xr:uid="{9C1EC901-A92A-4CD8-8FD5-847C6D5A8FB7}"/>
    <cellStyle name="40% — акцент5 6 3 2" xfId="776" xr:uid="{D6228AD9-6127-468E-B8B4-B54CBC21E690}"/>
    <cellStyle name="40% — акцент5 6 4" xfId="774" xr:uid="{AA33F849-2BCE-491D-91FE-25F20546BEF4}"/>
    <cellStyle name="40% — акцент5 7" xfId="112" xr:uid="{3819D453-F359-4F4F-BCDF-FE86CEA6023F}"/>
    <cellStyle name="40% — акцент5 7 2" xfId="351" xr:uid="{A635B398-94FA-4D59-B464-9D3A492DBB6F}"/>
    <cellStyle name="40% — акцент5 7 2 2" xfId="778" xr:uid="{02A5F9CF-35DC-463C-AC23-AFA4B746EB03}"/>
    <cellStyle name="40% — акцент5 7 3" xfId="475" xr:uid="{D82482ED-A835-45CB-8909-38D108E28321}"/>
    <cellStyle name="40% — акцент5 7 3 2" xfId="779" xr:uid="{4A37BC8D-8394-4AFF-8837-BEB82C3BA259}"/>
    <cellStyle name="40% — акцент5 7 4" xfId="777" xr:uid="{6B1DECE5-560C-44C9-AE31-E3A7002B4B4B}"/>
    <cellStyle name="40% — акцент5 8" xfId="113" xr:uid="{5E054846-7D52-43BC-A31C-A1C2CF1BFB4D}"/>
    <cellStyle name="40% — акцент5 8 2" xfId="352" xr:uid="{299FCFD7-97C3-4CF9-BD56-974CE64B312B}"/>
    <cellStyle name="40% — акцент5 8 2 2" xfId="781" xr:uid="{C544E884-21D4-4265-B6D0-41B5BE054E8C}"/>
    <cellStyle name="40% — акцент5 8 3" xfId="476" xr:uid="{B77668CE-A26F-45A7-A505-06EA33599C46}"/>
    <cellStyle name="40% — акцент5 8 3 2" xfId="782" xr:uid="{9E790850-BA28-466E-9DD2-7469D7FEA4D5}"/>
    <cellStyle name="40% — акцент5 8 4" xfId="780" xr:uid="{9410F3BB-54BA-4625-8483-5C5553EC3885}"/>
    <cellStyle name="40% — акцент5 9" xfId="114" xr:uid="{9D4D2E02-AB2E-4794-A8B4-5BE9B27E5865}"/>
    <cellStyle name="40% — акцент5 9 2" xfId="353" xr:uid="{00A9C98C-6298-4315-A049-224146054BA9}"/>
    <cellStyle name="40% — акцент5 9 2 2" xfId="784" xr:uid="{87E6A455-5499-4490-99E7-0AFBCF72D74F}"/>
    <cellStyle name="40% — акцент5 9 3" xfId="477" xr:uid="{4FE171BA-6ED8-4657-8050-CF239F389771}"/>
    <cellStyle name="40% — акцент5 9 3 2" xfId="785" xr:uid="{D640A2CA-01A7-40BB-B7BB-6BF45DE6F34C}"/>
    <cellStyle name="40% — акцент5 9 4" xfId="783" xr:uid="{435EA551-4408-42F1-A5BD-804813D75B06}"/>
    <cellStyle name="40% — акцент6 10" xfId="115" xr:uid="{322879FD-7AB2-487B-A10E-F2E014E2D9BE}"/>
    <cellStyle name="40% — акцент6 10 2" xfId="354" xr:uid="{D6AE983C-AEC7-4AF2-AB9E-556330E3339E}"/>
    <cellStyle name="40% — акцент6 10 2 2" xfId="787" xr:uid="{FC67C757-8157-4816-B2AB-06703E3104C4}"/>
    <cellStyle name="40% — акцент6 10 3" xfId="478" xr:uid="{A756D2DC-C0F3-4511-AF9F-531FA67FDC75}"/>
    <cellStyle name="40% — акцент6 10 3 2" xfId="788" xr:uid="{ABE8C0B0-AE1A-48F4-AF2C-1EF59D979027}"/>
    <cellStyle name="40% — акцент6 10 4" xfId="786" xr:uid="{0D9D0586-AFBD-4A15-B1D3-07EE703E19D0}"/>
    <cellStyle name="40% - Акцент6 2" xfId="116" xr:uid="{ED00536A-6162-4E05-BABE-E0FCBD312239}"/>
    <cellStyle name="40% — акцент6 2" xfId="117" xr:uid="{08B2C3EB-915A-4C90-8011-CDC9D9C280D5}"/>
    <cellStyle name="40% — акцент6 2 2" xfId="355" xr:uid="{FF1D8C83-9CA9-43D8-A4A5-2734E57B79A0}"/>
    <cellStyle name="40% — акцент6 2 2 2" xfId="790" xr:uid="{2CF0469D-488C-4332-9AD2-50D3D5557EB0}"/>
    <cellStyle name="40% — акцент6 2 3" xfId="479" xr:uid="{ACFD819A-459B-4117-A89A-57F665F85B32}"/>
    <cellStyle name="40% — акцент6 2 3 2" xfId="791" xr:uid="{52D0A277-604E-45D5-A1FE-4815ED670943}"/>
    <cellStyle name="40% — акцент6 2 4" xfId="789" xr:uid="{EB442CDF-7106-42CC-BDDA-DBE7FA97AFC1}"/>
    <cellStyle name="40% — акцент6 3" xfId="118" xr:uid="{53CB37FA-00D5-42E1-9BAB-9C6A71552640}"/>
    <cellStyle name="40% — акцент6 3 2" xfId="356" xr:uid="{D6CD9294-ABE5-4CF2-A7CD-8B7798135085}"/>
    <cellStyle name="40% — акцент6 3 2 2" xfId="793" xr:uid="{A3A50958-EC0A-4176-A70C-6A9F65F73775}"/>
    <cellStyle name="40% — акцент6 3 3" xfId="480" xr:uid="{1F9406E3-7CB7-4535-AE72-B150F9D0471B}"/>
    <cellStyle name="40% — акцент6 3 3 2" xfId="794" xr:uid="{446E65F9-C182-45C2-85F6-C32C491094A1}"/>
    <cellStyle name="40% — акцент6 3 4" xfId="792" xr:uid="{FC181AD2-02BB-43F2-BA6E-DF93B9AAEDE8}"/>
    <cellStyle name="40% — акцент6 4" xfId="119" xr:uid="{126EAFAD-714E-4E25-9A3E-5E357D0D155A}"/>
    <cellStyle name="40% — акцент6 4 2" xfId="357" xr:uid="{046B6E8E-3278-4F8E-9F3B-5CCD30C308AD}"/>
    <cellStyle name="40% — акцент6 4 2 2" xfId="796" xr:uid="{9597E4D4-430A-43BA-8B09-F164436F95F2}"/>
    <cellStyle name="40% — акцент6 4 3" xfId="481" xr:uid="{9FB3D15E-BABF-48FF-80FE-899365EF233B}"/>
    <cellStyle name="40% — акцент6 4 3 2" xfId="797" xr:uid="{B5EFA3BB-8AB5-46D7-ABE4-71454E44E4F3}"/>
    <cellStyle name="40% — акцент6 4 4" xfId="795" xr:uid="{66A441BD-7B9D-40C6-9C2E-7DC7903C1F5A}"/>
    <cellStyle name="40% — акцент6 5" xfId="120" xr:uid="{4116FC7A-7A39-4058-8A2B-9DA4FF9B7879}"/>
    <cellStyle name="40% — акцент6 5 2" xfId="358" xr:uid="{A5C5EBAA-F7EA-4F71-857E-C77756A3E60A}"/>
    <cellStyle name="40% — акцент6 5 2 2" xfId="799" xr:uid="{721FDA62-503C-4B2A-9549-6123CEC346E0}"/>
    <cellStyle name="40% — акцент6 5 3" xfId="482" xr:uid="{492D2C58-C1D9-42B6-B434-EA7D52AA9952}"/>
    <cellStyle name="40% — акцент6 5 3 2" xfId="800" xr:uid="{DAE4DA9D-F083-43AA-81B4-8CFCE55B1E08}"/>
    <cellStyle name="40% — акцент6 5 4" xfId="798" xr:uid="{57FC5AF7-6922-4822-8373-BC5C985993E3}"/>
    <cellStyle name="40% — акцент6 6" xfId="121" xr:uid="{BCC8EA99-17D8-4C66-97AF-533D4B992D23}"/>
    <cellStyle name="40% — акцент6 6 2" xfId="359" xr:uid="{532F07AA-1AFE-4142-B51E-856BD0C20188}"/>
    <cellStyle name="40% — акцент6 6 2 2" xfId="802" xr:uid="{0A7211D0-C36E-4527-B285-62AD47FC1987}"/>
    <cellStyle name="40% — акцент6 6 3" xfId="483" xr:uid="{90592304-9DD4-4024-9507-53E8B6706A02}"/>
    <cellStyle name="40% — акцент6 6 3 2" xfId="803" xr:uid="{B791540A-4AB2-4344-9AF1-C959375F2E83}"/>
    <cellStyle name="40% — акцент6 6 4" xfId="801" xr:uid="{A5056484-932D-4D57-81D6-8AE6546FE42A}"/>
    <cellStyle name="40% — акцент6 7" xfId="122" xr:uid="{4313E9E8-B36D-45F7-99FE-EC824A362D0C}"/>
    <cellStyle name="40% — акцент6 7 2" xfId="360" xr:uid="{7859DA93-5ACB-4079-8FF3-63A7AC7DA2D4}"/>
    <cellStyle name="40% — акцент6 7 2 2" xfId="805" xr:uid="{BB10AD50-9084-4F53-AC93-3C09371E05A8}"/>
    <cellStyle name="40% — акцент6 7 3" xfId="484" xr:uid="{68B2FBD7-7F26-494A-B4C8-CCBF0EBE208D}"/>
    <cellStyle name="40% — акцент6 7 3 2" xfId="806" xr:uid="{CECC560B-8711-4BFC-A7CB-669AD9175803}"/>
    <cellStyle name="40% — акцент6 7 4" xfId="804" xr:uid="{8D96534E-EA81-41C6-B332-88FCDF655D14}"/>
    <cellStyle name="40% — акцент6 8" xfId="123" xr:uid="{DBD53733-8FB3-4E19-B1E1-4AA8BE6200F9}"/>
    <cellStyle name="40% — акцент6 8 2" xfId="361" xr:uid="{B2622B95-AD34-4D82-93B5-AD20A4DD2618}"/>
    <cellStyle name="40% — акцент6 8 2 2" xfId="808" xr:uid="{C78C5AB2-A845-4F3E-B7C5-70E7541C8DB9}"/>
    <cellStyle name="40% — акцент6 8 3" xfId="485" xr:uid="{D4426427-AAB6-4EC4-83AC-607CED3AA2BB}"/>
    <cellStyle name="40% — акцент6 8 3 2" xfId="809" xr:uid="{267794D4-4F54-4FC0-849C-27E729974122}"/>
    <cellStyle name="40% — акцент6 8 4" xfId="807" xr:uid="{1EBDE1E9-63A4-4C75-B55D-3C455B1084DB}"/>
    <cellStyle name="40% — акцент6 9" xfId="124" xr:uid="{D6E59F20-DD27-4BC7-9499-60AA061D22C4}"/>
    <cellStyle name="40% — акцент6 9 2" xfId="362" xr:uid="{E19A2D62-B6F3-43EE-BDF7-1BCC018FE16A}"/>
    <cellStyle name="40% — акцент6 9 2 2" xfId="811" xr:uid="{B5C2D32B-477A-4B40-9423-03B97A4188CA}"/>
    <cellStyle name="40% — акцент6 9 3" xfId="486" xr:uid="{7B20EA7C-EF4D-4338-92F1-CEC796FBB9CD}"/>
    <cellStyle name="40% — акцент6 9 3 2" xfId="812" xr:uid="{8B04D7C7-64DC-4149-B0CD-1FF3D9BEF0BD}"/>
    <cellStyle name="40% — акцент6 9 4" xfId="810" xr:uid="{05E88D4E-7EF9-4E4A-BF33-75376BF1FCE2}"/>
    <cellStyle name="60% — акцент1 10" xfId="125" xr:uid="{8AF4CBD9-6B8D-489F-9781-0D3803E86F00}"/>
    <cellStyle name="60% - Акцент1 2" xfId="126" xr:uid="{59BC2384-54C5-4D7B-B8E8-0C2E49F435ED}"/>
    <cellStyle name="60% — акцент1 2" xfId="127" xr:uid="{7BB14934-5CDF-4E39-AEC1-3BAAE68B4156}"/>
    <cellStyle name="60% — акцент1 3" xfId="128" xr:uid="{7550BA50-0C26-4829-9E88-C99317314F13}"/>
    <cellStyle name="60% — акцент1 4" xfId="129" xr:uid="{268974FB-E9F2-40FB-B528-478B713308FA}"/>
    <cellStyle name="60% — акцент1 5" xfId="130" xr:uid="{1FED7DB4-773E-4397-8882-BD7BC73610BB}"/>
    <cellStyle name="60% — акцент1 6" xfId="131" xr:uid="{0B615A82-FD0D-492B-AC73-71725D086689}"/>
    <cellStyle name="60% — акцент1 7" xfId="132" xr:uid="{63DF6A3D-9335-4C9A-B591-B95AA8678390}"/>
    <cellStyle name="60% — акцент1 8" xfId="133" xr:uid="{114A7A8E-37AA-4B69-8914-448F0744CFFB}"/>
    <cellStyle name="60% — акцент1 9" xfId="134" xr:uid="{8CDE6860-1A99-41B3-8400-E8B2D95F260B}"/>
    <cellStyle name="60% — акцент2 10" xfId="135" xr:uid="{7678CF28-A65E-4953-BBDE-9FB925A3E424}"/>
    <cellStyle name="60% - Акцент2 2" xfId="136" xr:uid="{868E459F-AA40-493C-A2BE-0C309276BA58}"/>
    <cellStyle name="60% — акцент2 2" xfId="137" xr:uid="{83996EB1-7093-4A1A-9856-0464B56576D9}"/>
    <cellStyle name="60% — акцент2 3" xfId="138" xr:uid="{2A2714A0-1ADB-4816-91D6-6B15869BDEB2}"/>
    <cellStyle name="60% — акцент2 4" xfId="139" xr:uid="{AE6E5923-77B4-4001-B943-5300514C2A13}"/>
    <cellStyle name="60% — акцент2 5" xfId="140" xr:uid="{241A66C4-4F12-42A9-A1C2-6FD836407BCF}"/>
    <cellStyle name="60% — акцент2 6" xfId="141" xr:uid="{9C21079A-C5A8-4A05-85E4-08ED206D8488}"/>
    <cellStyle name="60% — акцент2 7" xfId="142" xr:uid="{4C48AD3F-1E75-43FE-8448-3413AFB9A1B3}"/>
    <cellStyle name="60% — акцент2 8" xfId="143" xr:uid="{6E2A2E34-F0F2-4683-9D65-55C31A3733BD}"/>
    <cellStyle name="60% — акцент2 9" xfId="144" xr:uid="{79FB2CC6-C6CC-4A20-83FA-1F780592E93C}"/>
    <cellStyle name="60% — акцент3 10" xfId="145" xr:uid="{44369A8E-FE3B-4BDA-993F-A6C06A396DCD}"/>
    <cellStyle name="60% - Акцент3 2" xfId="146" xr:uid="{D6377448-15DD-4BA9-A6DA-681463A0E43B}"/>
    <cellStyle name="60% — акцент3 2" xfId="147" xr:uid="{2927913A-229E-4161-A1A1-6E5FDA315D36}"/>
    <cellStyle name="60% — акцент3 3" xfId="148" xr:uid="{90C964E9-5F89-4DB3-BD70-297363D6F9C9}"/>
    <cellStyle name="60% — акцент3 4" xfId="149" xr:uid="{2372E082-3041-4AEB-A903-7415870738D8}"/>
    <cellStyle name="60% — акцент3 5" xfId="150" xr:uid="{BF169EDC-C195-4AD3-97E1-3B764A9D441D}"/>
    <cellStyle name="60% — акцент3 6" xfId="151" xr:uid="{69331616-B237-46B1-B7E8-B7E7E18B05F2}"/>
    <cellStyle name="60% — акцент3 7" xfId="152" xr:uid="{C87F93A6-BEAF-45EA-AC16-C8E2C5310CC0}"/>
    <cellStyle name="60% — акцент3 8" xfId="153" xr:uid="{C66BBAC2-E5CD-49A6-AB54-483C37CC4868}"/>
    <cellStyle name="60% — акцент3 9" xfId="154" xr:uid="{4D2D93AC-2DD3-47C7-AF45-1A2952493467}"/>
    <cellStyle name="60% — акцент4 10" xfId="155" xr:uid="{813A012A-72B1-4C25-BB1F-EA771275AC61}"/>
    <cellStyle name="60% - Акцент4 2" xfId="156" xr:uid="{D76124EC-6040-4BBC-BC65-21E6012EA16D}"/>
    <cellStyle name="60% — акцент4 2" xfId="157" xr:uid="{E1B38EFD-D48B-4AD4-9FCB-2011FB3932FF}"/>
    <cellStyle name="60% — акцент4 3" xfId="158" xr:uid="{0A0E8BA0-2E51-40EB-9F55-18114CB7D3AE}"/>
    <cellStyle name="60% — акцент4 4" xfId="159" xr:uid="{A662A1C2-87E8-40F5-A92D-D80024045D4C}"/>
    <cellStyle name="60% — акцент4 5" xfId="160" xr:uid="{18E4FD32-A209-4D92-A6F1-465E63E67C72}"/>
    <cellStyle name="60% — акцент4 6" xfId="161" xr:uid="{8AF3119E-A380-4D26-B5D6-D1126592BA47}"/>
    <cellStyle name="60% — акцент4 7" xfId="162" xr:uid="{C244D80E-74D1-4944-996D-41172342DF38}"/>
    <cellStyle name="60% — акцент4 8" xfId="163" xr:uid="{7DCCBEF6-BF2B-4C67-8D62-4962369D5B73}"/>
    <cellStyle name="60% — акцент4 9" xfId="164" xr:uid="{10844C83-19BB-4D00-8022-E02A4D83E597}"/>
    <cellStyle name="60% — акцент5 10" xfId="165" xr:uid="{3B8FB255-F317-41E1-B2C0-09943CF9F6D3}"/>
    <cellStyle name="60% - Акцент5 2" xfId="166" xr:uid="{869E2182-F13D-4299-933F-5D5962EB79F9}"/>
    <cellStyle name="60% — акцент5 2" xfId="167" xr:uid="{F832DEA3-9920-46D7-A198-999082CCBA19}"/>
    <cellStyle name="60% — акцент5 3" xfId="168" xr:uid="{C0A51C3D-3038-412E-84DB-5AAE5EC39307}"/>
    <cellStyle name="60% — акцент5 4" xfId="169" xr:uid="{0E3BD7D3-EAA7-4104-8390-0C57938FFAE8}"/>
    <cellStyle name="60% — акцент5 5" xfId="170" xr:uid="{6492B3EC-E876-4F41-88BE-9F4BB429FF12}"/>
    <cellStyle name="60% — акцент5 6" xfId="171" xr:uid="{644CB1AB-4BB3-44E2-B74F-E644EBF1B472}"/>
    <cellStyle name="60% — акцент5 7" xfId="172" xr:uid="{EBC56B43-C785-470F-BB4C-1F8E70C9FC7B}"/>
    <cellStyle name="60% — акцент5 8" xfId="173" xr:uid="{D59D6764-B50F-45A2-9571-1015443B98E7}"/>
    <cellStyle name="60% — акцент5 9" xfId="174" xr:uid="{90EFCCE6-4F74-4D60-9FFB-DB8F12444930}"/>
    <cellStyle name="60% — акцент6 10" xfId="175" xr:uid="{101FA470-966E-4E32-A02D-D5AA9BE0B39C}"/>
    <cellStyle name="60% - Акцент6 2" xfId="176" xr:uid="{6E910F3B-8704-4EB1-B7D8-B0657ADD7109}"/>
    <cellStyle name="60% — акцент6 2" xfId="177" xr:uid="{DD6CBFAF-0A59-4031-BB1F-4CF45416A6B5}"/>
    <cellStyle name="60% — акцент6 3" xfId="178" xr:uid="{B4361321-ED04-49B3-8BB3-51D4F31692BC}"/>
    <cellStyle name="60% — акцент6 4" xfId="179" xr:uid="{4167CECF-E5A8-48CD-A75D-85EF7364C227}"/>
    <cellStyle name="60% — акцент6 5" xfId="180" xr:uid="{86C3FC6C-56F2-472B-9405-3359DE2AA3E0}"/>
    <cellStyle name="60% — акцент6 6" xfId="181" xr:uid="{2D382704-47B3-48EB-A43A-6D1E0B58E3F6}"/>
    <cellStyle name="60% — акцент6 7" xfId="182" xr:uid="{27C021BF-5154-4D09-874E-CDF474FF091A}"/>
    <cellStyle name="60% — акцент6 8" xfId="183" xr:uid="{F4BE1081-13F5-4548-97E1-DDAB6B668C58}"/>
    <cellStyle name="60% — акцент6 9" xfId="184" xr:uid="{87A315D0-85D5-49E8-9EBF-F85C9815E654}"/>
    <cellStyle name="Comma 2" xfId="185" xr:uid="{D5E32DDF-DEF8-42DF-9E09-363684C8342A}"/>
    <cellStyle name="Normal 2" xfId="186" xr:uid="{59214A91-A40C-4732-A448-06715A3478E0}"/>
    <cellStyle name="Normal 2 2" xfId="187" xr:uid="{5B8E7E3E-2F9C-46DC-A120-91EB18E7AB2A}"/>
    <cellStyle name="Normal 3" xfId="188" xr:uid="{443E3459-7E0F-49DD-8B72-6142B14E394A}"/>
    <cellStyle name="Percent 2" xfId="189" xr:uid="{AF1DDB24-C9CF-4658-8272-69BF332BF7A3}"/>
    <cellStyle name="Percent 3" xfId="190" xr:uid="{A520E3FC-CA88-446F-8A8B-68F08EC2734B}"/>
    <cellStyle name="Акцент1 2" xfId="191" xr:uid="{0EA0FBC9-8A4F-404C-AAEB-BB4D35123913}"/>
    <cellStyle name="Акцент1 3" xfId="192" xr:uid="{3344F417-3E8D-4659-8CB8-76F77873E069}"/>
    <cellStyle name="Акцент2 2" xfId="193" xr:uid="{93F9FC3E-0CD8-456D-9658-EF7BA4DCB1F3}"/>
    <cellStyle name="Акцент2 3" xfId="194" xr:uid="{93A240DD-E53A-486C-8418-EF6FED8AFD94}"/>
    <cellStyle name="Акцент3 2" xfId="195" xr:uid="{71F5F630-19C2-4102-9C63-1370538469B4}"/>
    <cellStyle name="Акцент3 3" xfId="196" xr:uid="{97CA9EB5-9C1F-4523-84CE-175A834DB78C}"/>
    <cellStyle name="Акцент4 2" xfId="197" xr:uid="{D6CC77EF-CBAF-4A7C-948A-2003D9FEDADA}"/>
    <cellStyle name="Акцент4 3" xfId="198" xr:uid="{239586CE-883D-42A6-B5B7-6A078B99FB7C}"/>
    <cellStyle name="Акцент5 2" xfId="199" xr:uid="{62946077-8720-4EF0-8C0E-817F5F50B8FB}"/>
    <cellStyle name="Акцент5 3" xfId="200" xr:uid="{F119DB49-B34D-4408-8CB5-B41D534DEFFB}"/>
    <cellStyle name="Акцент6 2" xfId="201" xr:uid="{DFAFA986-1BFD-4100-8BD5-BC7338D9037C}"/>
    <cellStyle name="Акцент6 3" xfId="202" xr:uid="{66721799-3A7A-494D-9463-5A47B72E7E10}"/>
    <cellStyle name="Ввод  2" xfId="203" xr:uid="{5EAF9FB6-DD06-4032-B2E1-338066723087}"/>
    <cellStyle name="Ввод  2 2" xfId="250" xr:uid="{FE99E178-BB46-418C-B1BD-739C886BD39F}"/>
    <cellStyle name="Ввод  2 2 2" xfId="814" xr:uid="{72DF568E-2CE8-4D83-A2CE-6E29528F2E35}"/>
    <cellStyle name="Ввод  2 3" xfId="813" xr:uid="{98B626D5-EA3B-4C7C-A7A7-B58F000C321A}"/>
    <cellStyle name="Ввод  3" xfId="204" xr:uid="{266D71E6-4C2A-4432-B68D-83EDF2ADB6C6}"/>
    <cellStyle name="Вывод 2" xfId="205" xr:uid="{B09304EF-2CDC-4721-980F-887F5A4AFB07}"/>
    <cellStyle name="Вывод 2 2" xfId="251" xr:uid="{704A8FE0-F005-4E84-AA96-4AD906CBC7E5}"/>
    <cellStyle name="Вывод 2 2 2" xfId="816" xr:uid="{E3DBB178-0E2F-4D58-BB92-F69E21FFF91C}"/>
    <cellStyle name="Вывод 2 3" xfId="815" xr:uid="{4492A764-0FBB-420F-A8DB-C960A3F4D2AA}"/>
    <cellStyle name="Вывод 3" xfId="206" xr:uid="{C671FFD6-DCF4-430F-A132-9C210A671621}"/>
    <cellStyle name="Вычисление 2" xfId="207" xr:uid="{0DD95B37-84B5-46D5-A8EA-D915D78E5E7A}"/>
    <cellStyle name="Вычисление 2 2" xfId="252" xr:uid="{8953B52B-748E-4F80-93FA-7120F876FC69}"/>
    <cellStyle name="Вычисление 2 2 2" xfId="818" xr:uid="{58EA22CE-1FFC-42E2-84CB-F7A80187B70A}"/>
    <cellStyle name="Вычисление 2 3" xfId="817" xr:uid="{71659486-21FF-4E68-BB7D-6A580CFEE3B5}"/>
    <cellStyle name="Вычисление 3" xfId="208" xr:uid="{770B8A47-5446-432E-90F8-218A3B3DD772}"/>
    <cellStyle name="Заголовок 1 2" xfId="209" xr:uid="{D97E20C5-F3ED-4019-8A95-62B0D934815E}"/>
    <cellStyle name="Заголовок 1 3" xfId="210" xr:uid="{98BEE4F7-0E2C-4341-B238-5B9701D4D479}"/>
    <cellStyle name="Заголовок 2 2" xfId="211" xr:uid="{D1E2BEE4-A78C-432C-A851-750B1D2D880F}"/>
    <cellStyle name="Заголовок 2 3" xfId="212" xr:uid="{2B3EF8EF-3924-4E99-BBFA-D554FAC9CBED}"/>
    <cellStyle name="Заголовок 3 2" xfId="213" xr:uid="{61CFEF08-4A4C-410B-96DB-FE1406EDD2F1}"/>
    <cellStyle name="Заголовок 3 3" xfId="214" xr:uid="{36012418-580C-44C4-96A7-F0E034A0B63A}"/>
    <cellStyle name="Заголовок 4 2" xfId="215" xr:uid="{1121738A-79F8-4E45-9B12-F913AEF6784A}"/>
    <cellStyle name="Заголовок 4 3" xfId="216" xr:uid="{7E5D2F18-2E0C-4BCF-BEE0-A3218CB3B14A}"/>
    <cellStyle name="Итог 2" xfId="217" xr:uid="{36B84601-C288-41F0-AF8C-2DB5E6608061}"/>
    <cellStyle name="Итог 2 2" xfId="253" xr:uid="{29936898-46E0-438A-8FF7-4933A3A144E2}"/>
    <cellStyle name="Итог 2 2 2" xfId="820" xr:uid="{2817A5F4-5B11-46D6-80D5-792650EA583A}"/>
    <cellStyle name="Итог 2 3" xfId="819" xr:uid="{0028576C-7EE8-4D13-9F73-69326EA9BB8B}"/>
    <cellStyle name="Итог 3" xfId="218" xr:uid="{BB2E5997-BD0F-41B9-BD18-6AE45FECE734}"/>
    <cellStyle name="Контрольная ячейка 2" xfId="219" xr:uid="{CEADE34C-5E2A-4EB7-AE8F-F15FDF73B367}"/>
    <cellStyle name="Контрольная ячейка 3" xfId="220" xr:uid="{FB4EBE39-C715-4759-AC86-FC1CD6DCDF36}"/>
    <cellStyle name="Название 2" xfId="221" xr:uid="{2B0771DD-A1BD-4E69-82D3-981812D48653}"/>
    <cellStyle name="Название 3" xfId="222" xr:uid="{01143B91-21F7-4B63-8A68-E7DBE45C8C46}"/>
    <cellStyle name="Название 3 2" xfId="821" xr:uid="{3BE808F4-9324-486A-AD7D-01C57996EA8D}"/>
    <cellStyle name="Нейтральный 2" xfId="223" xr:uid="{A0E57B80-5777-42FC-A058-8038477B8AE2}"/>
    <cellStyle name="Нейтральный 3" xfId="224" xr:uid="{5D543741-3BBF-4A5D-B0BB-B94CD2777330}"/>
    <cellStyle name="Обычный" xfId="0" builtinId="0"/>
    <cellStyle name="Обычный 10" xfId="822" xr:uid="{9851F87C-E29C-446F-93E4-BDCE3402E2D9}"/>
    <cellStyle name="Обычный 2" xfId="3" xr:uid="{0DF6F853-AFD5-4AE5-B88C-0B39D6C1E685}"/>
    <cellStyle name="Обычный 2 2" xfId="226" xr:uid="{8A78E408-B01B-47BD-A68C-9A8987F89FB4}"/>
    <cellStyle name="Обычный 2 2 2" xfId="370" xr:uid="{ECA6DDD7-1C7D-4A27-8B8B-5ADA068AC668}"/>
    <cellStyle name="Обычный 2 3" xfId="225" xr:uid="{748D8E52-507A-41EF-A59A-542554CCE3CC}"/>
    <cellStyle name="Обычный 2 3 2" xfId="371" xr:uid="{9DEF407B-033C-4408-BE51-8358559D436A}"/>
    <cellStyle name="Обычный 2 3 3" xfId="824" xr:uid="{185B9BD3-F667-4E81-BCBE-C1BBFF47CC2A}"/>
    <cellStyle name="Обычный 2 4" xfId="363" xr:uid="{80B92064-86B2-4276-A96F-FE736BDF8C5B}"/>
    <cellStyle name="Обычный 2 4 2" xfId="825" xr:uid="{3EFF0D29-5B11-4E40-8130-2EDEEEE5346D}"/>
    <cellStyle name="Обычный 2 5" xfId="369" xr:uid="{535F7ADA-9BB0-40FE-AE46-606E1F7AF918}"/>
    <cellStyle name="Обычный 2 6" xfId="487" xr:uid="{5C890CA6-EC97-4B11-A1C2-C5FCF9C50848}"/>
    <cellStyle name="Обычный 2 6 2" xfId="826" xr:uid="{05FA9A58-6A43-4191-9A2C-7ED5CDA32BF3}"/>
    <cellStyle name="Обычный 2 7" xfId="827" xr:uid="{EC72B4E6-57D7-4D23-A1F2-A9DCEC8FD86F}"/>
    <cellStyle name="Обычный 2 8" xfId="823" xr:uid="{445D9057-C575-46B9-8189-041FC04F41F3}"/>
    <cellStyle name="Обычный 2_АО ГЭС ТОО Экиб Энерго" xfId="372" xr:uid="{5A7239D6-5824-4C3A-9346-5405E2E6A586}"/>
    <cellStyle name="Обычный 3" xfId="1" xr:uid="{FB9CC081-7313-4FA9-A8D6-B7F7E852DEF3}"/>
    <cellStyle name="Обычный 3 2" xfId="227" xr:uid="{982FF8E7-158A-47B5-9460-F38C7AE70B03}"/>
    <cellStyle name="Обычный 3 3" xfId="373" xr:uid="{C115497F-8810-4B3F-B0BC-EF7ED7491D64}"/>
    <cellStyle name="Обычный 3 4" xfId="828" xr:uid="{45981C52-6364-4094-8E36-6E4E6ABB9057}"/>
    <cellStyle name="Обычный 3 5" xfId="4" xr:uid="{DE8340B9-142C-4FCE-81E0-B95958D79F62}"/>
    <cellStyle name="Обычный 4" xfId="228" xr:uid="{E0637B5C-BBEF-4D98-9481-D04C06EDDBE4}"/>
    <cellStyle name="Обычный 4 2" xfId="229" xr:uid="{AA27B83E-4C3E-4B0C-968B-092DA42F00A1}"/>
    <cellStyle name="Обычный 4 3" xfId="374" xr:uid="{05C7DA58-A353-43B0-9C48-2C79D24292C6}"/>
    <cellStyle name="Обычный 5" xfId="230" xr:uid="{91879FC6-CA64-407D-9950-A21D4084D0A4}"/>
    <cellStyle name="Обычный 5 2" xfId="375" xr:uid="{D5F55836-C842-47C7-AEDF-CA6DF49857FE}"/>
    <cellStyle name="Обычный 6" xfId="231" xr:uid="{7C421872-9479-4ADF-BF55-6FFC69E37C8B}"/>
    <cellStyle name="Обычный 6 2" xfId="376" xr:uid="{4776CF31-D85F-41A6-99F2-D451FD790B6E}"/>
    <cellStyle name="Обычный 7" xfId="2" xr:uid="{18C44350-BB6C-4F5A-A675-38ECB6E400C4}"/>
    <cellStyle name="Обычный 8" xfId="366" xr:uid="{0707CC79-9B79-4FAC-A03B-F503054F3A9C}"/>
    <cellStyle name="Обычный 9" xfId="829" xr:uid="{14C4C54D-044A-40BD-8220-F3E50D2548C6}"/>
    <cellStyle name="Плохой 2" xfId="232" xr:uid="{18BA7B49-0D4E-4E26-8545-E54AEB4E06AE}"/>
    <cellStyle name="Плохой 3" xfId="233" xr:uid="{57EB0497-DF39-40F5-8842-9A70901AB595}"/>
    <cellStyle name="Пояснение 2" xfId="234" xr:uid="{DA2DD8BC-1760-453F-8D42-57029C2C7431}"/>
    <cellStyle name="Пояснение 3" xfId="235" xr:uid="{E96392D0-DBA8-41FF-A2BB-F98283A14244}"/>
    <cellStyle name="Примечание 2" xfId="236" xr:uid="{9A53DEF2-675A-4278-A7BC-0C94ACCC43A5}"/>
    <cellStyle name="Примечание 2 2" xfId="254" xr:uid="{7BA52833-7F1A-4429-B2C8-6F8D2C398E5A}"/>
    <cellStyle name="Примечание 2 2 2" xfId="831" xr:uid="{0A587EB3-11B4-436B-B38E-7A9C013D599F}"/>
    <cellStyle name="Примечание 2 3" xfId="364" xr:uid="{FAFE7861-E894-4D68-A421-111F88523066}"/>
    <cellStyle name="Примечание 2 3 2" xfId="832" xr:uid="{A061AE20-E5EC-42D3-8EBA-03DE53D75B8C}"/>
    <cellStyle name="Примечание 2 4" xfId="830" xr:uid="{6BDB9998-BA55-4947-99BD-E4A07C36D811}"/>
    <cellStyle name="Примечание 3" xfId="237" xr:uid="{6CAC3D4C-63A7-4E51-8C4C-FD5D2B321F41}"/>
    <cellStyle name="Примечание 3 2" xfId="365" xr:uid="{E953E706-05B0-4481-9149-3C93CD723963}"/>
    <cellStyle name="Примечание 3 2 2" xfId="834" xr:uid="{AF11B882-F330-485B-9E36-A893B183D371}"/>
    <cellStyle name="Примечание 3 3" xfId="488" xr:uid="{23B31738-44CD-4383-9476-81EF78439919}"/>
    <cellStyle name="Примечание 3 3 2" xfId="835" xr:uid="{D80D20C8-1568-4A97-A3B7-8F93F5494222}"/>
    <cellStyle name="Примечание 3 4" xfId="833" xr:uid="{F78DA37E-F63F-4E53-878F-28AC72A2EDA5}"/>
    <cellStyle name="Процентный 2" xfId="238" xr:uid="{3869F048-C25B-4F7C-9A5C-E458064DC9B3}"/>
    <cellStyle name="Процентный 2 2" xfId="239" xr:uid="{E336BC4F-B461-4506-81E3-0E87C122B35D}"/>
    <cellStyle name="Процентный 3" xfId="240" xr:uid="{97CD758E-1C41-49EE-ADCF-B212E55970A6}"/>
    <cellStyle name="Связанная ячейка 2" xfId="241" xr:uid="{0033DA8C-C4C4-4F6C-9748-638D9024D50F}"/>
    <cellStyle name="Связанная ячейка 3" xfId="242" xr:uid="{74D659EF-16AA-4316-99FF-671804BDD7B2}"/>
    <cellStyle name="Стиль 1" xfId="243" xr:uid="{16E360EB-770A-4248-8A80-337266A5BD3D}"/>
    <cellStyle name="Текст предупреждения 2" xfId="244" xr:uid="{37F3337E-1AAE-48EC-95F5-9067E5075EDD}"/>
    <cellStyle name="Текст предупреждения 3" xfId="245" xr:uid="{71061F41-721A-4905-ABFA-ED7AA67CB35B}"/>
    <cellStyle name="Финансовый [0] 2" xfId="246" xr:uid="{A6AB915D-4FE0-4567-82CC-0AE12E0CBCB8}"/>
    <cellStyle name="Финансовый 2" xfId="247" xr:uid="{4779BD91-4F11-4F78-96C9-ADD5F7AB87C1}"/>
    <cellStyle name="Финансовый 3" xfId="378" xr:uid="{263AF868-FBAD-4F59-933C-C15620DF37F5}"/>
    <cellStyle name="Финансовый 4" xfId="377" xr:uid="{29C3C32D-9B16-4708-9D6E-886ABA65A2CC}"/>
    <cellStyle name="Финансовый 4 2" xfId="836" xr:uid="{E805E682-D223-4193-9618-70D838817272}"/>
    <cellStyle name="Хороший 2" xfId="248" xr:uid="{A68015F9-68E4-4C85-BD72-DC59101CE297}"/>
    <cellStyle name="Хороший 3" xfId="249" xr:uid="{16E50608-9731-4D9B-AF49-345CA36182B1}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F32" totalsRowShown="0" headerRowDxfId="65" dataDxfId="63" headerRowBorderDxfId="64" tableBorderDxfId="62">
  <autoFilter ref="A1:F32" xr:uid="{68217BA1-4081-479B-BB9D-CA6ABB3833D9}"/>
  <sortState xmlns:xlrd2="http://schemas.microsoft.com/office/spreadsheetml/2017/richdata2" ref="A2:E23">
    <sortCondition ref="C1:C23"/>
  </sortState>
  <tableColumns count="6">
    <tableColumn id="1" xr3:uid="{12D0DB73-5B44-4C2A-9121-EFB8300E0E7C}" name="Название " dataDxfId="61"/>
    <tableColumn id="2" xr3:uid="{72B57A09-24F6-4E84-B0F7-35F69AE91B9C}" name="прием отдача" dataDxfId="60"/>
    <tableColumn id="3" xr3:uid="{C2AAC80B-F8DB-4637-A166-F3272022667F}" name="в счетчиках" dataDxfId="59"/>
    <tableColumn id="4" xr3:uid="{CDAE9FAB-166C-435E-BAB9-294AF3449515}" name="прием отдача2" dataDxfId="58">
      <calculatedColumnFormula>IF(C2="","",B2)</calculatedColumnFormula>
    </tableColumn>
    <tableColumn id="5" xr3:uid="{C350F27D-A7A3-4A4F-8FC0-69040DF36D45}" name="оперативное" dataDxfId="57"/>
    <tableColumn id="6" xr3:uid="{46525190-1B86-498A-9697-C0730CCFCBB8}" name="в старых" data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7" totalsRowShown="0" headerRowDxfId="55" dataDxfId="53" headerRowBorderDxfId="54" tableBorderDxfId="52">
  <autoFilter ref="A1:D37" xr:uid="{3138FA45-183E-4629-B2F4-066901ACE712}"/>
  <sortState xmlns:xlrd2="http://schemas.microsoft.com/office/spreadsheetml/2017/richdata2" ref="A2:D33">
    <sortCondition ref="C1:C33"/>
  </sortState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71" totalsRowShown="0" headerRowDxfId="23" dataDxfId="21" headerRowBorderDxfId="22" tableBorderDxfId="20">
  <autoFilter ref="A1:D71" xr:uid="{68217BA1-4081-479B-BB9D-CA6ABB3833D9}"/>
  <sortState xmlns:xlrd2="http://schemas.microsoft.com/office/spreadsheetml/2017/richdata2" ref="A2:D71">
    <sortCondition ref="A1:A71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19" workbookViewId="0">
      <selection activeCell="C125" sqref="C125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259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260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241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235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259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260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229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229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230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230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231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231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232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232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227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227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228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228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233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233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234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234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237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237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236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236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243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258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250</v>
      </c>
      <c r="F82" s="1" t="s">
        <v>251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261</v>
      </c>
      <c r="C86" s="1" t="s">
        <v>53</v>
      </c>
      <c r="D86" s="5" t="str">
        <f t="shared" si="3"/>
        <v>Samruk Green Еnergy</v>
      </c>
      <c r="E86" s="1" t="s">
        <v>252</v>
      </c>
      <c r="F86" s="1" t="s">
        <v>253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262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302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256</v>
      </c>
      <c r="C93" s="1" t="s">
        <v>53</v>
      </c>
      <c r="D93" s="5" t="str">
        <f t="shared" ref="D93" si="5">IF(E93="",E92,E93)</f>
        <v>Samruk Green Еnergy</v>
      </c>
      <c r="E93" s="1" t="s">
        <v>252</v>
      </c>
      <c r="F93" s="1" t="s">
        <v>254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257</v>
      </c>
      <c r="C94" s="1" t="s">
        <v>53</v>
      </c>
      <c r="D94" s="5" t="str">
        <f t="shared" ref="D94" si="7">IF(E94="",E93,E94)</f>
        <v>КапшагайСоларПарк</v>
      </c>
      <c r="E94" s="1" t="s">
        <v>255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239</v>
      </c>
      <c r="C95" s="1" t="s">
        <v>53</v>
      </c>
      <c r="D95" s="5" t="str">
        <f t="shared" ref="D95" si="9">IF(E95="",E94,E95)</f>
        <v>Казферросталь</v>
      </c>
      <c r="E95" s="1" t="s">
        <v>238</v>
      </c>
      <c r="F95" s="1" t="s">
        <v>240</v>
      </c>
    </row>
    <row r="96" spans="1:10" x14ac:dyDescent="0.2">
      <c r="A96" s="4" t="str">
        <f t="shared" si="2"/>
        <v>Потребление АЖК (в т.ч. малые ЭС)</v>
      </c>
      <c r="B96" s="27" t="s">
        <v>297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242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303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301</v>
      </c>
      <c r="C106" s="1" t="s">
        <v>53</v>
      </c>
      <c r="D106" s="5" t="str">
        <f t="shared" si="3"/>
        <v>Генерация  ВЭС Аннар</v>
      </c>
      <c r="E106" s="1" t="s">
        <v>300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244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292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293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294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295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296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246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245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 t="s">
        <v>429</v>
      </c>
      <c r="C124" s="1" t="s">
        <v>52</v>
      </c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248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247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249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304</v>
      </c>
      <c r="C130" s="1" t="s">
        <v>53</v>
      </c>
      <c r="D130" s="5" t="str">
        <f t="shared" si="3"/>
        <v>ТОО "Энергия Семиречья"</v>
      </c>
      <c r="E130" s="1" t="s">
        <v>298</v>
      </c>
      <c r="J130" s="25"/>
    </row>
    <row r="131" spans="1:10" x14ac:dyDescent="0.2">
      <c r="A131" s="4" t="str">
        <f t="shared" si="2"/>
        <v>ТОО "Жеруйык Энерго"</v>
      </c>
      <c r="B131" s="27" t="s">
        <v>305</v>
      </c>
      <c r="C131" s="1" t="s">
        <v>53</v>
      </c>
      <c r="D131" s="5" t="str">
        <f t="shared" si="3"/>
        <v>ТОО "Жеруйык Энерго"</v>
      </c>
      <c r="E131" s="1" t="s">
        <v>299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3"/>
  <sheetViews>
    <sheetView workbookViewId="0">
      <selection activeCell="A29" sqref="A29"/>
    </sheetView>
  </sheetViews>
  <sheetFormatPr defaultRowHeight="15" x14ac:dyDescent="0.25"/>
  <cols>
    <col min="1" max="1" width="45.85546875" style="32" bestFit="1" customWidth="1"/>
    <col min="2" max="2" width="23.85546875" style="5" customWidth="1"/>
    <col min="3" max="3" width="43.5703125" style="5" customWidth="1"/>
    <col min="4" max="4" width="23.85546875" style="5" customWidth="1"/>
    <col min="5" max="5" width="16.28515625" style="5" bestFit="1" customWidth="1"/>
    <col min="6" max="6" width="18.42578125" style="1" customWidth="1"/>
    <col min="7" max="16384" width="9.140625" style="1"/>
  </cols>
  <sheetData>
    <row r="1" spans="1:6" x14ac:dyDescent="0.25">
      <c r="A1" s="33" t="s">
        <v>0</v>
      </c>
      <c r="B1" s="8" t="s">
        <v>142</v>
      </c>
      <c r="C1" s="34" t="s">
        <v>1</v>
      </c>
      <c r="D1" s="8" t="s">
        <v>166</v>
      </c>
      <c r="E1" s="36" t="s">
        <v>418</v>
      </c>
      <c r="F1" s="36" t="s">
        <v>460</v>
      </c>
    </row>
    <row r="2" spans="1:6" x14ac:dyDescent="0.25">
      <c r="A2" s="32" t="s">
        <v>409</v>
      </c>
      <c r="B2" s="5" t="s">
        <v>53</v>
      </c>
      <c r="C2" s="5" t="s">
        <v>415</v>
      </c>
      <c r="D2" s="5" t="str">
        <f t="shared" ref="D2:D23" si="0">IF(C2="","",B2)</f>
        <v>отдача</v>
      </c>
      <c r="E2" s="35" t="s">
        <v>418</v>
      </c>
      <c r="F2" s="35" t="s">
        <v>462</v>
      </c>
    </row>
    <row r="3" spans="1:6" x14ac:dyDescent="0.25">
      <c r="A3" s="32" t="s">
        <v>406</v>
      </c>
      <c r="B3" s="5" t="s">
        <v>53</v>
      </c>
      <c r="C3" s="5" t="s">
        <v>416</v>
      </c>
      <c r="D3" s="5" t="str">
        <f t="shared" si="0"/>
        <v>отдача</v>
      </c>
      <c r="E3" s="35" t="s">
        <v>418</v>
      </c>
      <c r="F3" s="35" t="s">
        <v>475</v>
      </c>
    </row>
    <row r="4" spans="1:6" x14ac:dyDescent="0.25">
      <c r="A4" s="32" t="s">
        <v>457</v>
      </c>
      <c r="B4" s="5" t="s">
        <v>52</v>
      </c>
      <c r="C4" s="5" t="s">
        <v>420</v>
      </c>
      <c r="D4" s="5" t="str">
        <f t="shared" si="0"/>
        <v>прием</v>
      </c>
      <c r="E4" s="35" t="s">
        <v>418</v>
      </c>
      <c r="F4" s="35" t="s">
        <v>469</v>
      </c>
    </row>
    <row r="5" spans="1:6" x14ac:dyDescent="0.25">
      <c r="A5" s="32" t="s">
        <v>398</v>
      </c>
      <c r="B5" s="5" t="s">
        <v>52</v>
      </c>
      <c r="C5" s="5" t="s">
        <v>411</v>
      </c>
      <c r="D5" s="5" t="str">
        <f t="shared" si="0"/>
        <v>прием</v>
      </c>
      <c r="E5" s="35" t="s">
        <v>419</v>
      </c>
      <c r="F5" s="35"/>
    </row>
    <row r="6" spans="1:6" x14ac:dyDescent="0.25">
      <c r="A6" s="32" t="s">
        <v>399</v>
      </c>
      <c r="B6" s="5" t="s">
        <v>53</v>
      </c>
      <c r="C6" s="5" t="s">
        <v>411</v>
      </c>
      <c r="D6" s="5" t="str">
        <f t="shared" si="0"/>
        <v>отдача</v>
      </c>
      <c r="E6" s="35" t="s">
        <v>419</v>
      </c>
      <c r="F6" s="35"/>
    </row>
    <row r="7" spans="1:6" x14ac:dyDescent="0.25">
      <c r="A7" s="32" t="s">
        <v>402</v>
      </c>
      <c r="B7" s="5" t="s">
        <v>52</v>
      </c>
      <c r="C7" s="5" t="s">
        <v>413</v>
      </c>
      <c r="D7" s="5" t="str">
        <f t="shared" si="0"/>
        <v>прием</v>
      </c>
      <c r="E7" s="35" t="s">
        <v>418</v>
      </c>
      <c r="F7" s="35" t="s">
        <v>483</v>
      </c>
    </row>
    <row r="8" spans="1:6" x14ac:dyDescent="0.25">
      <c r="A8" s="32" t="s">
        <v>410</v>
      </c>
      <c r="B8" s="5" t="s">
        <v>52</v>
      </c>
      <c r="C8" s="5" t="s">
        <v>414</v>
      </c>
      <c r="D8" s="5" t="str">
        <f t="shared" si="0"/>
        <v>прием</v>
      </c>
      <c r="E8" s="35" t="s">
        <v>418</v>
      </c>
      <c r="F8" s="35" t="s">
        <v>482</v>
      </c>
    </row>
    <row r="9" spans="1:6" x14ac:dyDescent="0.25">
      <c r="A9" s="32" t="s">
        <v>396</v>
      </c>
      <c r="B9" s="5" t="s">
        <v>52</v>
      </c>
      <c r="C9" s="5" t="s">
        <v>288</v>
      </c>
      <c r="D9" s="5" t="str">
        <f t="shared" si="0"/>
        <v>прием</v>
      </c>
      <c r="E9" s="35" t="s">
        <v>418</v>
      </c>
      <c r="F9" s="35" t="s">
        <v>476</v>
      </c>
    </row>
    <row r="10" spans="1:6" x14ac:dyDescent="0.25">
      <c r="A10" s="32" t="s">
        <v>285</v>
      </c>
      <c r="B10" s="5" t="s">
        <v>52</v>
      </c>
      <c r="C10" s="5" t="s">
        <v>290</v>
      </c>
      <c r="D10" s="5" t="str">
        <f t="shared" si="0"/>
        <v>прием</v>
      </c>
      <c r="E10" s="35" t="s">
        <v>418</v>
      </c>
      <c r="F10" s="35"/>
    </row>
    <row r="11" spans="1:6" x14ac:dyDescent="0.25">
      <c r="A11" s="32" t="s">
        <v>395</v>
      </c>
      <c r="B11" s="5" t="s">
        <v>52</v>
      </c>
      <c r="C11" s="5" t="s">
        <v>287</v>
      </c>
      <c r="D11" s="5" t="str">
        <f t="shared" si="0"/>
        <v>прием</v>
      </c>
      <c r="E11" s="35" t="s">
        <v>418</v>
      </c>
      <c r="F11" s="35" t="s">
        <v>477</v>
      </c>
    </row>
    <row r="12" spans="1:6" x14ac:dyDescent="0.25">
      <c r="A12" s="32" t="s">
        <v>458</v>
      </c>
      <c r="B12" s="5" t="s">
        <v>52</v>
      </c>
      <c r="C12" s="5" t="s">
        <v>412</v>
      </c>
      <c r="D12" s="5" t="str">
        <f t="shared" si="0"/>
        <v>прием</v>
      </c>
      <c r="E12" s="35" t="s">
        <v>418</v>
      </c>
      <c r="F12" s="35" t="s">
        <v>471</v>
      </c>
    </row>
    <row r="13" spans="1:6" x14ac:dyDescent="0.25">
      <c r="A13" s="32" t="s">
        <v>394</v>
      </c>
      <c r="B13" s="5" t="s">
        <v>52</v>
      </c>
      <c r="C13" s="5" t="s">
        <v>459</v>
      </c>
      <c r="D13" s="5" t="str">
        <f t="shared" si="0"/>
        <v>прием</v>
      </c>
      <c r="E13" s="35" t="s">
        <v>418</v>
      </c>
      <c r="F13" s="35" t="s">
        <v>472</v>
      </c>
    </row>
    <row r="14" spans="1:6" x14ac:dyDescent="0.25">
      <c r="A14" s="32" t="s">
        <v>284</v>
      </c>
      <c r="B14" s="5" t="s">
        <v>52</v>
      </c>
      <c r="C14" s="5" t="s">
        <v>449</v>
      </c>
      <c r="D14" s="5" t="str">
        <f t="shared" si="0"/>
        <v>прием</v>
      </c>
      <c r="E14" s="35" t="s">
        <v>418</v>
      </c>
      <c r="F14" s="35" t="s">
        <v>478</v>
      </c>
    </row>
    <row r="15" spans="1:6" ht="15.75" customHeight="1" x14ac:dyDescent="0.25">
      <c r="A15" s="32" t="s">
        <v>286</v>
      </c>
      <c r="B15" s="5" t="s">
        <v>52</v>
      </c>
      <c r="C15" s="5" t="s">
        <v>291</v>
      </c>
      <c r="D15" s="5" t="str">
        <f t="shared" si="0"/>
        <v>прием</v>
      </c>
      <c r="E15" s="35" t="s">
        <v>418</v>
      </c>
      <c r="F15" s="35"/>
    </row>
    <row r="16" spans="1:6" x14ac:dyDescent="0.25">
      <c r="A16" s="32" t="s">
        <v>397</v>
      </c>
      <c r="B16" s="5" t="s">
        <v>52</v>
      </c>
      <c r="C16" s="5" t="s">
        <v>289</v>
      </c>
      <c r="D16" s="5" t="str">
        <f t="shared" si="0"/>
        <v>прием</v>
      </c>
      <c r="E16" s="35" t="s">
        <v>418</v>
      </c>
      <c r="F16" s="35" t="s">
        <v>473</v>
      </c>
    </row>
    <row r="17" spans="1:6" x14ac:dyDescent="0.25">
      <c r="A17" s="32" t="s">
        <v>407</v>
      </c>
      <c r="B17" s="5" t="s">
        <v>52</v>
      </c>
      <c r="C17" s="5" t="s">
        <v>417</v>
      </c>
      <c r="D17" s="5" t="str">
        <f t="shared" si="0"/>
        <v>прием</v>
      </c>
      <c r="E17" s="35" t="s">
        <v>418</v>
      </c>
      <c r="F17" s="35" t="s">
        <v>474</v>
      </c>
    </row>
    <row r="18" spans="1:6" x14ac:dyDescent="0.25">
      <c r="A18" s="32" t="s">
        <v>400</v>
      </c>
      <c r="B18" s="5" t="s">
        <v>52</v>
      </c>
      <c r="D18" s="5" t="str">
        <f t="shared" si="0"/>
        <v/>
      </c>
      <c r="E18" s="35"/>
      <c r="F18" s="35" t="s">
        <v>479</v>
      </c>
    </row>
    <row r="19" spans="1:6" x14ac:dyDescent="0.25">
      <c r="A19" s="32" t="s">
        <v>401</v>
      </c>
      <c r="B19" s="5" t="s">
        <v>52</v>
      </c>
      <c r="D19" s="5" t="str">
        <f t="shared" si="0"/>
        <v/>
      </c>
      <c r="E19" s="35"/>
      <c r="F19" s="35" t="s">
        <v>480</v>
      </c>
    </row>
    <row r="20" spans="1:6" x14ac:dyDescent="0.25">
      <c r="A20" s="32" t="s">
        <v>403</v>
      </c>
      <c r="B20" s="5" t="s">
        <v>53</v>
      </c>
      <c r="D20" s="5" t="str">
        <f t="shared" si="0"/>
        <v/>
      </c>
      <c r="E20" s="35"/>
      <c r="F20" s="35"/>
    </row>
    <row r="21" spans="1:6" x14ac:dyDescent="0.25">
      <c r="A21" s="32" t="s">
        <v>404</v>
      </c>
      <c r="B21" s="5" t="s">
        <v>52</v>
      </c>
      <c r="D21" s="5" t="str">
        <f t="shared" si="0"/>
        <v/>
      </c>
      <c r="E21" s="35"/>
      <c r="F21" s="35"/>
    </row>
    <row r="22" spans="1:6" x14ac:dyDescent="0.25">
      <c r="A22" s="32" t="s">
        <v>405</v>
      </c>
      <c r="B22" s="5" t="s">
        <v>53</v>
      </c>
      <c r="D22" s="5" t="str">
        <f t="shared" si="0"/>
        <v/>
      </c>
      <c r="E22" s="35"/>
      <c r="F22" s="35"/>
    </row>
    <row r="23" spans="1:6" x14ac:dyDescent="0.25">
      <c r="A23" s="32" t="s">
        <v>408</v>
      </c>
      <c r="B23" s="5" t="s">
        <v>52</v>
      </c>
      <c r="D23" s="5" t="str">
        <f t="shared" si="0"/>
        <v/>
      </c>
      <c r="E23" s="35"/>
      <c r="F23" s="35" t="s">
        <v>481</v>
      </c>
    </row>
    <row r="24" spans="1:6" x14ac:dyDescent="0.25">
      <c r="A24" s="32" t="s">
        <v>430</v>
      </c>
      <c r="B24" s="5" t="s">
        <v>52</v>
      </c>
      <c r="C24" s="5" t="s">
        <v>431</v>
      </c>
      <c r="D24" s="5" t="str">
        <f>IF(C24="","",B24)</f>
        <v>прием</v>
      </c>
      <c r="E24" s="35" t="s">
        <v>418</v>
      </c>
      <c r="F24" s="35" t="s">
        <v>470</v>
      </c>
    </row>
    <row r="25" spans="1:6" x14ac:dyDescent="0.25">
      <c r="A25" s="32" t="s">
        <v>434</v>
      </c>
      <c r="B25" s="5" t="s">
        <v>52</v>
      </c>
      <c r="C25" s="5" t="s">
        <v>433</v>
      </c>
      <c r="D25" s="5" t="str">
        <f>IF(C25="","",B25)</f>
        <v>прием</v>
      </c>
      <c r="E25" s="35" t="s">
        <v>418</v>
      </c>
      <c r="F25" s="35" t="s">
        <v>467</v>
      </c>
    </row>
    <row r="26" spans="1:6" x14ac:dyDescent="0.25">
      <c r="A26" s="32" t="s">
        <v>436</v>
      </c>
      <c r="B26" s="5" t="s">
        <v>52</v>
      </c>
      <c r="C26" s="5" t="s">
        <v>435</v>
      </c>
      <c r="D26" s="5" t="str">
        <f>IF(C26="","",B26)</f>
        <v>прием</v>
      </c>
      <c r="E26" s="35" t="s">
        <v>418</v>
      </c>
      <c r="F26" s="35" t="s">
        <v>468</v>
      </c>
    </row>
    <row r="27" spans="1:6" x14ac:dyDescent="0.25">
      <c r="A27" s="32" t="s">
        <v>437</v>
      </c>
      <c r="B27" s="5" t="s">
        <v>53</v>
      </c>
      <c r="C27" s="5" t="s">
        <v>438</v>
      </c>
      <c r="D27" s="5" t="str">
        <f>IF(C27="","",B27)</f>
        <v>отдача</v>
      </c>
      <c r="E27" s="35" t="s">
        <v>418</v>
      </c>
      <c r="F27" s="35" t="s">
        <v>466</v>
      </c>
    </row>
    <row r="28" spans="1:6" x14ac:dyDescent="0.25">
      <c r="A28" s="32" t="s">
        <v>447</v>
      </c>
      <c r="B28" s="5" t="s">
        <v>52</v>
      </c>
      <c r="C28" s="5" t="s">
        <v>448</v>
      </c>
      <c r="D28" s="5" t="s">
        <v>52</v>
      </c>
      <c r="E28" s="35" t="s">
        <v>418</v>
      </c>
      <c r="F28" s="35" t="s">
        <v>484</v>
      </c>
    </row>
    <row r="29" spans="1:6" x14ac:dyDescent="0.25">
      <c r="A29" s="32" t="s">
        <v>485</v>
      </c>
      <c r="B29" s="5" t="s">
        <v>52</v>
      </c>
      <c r="C29" s="5" t="s">
        <v>453</v>
      </c>
      <c r="D29" s="5" t="str">
        <f>IF(C29="","",B29)</f>
        <v>прием</v>
      </c>
      <c r="E29" s="35" t="s">
        <v>418</v>
      </c>
      <c r="F29" s="35" t="s">
        <v>465</v>
      </c>
    </row>
    <row r="30" spans="1:6" x14ac:dyDescent="0.25">
      <c r="A30" s="32" t="s">
        <v>450</v>
      </c>
      <c r="B30" s="5" t="s">
        <v>52</v>
      </c>
      <c r="C30" s="5" t="s">
        <v>454</v>
      </c>
      <c r="D30" s="5" t="str">
        <f>IF(C30="","",B30)</f>
        <v>прием</v>
      </c>
      <c r="E30" s="35" t="s">
        <v>418</v>
      </c>
      <c r="F30" s="35" t="s">
        <v>464</v>
      </c>
    </row>
    <row r="31" spans="1:6" x14ac:dyDescent="0.25">
      <c r="A31" s="32" t="s">
        <v>451</v>
      </c>
      <c r="B31" s="5" t="s">
        <v>52</v>
      </c>
      <c r="C31" s="5" t="s">
        <v>455</v>
      </c>
      <c r="D31" s="5" t="str">
        <f>IF(C31="","",B31)</f>
        <v>прием</v>
      </c>
      <c r="E31" s="35" t="s">
        <v>418</v>
      </c>
      <c r="F31" s="35" t="s">
        <v>463</v>
      </c>
    </row>
    <row r="32" spans="1:6" x14ac:dyDescent="0.25">
      <c r="A32" s="32" t="s">
        <v>452</v>
      </c>
      <c r="B32" s="5" t="s">
        <v>52</v>
      </c>
      <c r="C32" s="5" t="s">
        <v>456</v>
      </c>
      <c r="D32" s="5" t="str">
        <f>IF(C32="","",B32)</f>
        <v>прием</v>
      </c>
      <c r="E32" s="35" t="s">
        <v>418</v>
      </c>
      <c r="F32" s="35" t="s">
        <v>461</v>
      </c>
    </row>
    <row r="33" ht="15.7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tabSelected="1" workbookViewId="0">
      <selection activeCell="E41" sqref="E4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306</v>
      </c>
      <c r="I1" s="31" t="s">
        <v>307</v>
      </c>
    </row>
    <row r="2" spans="1:9" x14ac:dyDescent="0.25">
      <c r="A2" s="5" t="s">
        <v>137</v>
      </c>
      <c r="B2" s="5" t="s">
        <v>53</v>
      </c>
      <c r="C2" s="1" t="s">
        <v>277</v>
      </c>
      <c r="D2" s="5" t="s">
        <v>53</v>
      </c>
      <c r="H2" s="5" t="s">
        <v>432</v>
      </c>
    </row>
    <row r="3" spans="1:9" x14ac:dyDescent="0.25">
      <c r="A3" s="5" t="s">
        <v>137</v>
      </c>
      <c r="B3" s="5" t="s">
        <v>52</v>
      </c>
      <c r="C3" s="1" t="s">
        <v>277</v>
      </c>
      <c r="D3" s="5" t="s">
        <v>52</v>
      </c>
    </row>
    <row r="4" spans="1:9" x14ac:dyDescent="0.25">
      <c r="A4" s="5" t="s">
        <v>138</v>
      </c>
      <c r="B4" s="5" t="s">
        <v>53</v>
      </c>
      <c r="C4" s="1" t="s">
        <v>278</v>
      </c>
      <c r="D4" s="5" t="s">
        <v>53</v>
      </c>
    </row>
    <row r="5" spans="1:9" x14ac:dyDescent="0.25">
      <c r="A5" s="5" t="s">
        <v>138</v>
      </c>
      <c r="B5" s="5" t="s">
        <v>52</v>
      </c>
      <c r="C5" s="1" t="s">
        <v>278</v>
      </c>
      <c r="D5" s="5" t="s">
        <v>52</v>
      </c>
    </row>
    <row r="6" spans="1:9" x14ac:dyDescent="0.25">
      <c r="A6" s="5" t="s">
        <v>139</v>
      </c>
      <c r="B6" s="5" t="s">
        <v>53</v>
      </c>
      <c r="C6" s="1" t="s">
        <v>279</v>
      </c>
      <c r="D6" s="5" t="s">
        <v>53</v>
      </c>
    </row>
    <row r="7" spans="1:9" x14ac:dyDescent="0.25">
      <c r="A7" s="5" t="s">
        <v>139</v>
      </c>
      <c r="B7" s="5" t="s">
        <v>52</v>
      </c>
      <c r="C7" s="1" t="s">
        <v>279</v>
      </c>
      <c r="D7" s="5" t="s">
        <v>52</v>
      </c>
    </row>
    <row r="8" spans="1:9" x14ac:dyDescent="0.25">
      <c r="A8" s="5" t="s">
        <v>140</v>
      </c>
      <c r="B8" s="5" t="s">
        <v>53</v>
      </c>
      <c r="C8" s="1" t="s">
        <v>280</v>
      </c>
      <c r="D8" s="5" t="s">
        <v>53</v>
      </c>
    </row>
    <row r="9" spans="1:9" x14ac:dyDescent="0.25">
      <c r="A9" s="5" t="s">
        <v>140</v>
      </c>
      <c r="B9" s="5" t="s">
        <v>52</v>
      </c>
      <c r="C9" s="1" t="s">
        <v>280</v>
      </c>
      <c r="D9" s="5" t="s">
        <v>52</v>
      </c>
    </row>
    <row r="10" spans="1:9" x14ac:dyDescent="0.25">
      <c r="A10" s="5" t="s">
        <v>141</v>
      </c>
      <c r="B10" s="5" t="s">
        <v>53</v>
      </c>
      <c r="C10" s="1" t="s">
        <v>154</v>
      </c>
      <c r="D10" s="5" t="s">
        <v>53</v>
      </c>
    </row>
    <row r="11" spans="1:9" x14ac:dyDescent="0.25">
      <c r="A11" s="5" t="s">
        <v>141</v>
      </c>
      <c r="B11" s="5" t="s">
        <v>52</v>
      </c>
      <c r="C11" s="1" t="s">
        <v>154</v>
      </c>
      <c r="D11" s="5" t="s">
        <v>52</v>
      </c>
    </row>
    <row r="12" spans="1:9" x14ac:dyDescent="0.25">
      <c r="A12" s="5" t="s">
        <v>129</v>
      </c>
      <c r="B12" s="5" t="s">
        <v>53</v>
      </c>
      <c r="C12" s="1" t="s">
        <v>146</v>
      </c>
      <c r="D12" s="5" t="s">
        <v>53</v>
      </c>
    </row>
    <row r="13" spans="1:9" x14ac:dyDescent="0.25">
      <c r="A13" s="5" t="s">
        <v>129</v>
      </c>
      <c r="B13" s="5" t="s">
        <v>52</v>
      </c>
      <c r="C13" s="1" t="s">
        <v>146</v>
      </c>
      <c r="D13" s="5" t="s">
        <v>52</v>
      </c>
    </row>
    <row r="14" spans="1:9" x14ac:dyDescent="0.25">
      <c r="A14" s="5" t="s">
        <v>130</v>
      </c>
      <c r="B14" s="5" t="s">
        <v>53</v>
      </c>
      <c r="C14" s="1" t="s">
        <v>147</v>
      </c>
      <c r="D14" s="5" t="s">
        <v>53</v>
      </c>
    </row>
    <row r="15" spans="1:9" x14ac:dyDescent="0.25">
      <c r="A15" s="5" t="s">
        <v>130</v>
      </c>
      <c r="B15" s="5" t="s">
        <v>52</v>
      </c>
      <c r="C15" s="1" t="s">
        <v>147</v>
      </c>
      <c r="D15" s="5" t="s">
        <v>52</v>
      </c>
    </row>
    <row r="16" spans="1:9" x14ac:dyDescent="0.25">
      <c r="A16" s="5" t="s">
        <v>131</v>
      </c>
      <c r="B16" s="5" t="s">
        <v>53</v>
      </c>
      <c r="C16" s="1" t="s">
        <v>148</v>
      </c>
      <c r="D16" s="5" t="s">
        <v>53</v>
      </c>
    </row>
    <row r="17" spans="1:4" x14ac:dyDescent="0.25">
      <c r="A17" s="5" t="s">
        <v>131</v>
      </c>
      <c r="B17" s="5" t="s">
        <v>52</v>
      </c>
      <c r="C17" s="1" t="s">
        <v>148</v>
      </c>
      <c r="D17" s="5" t="s">
        <v>52</v>
      </c>
    </row>
    <row r="18" spans="1:4" x14ac:dyDescent="0.25">
      <c r="A18" s="5" t="s">
        <v>132</v>
      </c>
      <c r="B18" s="5" t="s">
        <v>53</v>
      </c>
      <c r="C18" s="1" t="s">
        <v>149</v>
      </c>
      <c r="D18" s="5" t="s">
        <v>53</v>
      </c>
    </row>
    <row r="19" spans="1:4" x14ac:dyDescent="0.25">
      <c r="A19" s="5" t="s">
        <v>132</v>
      </c>
      <c r="B19" s="5" t="s">
        <v>52</v>
      </c>
      <c r="C19" s="1" t="s">
        <v>149</v>
      </c>
      <c r="D19" s="5" t="s">
        <v>52</v>
      </c>
    </row>
    <row r="20" spans="1:4" x14ac:dyDescent="0.25">
      <c r="A20" s="5" t="s">
        <v>133</v>
      </c>
      <c r="B20" s="5" t="s">
        <v>53</v>
      </c>
      <c r="C20" s="1" t="s">
        <v>150</v>
      </c>
      <c r="D20" s="5" t="s">
        <v>53</v>
      </c>
    </row>
    <row r="21" spans="1:4" x14ac:dyDescent="0.25">
      <c r="A21" s="5" t="s">
        <v>133</v>
      </c>
      <c r="B21" s="5" t="s">
        <v>52</v>
      </c>
      <c r="C21" s="1" t="s">
        <v>150</v>
      </c>
      <c r="D21" s="5" t="s">
        <v>52</v>
      </c>
    </row>
    <row r="22" spans="1:4" x14ac:dyDescent="0.25">
      <c r="A22" s="5" t="s">
        <v>135</v>
      </c>
      <c r="B22" s="5" t="s">
        <v>53</v>
      </c>
      <c r="C22" s="1" t="s">
        <v>152</v>
      </c>
      <c r="D22" s="5" t="s">
        <v>53</v>
      </c>
    </row>
    <row r="23" spans="1:4" x14ac:dyDescent="0.25">
      <c r="A23" s="5" t="s">
        <v>135</v>
      </c>
      <c r="B23" s="5" t="s">
        <v>52</v>
      </c>
      <c r="C23" s="1" t="s">
        <v>152</v>
      </c>
      <c r="D23" s="5" t="s">
        <v>52</v>
      </c>
    </row>
    <row r="24" spans="1:4" x14ac:dyDescent="0.25">
      <c r="A24" s="5" t="s">
        <v>136</v>
      </c>
      <c r="B24" s="5" t="s">
        <v>53</v>
      </c>
      <c r="C24" s="1" t="s">
        <v>153</v>
      </c>
      <c r="D24" s="5" t="s">
        <v>53</v>
      </c>
    </row>
    <row r="25" spans="1:4" x14ac:dyDescent="0.25">
      <c r="A25" s="5" t="s">
        <v>136</v>
      </c>
      <c r="B25" s="5" t="s">
        <v>52</v>
      </c>
      <c r="C25" s="1" t="s">
        <v>153</v>
      </c>
      <c r="D25" s="5" t="s">
        <v>52</v>
      </c>
    </row>
    <row r="26" spans="1:4" x14ac:dyDescent="0.25">
      <c r="A26" s="5" t="s">
        <v>134</v>
      </c>
      <c r="B26" s="5" t="s">
        <v>53</v>
      </c>
      <c r="C26" s="1" t="s">
        <v>151</v>
      </c>
      <c r="D26" s="5" t="s">
        <v>53</v>
      </c>
    </row>
    <row r="27" spans="1:4" x14ac:dyDescent="0.25">
      <c r="A27" s="5" t="s">
        <v>134</v>
      </c>
      <c r="B27" s="5" t="s">
        <v>52</v>
      </c>
      <c r="C27" s="1" t="s">
        <v>151</v>
      </c>
      <c r="D27" s="5" t="s">
        <v>52</v>
      </c>
    </row>
    <row r="28" spans="1:4" x14ac:dyDescent="0.25">
      <c r="A28" s="5" t="s">
        <v>126</v>
      </c>
      <c r="B28" s="5" t="s">
        <v>53</v>
      </c>
      <c r="C28" s="1" t="s">
        <v>143</v>
      </c>
      <c r="D28" s="5" t="s">
        <v>53</v>
      </c>
    </row>
    <row r="29" spans="1:4" x14ac:dyDescent="0.25">
      <c r="A29" s="5" t="s">
        <v>126</v>
      </c>
      <c r="B29" s="5" t="s">
        <v>52</v>
      </c>
      <c r="C29" s="1" t="s">
        <v>143</v>
      </c>
      <c r="D29" s="5" t="s">
        <v>52</v>
      </c>
    </row>
    <row r="30" spans="1:4" x14ac:dyDescent="0.25">
      <c r="A30" s="5" t="s">
        <v>128</v>
      </c>
      <c r="B30" s="5" t="s">
        <v>53</v>
      </c>
      <c r="C30" s="1" t="s">
        <v>145</v>
      </c>
      <c r="D30" s="5" t="s">
        <v>53</v>
      </c>
    </row>
    <row r="31" spans="1:4" x14ac:dyDescent="0.25">
      <c r="A31" s="5" t="s">
        <v>128</v>
      </c>
      <c r="B31" s="5" t="s">
        <v>52</v>
      </c>
      <c r="C31" s="1" t="s">
        <v>145</v>
      </c>
      <c r="D31" s="5" t="s">
        <v>52</v>
      </c>
    </row>
    <row r="32" spans="1:4" x14ac:dyDescent="0.25">
      <c r="A32" s="5" t="s">
        <v>127</v>
      </c>
      <c r="B32" s="5" t="s">
        <v>53</v>
      </c>
      <c r="C32" s="1" t="s">
        <v>144</v>
      </c>
      <c r="D32" s="5" t="s">
        <v>53</v>
      </c>
    </row>
    <row r="33" spans="1:4" x14ac:dyDescent="0.25">
      <c r="A33" s="5" t="s">
        <v>127</v>
      </c>
      <c r="B33" s="5" t="s">
        <v>52</v>
      </c>
      <c r="C33" s="1" t="s">
        <v>144</v>
      </c>
      <c r="D33" s="5" t="s">
        <v>52</v>
      </c>
    </row>
    <row r="34" spans="1:4" x14ac:dyDescent="0.25">
      <c r="A34" s="5" t="s">
        <v>486</v>
      </c>
      <c r="B34" s="5" t="s">
        <v>52</v>
      </c>
      <c r="C34" s="37" t="s">
        <v>488</v>
      </c>
      <c r="D34" s="5" t="s">
        <v>52</v>
      </c>
    </row>
    <row r="35" spans="1:4" x14ac:dyDescent="0.25">
      <c r="A35" s="5" t="s">
        <v>486</v>
      </c>
      <c r="B35" s="5" t="s">
        <v>53</v>
      </c>
      <c r="C35" s="37" t="s">
        <v>488</v>
      </c>
      <c r="D35" s="5" t="s">
        <v>53</v>
      </c>
    </row>
    <row r="36" spans="1:4" x14ac:dyDescent="0.25">
      <c r="A36" s="5" t="s">
        <v>487</v>
      </c>
      <c r="B36" s="5" t="s">
        <v>52</v>
      </c>
      <c r="C36" s="37" t="s">
        <v>489</v>
      </c>
      <c r="D36" s="5" t="s">
        <v>52</v>
      </c>
    </row>
    <row r="37" spans="1:4" x14ac:dyDescent="0.25">
      <c r="A37" s="5" t="s">
        <v>487</v>
      </c>
      <c r="B37" s="5" t="s">
        <v>53</v>
      </c>
      <c r="C37" s="37" t="s">
        <v>489</v>
      </c>
      <c r="D37" s="5" t="s">
        <v>53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306</v>
      </c>
      <c r="I1" s="31" t="s">
        <v>308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432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306</v>
      </c>
      <c r="I1" s="31" t="s">
        <v>309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432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306</v>
      </c>
      <c r="I1" s="31" t="s">
        <v>310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432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71"/>
  <sheetViews>
    <sheetView topLeftCell="A16" workbookViewId="0">
      <selection activeCell="A21" sqref="A21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306</v>
      </c>
      <c r="I1" s="31" t="s">
        <v>311</v>
      </c>
    </row>
    <row r="2" spans="1:9" x14ac:dyDescent="0.25">
      <c r="A2" s="5" t="s">
        <v>354</v>
      </c>
      <c r="B2" s="5" t="s">
        <v>53</v>
      </c>
      <c r="C2" s="1" t="s">
        <v>385</v>
      </c>
      <c r="D2" s="5" t="str">
        <f t="shared" ref="D2:D33" si="0">IF(C2="","",B2)</f>
        <v>отдача</v>
      </c>
      <c r="H2" s="5" t="s">
        <v>432</v>
      </c>
    </row>
    <row r="3" spans="1:9" x14ac:dyDescent="0.25">
      <c r="A3" s="5" t="s">
        <v>356</v>
      </c>
      <c r="B3" s="5" t="s">
        <v>53</v>
      </c>
      <c r="C3" s="1" t="s">
        <v>387</v>
      </c>
      <c r="D3" s="5" t="str">
        <f t="shared" si="0"/>
        <v>отдача</v>
      </c>
    </row>
    <row r="4" spans="1:9" x14ac:dyDescent="0.25">
      <c r="A4" s="5" t="s">
        <v>355</v>
      </c>
      <c r="B4" s="5" t="s">
        <v>53</v>
      </c>
      <c r="C4" s="1" t="s">
        <v>386</v>
      </c>
      <c r="D4" s="5" t="str">
        <f t="shared" si="0"/>
        <v>отдача</v>
      </c>
    </row>
    <row r="5" spans="1:9" x14ac:dyDescent="0.25">
      <c r="A5" s="5" t="s">
        <v>357</v>
      </c>
      <c r="B5" s="5" t="s">
        <v>53</v>
      </c>
      <c r="C5" s="1" t="s">
        <v>388</v>
      </c>
      <c r="D5" s="5" t="str">
        <f t="shared" si="0"/>
        <v>отдача</v>
      </c>
    </row>
    <row r="6" spans="1:9" x14ac:dyDescent="0.25">
      <c r="A6" s="5" t="s">
        <v>348</v>
      </c>
      <c r="B6" s="5" t="s">
        <v>53</v>
      </c>
      <c r="C6" s="1" t="s">
        <v>358</v>
      </c>
      <c r="D6" s="5" t="str">
        <f t="shared" si="0"/>
        <v>отдача</v>
      </c>
    </row>
    <row r="7" spans="1:9" x14ac:dyDescent="0.25">
      <c r="A7" s="5" t="s">
        <v>348</v>
      </c>
      <c r="B7" s="5" t="s">
        <v>52</v>
      </c>
      <c r="C7" s="1" t="s">
        <v>358</v>
      </c>
      <c r="D7" s="5" t="str">
        <f t="shared" si="0"/>
        <v>прием</v>
      </c>
    </row>
    <row r="8" spans="1:9" x14ac:dyDescent="0.25">
      <c r="A8" s="5" t="s">
        <v>349</v>
      </c>
      <c r="B8" s="5" t="s">
        <v>53</v>
      </c>
      <c r="C8" s="1" t="s">
        <v>359</v>
      </c>
      <c r="D8" s="5" t="str">
        <f t="shared" si="0"/>
        <v>отдача</v>
      </c>
    </row>
    <row r="9" spans="1:9" x14ac:dyDescent="0.25">
      <c r="A9" s="5" t="s">
        <v>349</v>
      </c>
      <c r="B9" s="5" t="s">
        <v>52</v>
      </c>
      <c r="C9" s="1" t="s">
        <v>359</v>
      </c>
      <c r="D9" s="5" t="str">
        <f t="shared" si="0"/>
        <v>прием</v>
      </c>
    </row>
    <row r="10" spans="1:9" x14ac:dyDescent="0.25">
      <c r="A10" s="5" t="s">
        <v>350</v>
      </c>
      <c r="B10" s="5" t="s">
        <v>52</v>
      </c>
      <c r="C10" s="1" t="s">
        <v>381</v>
      </c>
      <c r="D10" s="5" t="str">
        <f t="shared" si="0"/>
        <v>прием</v>
      </c>
    </row>
    <row r="11" spans="1:9" x14ac:dyDescent="0.25">
      <c r="A11" s="5" t="s">
        <v>350</v>
      </c>
      <c r="B11" s="5" t="s">
        <v>53</v>
      </c>
      <c r="C11" s="1" t="s">
        <v>381</v>
      </c>
      <c r="D11" s="5" t="str">
        <f t="shared" si="0"/>
        <v>отдача</v>
      </c>
    </row>
    <row r="12" spans="1:9" x14ac:dyDescent="0.25">
      <c r="A12" s="5" t="s">
        <v>351</v>
      </c>
      <c r="B12" s="5" t="s">
        <v>52</v>
      </c>
      <c r="C12" s="1" t="s">
        <v>382</v>
      </c>
      <c r="D12" s="5" t="str">
        <f t="shared" si="0"/>
        <v>прием</v>
      </c>
    </row>
    <row r="13" spans="1:9" x14ac:dyDescent="0.25">
      <c r="A13" s="5" t="s">
        <v>351</v>
      </c>
      <c r="B13" s="5" t="s">
        <v>53</v>
      </c>
      <c r="C13" s="1" t="s">
        <v>382</v>
      </c>
      <c r="D13" s="5" t="str">
        <f t="shared" si="0"/>
        <v>отдача</v>
      </c>
    </row>
    <row r="14" spans="1:9" x14ac:dyDescent="0.25">
      <c r="A14" s="5" t="s">
        <v>200</v>
      </c>
      <c r="B14" s="5" t="s">
        <v>53</v>
      </c>
      <c r="C14" s="1" t="s">
        <v>221</v>
      </c>
      <c r="D14" s="5" t="str">
        <f t="shared" si="0"/>
        <v>отдача</v>
      </c>
    </row>
    <row r="15" spans="1:9" x14ac:dyDescent="0.25">
      <c r="A15" s="5" t="s">
        <v>200</v>
      </c>
      <c r="B15" s="5" t="s">
        <v>52</v>
      </c>
      <c r="C15" s="1" t="s">
        <v>221</v>
      </c>
      <c r="D15" s="5" t="str">
        <f t="shared" si="0"/>
        <v>прием</v>
      </c>
    </row>
    <row r="16" spans="1:9" x14ac:dyDescent="0.25">
      <c r="A16" s="5" t="s">
        <v>225</v>
      </c>
      <c r="B16" s="5" t="s">
        <v>53</v>
      </c>
      <c r="C16" s="1" t="s">
        <v>226</v>
      </c>
      <c r="D16" s="5" t="str">
        <f t="shared" si="0"/>
        <v>отдача</v>
      </c>
    </row>
    <row r="17" spans="1:4" x14ac:dyDescent="0.25">
      <c r="A17" s="5" t="s">
        <v>225</v>
      </c>
      <c r="B17" s="5" t="s">
        <v>52</v>
      </c>
      <c r="C17" s="1" t="s">
        <v>226</v>
      </c>
      <c r="D17" s="5" t="str">
        <f t="shared" si="0"/>
        <v>прием</v>
      </c>
    </row>
    <row r="18" spans="1:4" x14ac:dyDescent="0.25">
      <c r="A18" s="5" t="s">
        <v>315</v>
      </c>
      <c r="B18" s="5" t="s">
        <v>53</v>
      </c>
      <c r="C18" s="1" t="s">
        <v>314</v>
      </c>
      <c r="D18" s="5" t="str">
        <f t="shared" si="0"/>
        <v>отдача</v>
      </c>
    </row>
    <row r="19" spans="1:4" x14ac:dyDescent="0.25">
      <c r="A19" s="5" t="s">
        <v>315</v>
      </c>
      <c r="B19" s="5" t="s">
        <v>52</v>
      </c>
      <c r="C19" s="1" t="s">
        <v>314</v>
      </c>
      <c r="D19" s="5" t="str">
        <f t="shared" si="0"/>
        <v>прием</v>
      </c>
    </row>
    <row r="20" spans="1:4" x14ac:dyDescent="0.25">
      <c r="A20" s="5" t="s">
        <v>327</v>
      </c>
      <c r="B20" s="5" t="s">
        <v>53</v>
      </c>
      <c r="C20" s="1" t="s">
        <v>328</v>
      </c>
      <c r="D20" s="5" t="str">
        <f t="shared" si="0"/>
        <v>отдача</v>
      </c>
    </row>
    <row r="21" spans="1:4" x14ac:dyDescent="0.25">
      <c r="A21" s="5" t="s">
        <v>446</v>
      </c>
      <c r="B21" s="5" t="s">
        <v>53</v>
      </c>
      <c r="C21" s="1" t="s">
        <v>205</v>
      </c>
      <c r="D21" s="5" t="str">
        <f t="shared" si="0"/>
        <v>отдача</v>
      </c>
    </row>
    <row r="22" spans="1:4" x14ac:dyDescent="0.25">
      <c r="A22" s="5" t="s">
        <v>326</v>
      </c>
      <c r="B22" s="5" t="s">
        <v>53</v>
      </c>
      <c r="C22" s="1" t="s">
        <v>325</v>
      </c>
      <c r="D22" s="5" t="str">
        <f t="shared" si="0"/>
        <v>отдача</v>
      </c>
    </row>
    <row r="23" spans="1:4" x14ac:dyDescent="0.25">
      <c r="A23" s="5" t="s">
        <v>329</v>
      </c>
      <c r="B23" s="5" t="s">
        <v>53</v>
      </c>
      <c r="C23" s="1" t="s">
        <v>360</v>
      </c>
      <c r="D23" s="5" t="str">
        <f t="shared" si="0"/>
        <v>отдача</v>
      </c>
    </row>
    <row r="24" spans="1:4" x14ac:dyDescent="0.25">
      <c r="A24" s="5" t="s">
        <v>330</v>
      </c>
      <c r="B24" s="5" t="s">
        <v>53</v>
      </c>
      <c r="C24" s="1" t="s">
        <v>361</v>
      </c>
      <c r="D24" s="5" t="str">
        <f t="shared" si="0"/>
        <v>отдача</v>
      </c>
    </row>
    <row r="25" spans="1:4" x14ac:dyDescent="0.25">
      <c r="A25" s="5" t="s">
        <v>331</v>
      </c>
      <c r="B25" s="5" t="s">
        <v>53</v>
      </c>
      <c r="C25" s="1" t="s">
        <v>362</v>
      </c>
      <c r="D25" s="5" t="str">
        <f t="shared" si="0"/>
        <v>отдача</v>
      </c>
    </row>
    <row r="26" spans="1:4" x14ac:dyDescent="0.25">
      <c r="A26" s="5" t="s">
        <v>332</v>
      </c>
      <c r="B26" s="5" t="s">
        <v>53</v>
      </c>
      <c r="C26" s="1" t="s">
        <v>363</v>
      </c>
      <c r="D26" s="5" t="str">
        <f t="shared" si="0"/>
        <v>отдача</v>
      </c>
    </row>
    <row r="27" spans="1:4" x14ac:dyDescent="0.25">
      <c r="A27" s="5" t="s">
        <v>191</v>
      </c>
      <c r="B27" s="5" t="s">
        <v>53</v>
      </c>
      <c r="C27" s="1" t="s">
        <v>211</v>
      </c>
      <c r="D27" s="5" t="str">
        <f t="shared" si="0"/>
        <v>отдача</v>
      </c>
    </row>
    <row r="28" spans="1:4" x14ac:dyDescent="0.25">
      <c r="A28" s="5" t="s">
        <v>197</v>
      </c>
      <c r="B28" s="5" t="s">
        <v>53</v>
      </c>
      <c r="C28" s="1" t="s">
        <v>217</v>
      </c>
      <c r="D28" s="5" t="str">
        <f t="shared" si="0"/>
        <v>отдача</v>
      </c>
    </row>
    <row r="29" spans="1:4" x14ac:dyDescent="0.25">
      <c r="A29" s="5" t="s">
        <v>333</v>
      </c>
      <c r="B29" s="5" t="s">
        <v>53</v>
      </c>
      <c r="C29" s="1" t="s">
        <v>364</v>
      </c>
      <c r="D29" s="5" t="str">
        <f t="shared" si="0"/>
        <v>отдача</v>
      </c>
    </row>
    <row r="30" spans="1:4" x14ac:dyDescent="0.25">
      <c r="A30" s="5" t="s">
        <v>334</v>
      </c>
      <c r="B30" s="5" t="s">
        <v>53</v>
      </c>
      <c r="C30" s="1" t="s">
        <v>365</v>
      </c>
      <c r="D30" s="5" t="str">
        <f t="shared" si="0"/>
        <v>отдача</v>
      </c>
    </row>
    <row r="31" spans="1:4" x14ac:dyDescent="0.25">
      <c r="A31" s="5" t="s">
        <v>198</v>
      </c>
      <c r="B31" s="5" t="s">
        <v>53</v>
      </c>
      <c r="C31" s="1" t="s">
        <v>218</v>
      </c>
      <c r="D31" s="5" t="str">
        <f t="shared" si="0"/>
        <v>отдача</v>
      </c>
    </row>
    <row r="32" spans="1:4" x14ac:dyDescent="0.25">
      <c r="A32" s="5" t="s">
        <v>192</v>
      </c>
      <c r="B32" s="5" t="s">
        <v>53</v>
      </c>
      <c r="C32" s="1" t="s">
        <v>212</v>
      </c>
      <c r="D32" s="5" t="str">
        <f t="shared" si="0"/>
        <v>отдача</v>
      </c>
    </row>
    <row r="33" spans="1:4" x14ac:dyDescent="0.25">
      <c r="A33" s="5" t="s">
        <v>199</v>
      </c>
      <c r="B33" s="5" t="s">
        <v>53</v>
      </c>
      <c r="C33" s="1" t="s">
        <v>220</v>
      </c>
      <c r="D33" s="5" t="str">
        <f t="shared" si="0"/>
        <v>отдача</v>
      </c>
    </row>
    <row r="34" spans="1:4" x14ac:dyDescent="0.25">
      <c r="A34" s="5" t="s">
        <v>335</v>
      </c>
      <c r="B34" s="5" t="s">
        <v>53</v>
      </c>
      <c r="C34" s="1" t="s">
        <v>366</v>
      </c>
      <c r="D34" s="5" t="str">
        <f t="shared" ref="D34:D65" si="1">IF(C34="","",B34)</f>
        <v>отдача</v>
      </c>
    </row>
    <row r="35" spans="1:4" x14ac:dyDescent="0.25">
      <c r="A35" s="5" t="s">
        <v>389</v>
      </c>
      <c r="B35" s="5" t="s">
        <v>53</v>
      </c>
      <c r="C35" s="1" t="s">
        <v>367</v>
      </c>
      <c r="D35" s="5" t="str">
        <f t="shared" si="1"/>
        <v>отдача</v>
      </c>
    </row>
    <row r="36" spans="1:4" x14ac:dyDescent="0.25">
      <c r="A36" s="5" t="s">
        <v>337</v>
      </c>
      <c r="B36" s="5" t="s">
        <v>53</v>
      </c>
      <c r="C36" s="1" t="s">
        <v>368</v>
      </c>
      <c r="D36" s="5" t="str">
        <f t="shared" si="1"/>
        <v>отдача</v>
      </c>
    </row>
    <row r="37" spans="1:4" x14ac:dyDescent="0.25">
      <c r="A37" s="5" t="s">
        <v>336</v>
      </c>
      <c r="B37" s="5" t="s">
        <v>53</v>
      </c>
      <c r="C37" s="1" t="s">
        <v>369</v>
      </c>
      <c r="D37" s="5" t="str">
        <f t="shared" si="1"/>
        <v>отдача</v>
      </c>
    </row>
    <row r="38" spans="1:4" x14ac:dyDescent="0.25">
      <c r="A38" s="5" t="s">
        <v>201</v>
      </c>
      <c r="B38" s="5" t="s">
        <v>53</v>
      </c>
      <c r="C38" s="1" t="s">
        <v>222</v>
      </c>
      <c r="D38" s="5" t="str">
        <f t="shared" si="1"/>
        <v>отдача</v>
      </c>
    </row>
    <row r="39" spans="1:4" x14ac:dyDescent="0.25">
      <c r="A39" s="5" t="s">
        <v>202</v>
      </c>
      <c r="B39" s="5" t="s">
        <v>53</v>
      </c>
      <c r="C39" s="1" t="s">
        <v>223</v>
      </c>
      <c r="D39" s="5" t="str">
        <f t="shared" si="1"/>
        <v>отдача</v>
      </c>
    </row>
    <row r="40" spans="1:4" x14ac:dyDescent="0.25">
      <c r="A40" s="5" t="s">
        <v>338</v>
      </c>
      <c r="B40" s="5" t="s">
        <v>53</v>
      </c>
      <c r="C40" s="1" t="s">
        <v>370</v>
      </c>
      <c r="D40" s="5" t="str">
        <f t="shared" si="1"/>
        <v>отдача</v>
      </c>
    </row>
    <row r="41" spans="1:4" x14ac:dyDescent="0.25">
      <c r="A41" s="5" t="s">
        <v>339</v>
      </c>
      <c r="B41" s="5" t="s">
        <v>53</v>
      </c>
      <c r="C41" s="1" t="s">
        <v>371</v>
      </c>
      <c r="D41" s="5" t="str">
        <f t="shared" si="1"/>
        <v>отдача</v>
      </c>
    </row>
    <row r="42" spans="1:4" x14ac:dyDescent="0.25">
      <c r="A42" s="5" t="s">
        <v>340</v>
      </c>
      <c r="B42" s="5" t="s">
        <v>53</v>
      </c>
      <c r="C42" s="1" t="s">
        <v>372</v>
      </c>
      <c r="D42" s="5" t="str">
        <f t="shared" si="1"/>
        <v>отдача</v>
      </c>
    </row>
    <row r="43" spans="1:4" x14ac:dyDescent="0.25">
      <c r="A43" s="5" t="s">
        <v>341</v>
      </c>
      <c r="B43" s="5" t="s">
        <v>53</v>
      </c>
      <c r="C43" s="1" t="s">
        <v>373</v>
      </c>
      <c r="D43" s="5" t="str">
        <f t="shared" si="1"/>
        <v>отдача</v>
      </c>
    </row>
    <row r="44" spans="1:4" x14ac:dyDescent="0.25">
      <c r="A44" s="5" t="s">
        <v>342</v>
      </c>
      <c r="B44" s="5" t="s">
        <v>53</v>
      </c>
      <c r="C44" s="1" t="s">
        <v>374</v>
      </c>
      <c r="D44" s="5" t="str">
        <f t="shared" si="1"/>
        <v>отдача</v>
      </c>
    </row>
    <row r="45" spans="1:4" x14ac:dyDescent="0.25">
      <c r="A45" s="5" t="s">
        <v>343</v>
      </c>
      <c r="B45" s="5" t="s">
        <v>53</v>
      </c>
      <c r="C45" s="1" t="s">
        <v>375</v>
      </c>
      <c r="D45" s="5" t="str">
        <f t="shared" si="1"/>
        <v>отдача</v>
      </c>
    </row>
    <row r="46" spans="1:4" x14ac:dyDescent="0.25">
      <c r="A46" s="5" t="s">
        <v>344</v>
      </c>
      <c r="B46" s="5" t="s">
        <v>53</v>
      </c>
      <c r="C46" s="1" t="s">
        <v>376</v>
      </c>
      <c r="D46" s="5" t="str">
        <f t="shared" si="1"/>
        <v>отдача</v>
      </c>
    </row>
    <row r="47" spans="1:4" x14ac:dyDescent="0.25">
      <c r="A47" s="5" t="s">
        <v>195</v>
      </c>
      <c r="B47" s="5" t="s">
        <v>53</v>
      </c>
      <c r="C47" s="1" t="s">
        <v>215</v>
      </c>
      <c r="D47" s="5" t="str">
        <f t="shared" si="1"/>
        <v>отдача</v>
      </c>
    </row>
    <row r="48" spans="1:4" x14ac:dyDescent="0.25">
      <c r="A48" s="5" t="s">
        <v>188</v>
      </c>
      <c r="B48" s="5" t="s">
        <v>53</v>
      </c>
      <c r="C48" s="3" t="s">
        <v>208</v>
      </c>
      <c r="D48" s="5" t="str">
        <f t="shared" si="1"/>
        <v>отдача</v>
      </c>
    </row>
    <row r="49" spans="1:4" x14ac:dyDescent="0.25">
      <c r="A49" s="5" t="s">
        <v>189</v>
      </c>
      <c r="B49" s="5" t="s">
        <v>53</v>
      </c>
      <c r="C49" s="1" t="s">
        <v>209</v>
      </c>
      <c r="D49" s="5" t="str">
        <f t="shared" si="1"/>
        <v>отдача</v>
      </c>
    </row>
    <row r="50" spans="1:4" x14ac:dyDescent="0.25">
      <c r="A50" s="5" t="s">
        <v>345</v>
      </c>
      <c r="B50" s="5" t="s">
        <v>53</v>
      </c>
      <c r="C50" s="1" t="s">
        <v>377</v>
      </c>
      <c r="D50" s="5" t="str">
        <f t="shared" si="1"/>
        <v>отдача</v>
      </c>
    </row>
    <row r="51" spans="1:4" x14ac:dyDescent="0.25">
      <c r="A51" s="5" t="s">
        <v>190</v>
      </c>
      <c r="B51" s="5" t="s">
        <v>53</v>
      </c>
      <c r="C51" s="1" t="s">
        <v>210</v>
      </c>
      <c r="D51" s="5" t="str">
        <f t="shared" si="1"/>
        <v>отдача</v>
      </c>
    </row>
    <row r="52" spans="1:4" x14ac:dyDescent="0.25">
      <c r="A52" s="5" t="s">
        <v>194</v>
      </c>
      <c r="B52" s="5" t="s">
        <v>53</v>
      </c>
      <c r="C52" s="1" t="s">
        <v>214</v>
      </c>
      <c r="D52" s="5" t="str">
        <f t="shared" si="1"/>
        <v>отдача</v>
      </c>
    </row>
    <row r="53" spans="1:4" x14ac:dyDescent="0.25">
      <c r="A53" s="5" t="s">
        <v>346</v>
      </c>
      <c r="B53" s="5" t="s">
        <v>53</v>
      </c>
      <c r="C53" s="1" t="s">
        <v>378</v>
      </c>
      <c r="D53" s="5" t="str">
        <f t="shared" si="1"/>
        <v>отдача</v>
      </c>
    </row>
    <row r="54" spans="1:4" x14ac:dyDescent="0.25">
      <c r="A54" s="5" t="s">
        <v>196</v>
      </c>
      <c r="B54" s="5" t="s">
        <v>53</v>
      </c>
      <c r="C54" s="1" t="s">
        <v>216</v>
      </c>
      <c r="D54" s="5" t="str">
        <f t="shared" si="1"/>
        <v>отдача</v>
      </c>
    </row>
    <row r="55" spans="1:4" x14ac:dyDescent="0.25">
      <c r="A55" s="5" t="s">
        <v>347</v>
      </c>
      <c r="B55" s="5" t="s">
        <v>53</v>
      </c>
      <c r="C55" s="1" t="s">
        <v>379</v>
      </c>
      <c r="D55" s="5" t="str">
        <f t="shared" si="1"/>
        <v>отдача</v>
      </c>
    </row>
    <row r="56" spans="1:4" x14ac:dyDescent="0.25">
      <c r="A56" s="5" t="s">
        <v>193</v>
      </c>
      <c r="B56" s="5" t="s">
        <v>53</v>
      </c>
      <c r="C56" s="1" t="s">
        <v>213</v>
      </c>
      <c r="D56" s="5" t="str">
        <f t="shared" si="1"/>
        <v>отдача</v>
      </c>
    </row>
    <row r="57" spans="1:4" x14ac:dyDescent="0.25">
      <c r="A57" s="5" t="s">
        <v>390</v>
      </c>
      <c r="B57" s="5" t="s">
        <v>53</v>
      </c>
      <c r="C57" s="1" t="s">
        <v>393</v>
      </c>
      <c r="D57" s="5" t="str">
        <f t="shared" si="1"/>
        <v>отдача</v>
      </c>
    </row>
    <row r="58" spans="1:4" x14ac:dyDescent="0.25">
      <c r="A58" s="5" t="s">
        <v>391</v>
      </c>
      <c r="B58" s="5" t="s">
        <v>53</v>
      </c>
      <c r="C58" s="1" t="s">
        <v>392</v>
      </c>
      <c r="D58" s="5" t="str">
        <f t="shared" si="1"/>
        <v>отдача</v>
      </c>
    </row>
    <row r="59" spans="1:4" x14ac:dyDescent="0.25">
      <c r="A59" s="5" t="s">
        <v>445</v>
      </c>
      <c r="B59" s="5" t="s">
        <v>53</v>
      </c>
      <c r="C59" s="1" t="s">
        <v>380</v>
      </c>
      <c r="D59" s="5" t="str">
        <f t="shared" si="1"/>
        <v>отдача</v>
      </c>
    </row>
    <row r="60" spans="1:4" x14ac:dyDescent="0.25">
      <c r="A60" s="5" t="s">
        <v>352</v>
      </c>
      <c r="B60" s="5" t="s">
        <v>53</v>
      </c>
      <c r="C60" s="1" t="s">
        <v>383</v>
      </c>
      <c r="D60" s="5" t="str">
        <f t="shared" si="1"/>
        <v>отдача</v>
      </c>
    </row>
    <row r="61" spans="1:4" x14ac:dyDescent="0.25">
      <c r="A61" s="5" t="s">
        <v>421</v>
      </c>
      <c r="B61" s="5" t="s">
        <v>53</v>
      </c>
      <c r="C61" s="1" t="s">
        <v>423</v>
      </c>
      <c r="D61" s="5" t="str">
        <f t="shared" si="1"/>
        <v>отдача</v>
      </c>
    </row>
    <row r="62" spans="1:4" x14ac:dyDescent="0.25">
      <c r="A62" s="5" t="s">
        <v>425</v>
      </c>
      <c r="B62" s="5" t="s">
        <v>53</v>
      </c>
      <c r="C62" s="1" t="s">
        <v>427</v>
      </c>
      <c r="D62" s="5" t="str">
        <f t="shared" si="1"/>
        <v>отдача</v>
      </c>
    </row>
    <row r="63" spans="1:4" x14ac:dyDescent="0.25">
      <c r="A63" s="5" t="s">
        <v>353</v>
      </c>
      <c r="B63" s="5" t="s">
        <v>53</v>
      </c>
      <c r="C63" s="1" t="s">
        <v>384</v>
      </c>
      <c r="D63" s="5" t="str">
        <f t="shared" si="1"/>
        <v>отдача</v>
      </c>
    </row>
    <row r="64" spans="1:4" x14ac:dyDescent="0.25">
      <c r="A64" s="5" t="s">
        <v>422</v>
      </c>
      <c r="B64" s="5" t="s">
        <v>53</v>
      </c>
      <c r="C64" s="1" t="s">
        <v>424</v>
      </c>
      <c r="D64" s="5" t="str">
        <f t="shared" si="1"/>
        <v>отдача</v>
      </c>
    </row>
    <row r="65" spans="1:4" x14ac:dyDescent="0.25">
      <c r="A65" s="5" t="s">
        <v>426</v>
      </c>
      <c r="B65" s="5" t="s">
        <v>53</v>
      </c>
      <c r="C65" s="1" t="s">
        <v>428</v>
      </c>
      <c r="D65" s="5" t="str">
        <f t="shared" si="1"/>
        <v>отдача</v>
      </c>
    </row>
    <row r="66" spans="1:4" x14ac:dyDescent="0.25">
      <c r="A66" s="5" t="s">
        <v>444</v>
      </c>
      <c r="B66" s="5" t="s">
        <v>53</v>
      </c>
      <c r="C66" s="1" t="s">
        <v>204</v>
      </c>
      <c r="D66" s="5" t="str">
        <f t="shared" ref="D66:D71" si="2">IF(C66="","",B66)</f>
        <v>отдача</v>
      </c>
    </row>
    <row r="67" spans="1:4" x14ac:dyDescent="0.25">
      <c r="A67" s="5" t="s">
        <v>443</v>
      </c>
      <c r="B67" s="5" t="s">
        <v>53</v>
      </c>
      <c r="C67" s="1" t="s">
        <v>219</v>
      </c>
      <c r="D67" s="5" t="str">
        <f t="shared" si="2"/>
        <v>отдача</v>
      </c>
    </row>
    <row r="68" spans="1:4" x14ac:dyDescent="0.25">
      <c r="A68" s="5" t="s">
        <v>442</v>
      </c>
      <c r="B68" s="5" t="s">
        <v>53</v>
      </c>
      <c r="C68" s="1" t="s">
        <v>203</v>
      </c>
      <c r="D68" s="5" t="str">
        <f t="shared" si="2"/>
        <v>отдача</v>
      </c>
    </row>
    <row r="69" spans="1:4" x14ac:dyDescent="0.25">
      <c r="A69" s="5" t="s">
        <v>439</v>
      </c>
      <c r="B69" s="5" t="s">
        <v>53</v>
      </c>
      <c r="C69" s="1" t="s">
        <v>224</v>
      </c>
      <c r="D69" s="5" t="str">
        <f t="shared" si="2"/>
        <v>отдача</v>
      </c>
    </row>
    <row r="70" spans="1:4" x14ac:dyDescent="0.25">
      <c r="A70" s="5" t="s">
        <v>440</v>
      </c>
      <c r="B70" s="5" t="s">
        <v>53</v>
      </c>
      <c r="C70" s="1" t="s">
        <v>206</v>
      </c>
      <c r="D70" s="5" t="str">
        <f t="shared" si="2"/>
        <v>отдача</v>
      </c>
    </row>
    <row r="71" spans="1:4" x14ac:dyDescent="0.25">
      <c r="A71" s="5" t="s">
        <v>441</v>
      </c>
      <c r="B71" s="5" t="s">
        <v>53</v>
      </c>
      <c r="C71" s="3" t="s">
        <v>207</v>
      </c>
      <c r="D71" s="5" t="str">
        <f t="shared" si="2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306</v>
      </c>
      <c r="I1" s="31" t="s">
        <v>312</v>
      </c>
    </row>
    <row r="2" spans="1:9" x14ac:dyDescent="0.25">
      <c r="A2" s="5" t="s">
        <v>263</v>
      </c>
      <c r="B2" s="5" t="s">
        <v>52</v>
      </c>
      <c r="C2" s="1" t="s">
        <v>264</v>
      </c>
      <c r="D2" s="5" t="str">
        <f t="shared" ref="D2:D3" si="0">IF(C2="","",B2)</f>
        <v>прием</v>
      </c>
      <c r="H2" s="5" t="s">
        <v>432</v>
      </c>
    </row>
    <row r="3" spans="1:9" x14ac:dyDescent="0.25">
      <c r="A3" s="5" t="s">
        <v>263</v>
      </c>
      <c r="B3" s="5" t="s">
        <v>53</v>
      </c>
      <c r="C3" s="1" t="s">
        <v>264</v>
      </c>
      <c r="D3" s="5" t="str">
        <f t="shared" si="0"/>
        <v>отдача</v>
      </c>
    </row>
    <row r="4" spans="1:9" x14ac:dyDescent="0.25">
      <c r="A4" s="5" t="s">
        <v>265</v>
      </c>
      <c r="B4" s="5" t="s">
        <v>52</v>
      </c>
      <c r="C4" s="1" t="s">
        <v>266</v>
      </c>
      <c r="D4" s="5" t="str">
        <f t="shared" ref="D4:D9" si="1">IF(C4="","",B4)</f>
        <v>прием</v>
      </c>
    </row>
    <row r="5" spans="1:9" x14ac:dyDescent="0.25">
      <c r="A5" s="5" t="s">
        <v>265</v>
      </c>
      <c r="B5" s="5" t="s">
        <v>53</v>
      </c>
      <c r="C5" s="1" t="s">
        <v>266</v>
      </c>
      <c r="D5" s="5" t="str">
        <f t="shared" si="1"/>
        <v>отдача</v>
      </c>
    </row>
    <row r="6" spans="1:9" x14ac:dyDescent="0.25">
      <c r="A6" s="5" t="s">
        <v>267</v>
      </c>
      <c r="B6" s="5" t="s">
        <v>52</v>
      </c>
      <c r="C6" s="1" t="s">
        <v>268</v>
      </c>
      <c r="D6" s="5" t="str">
        <f t="shared" si="1"/>
        <v>прием</v>
      </c>
    </row>
    <row r="7" spans="1:9" x14ac:dyDescent="0.25">
      <c r="A7" s="5" t="s">
        <v>267</v>
      </c>
      <c r="B7" s="5" t="s">
        <v>53</v>
      </c>
      <c r="C7" s="1" t="s">
        <v>268</v>
      </c>
      <c r="D7" s="5" t="str">
        <f t="shared" si="1"/>
        <v>отдача</v>
      </c>
    </row>
    <row r="8" spans="1:9" x14ac:dyDescent="0.25">
      <c r="A8" s="5" t="s">
        <v>269</v>
      </c>
      <c r="B8" s="5" t="s">
        <v>52</v>
      </c>
      <c r="C8" s="1" t="s">
        <v>270</v>
      </c>
      <c r="D8" s="5" t="str">
        <f t="shared" si="1"/>
        <v>прием</v>
      </c>
    </row>
    <row r="9" spans="1:9" x14ac:dyDescent="0.25">
      <c r="A9" s="5" t="s">
        <v>269</v>
      </c>
      <c r="B9" s="5" t="s">
        <v>53</v>
      </c>
      <c r="C9" s="1" t="s">
        <v>270</v>
      </c>
      <c r="D9" s="5" t="str">
        <f t="shared" si="1"/>
        <v>отдача</v>
      </c>
    </row>
    <row r="10" spans="1:9" x14ac:dyDescent="0.25">
      <c r="A10" s="5" t="s">
        <v>271</v>
      </c>
      <c r="B10" s="5" t="s">
        <v>52</v>
      </c>
      <c r="C10" s="1" t="s">
        <v>274</v>
      </c>
      <c r="D10" s="5" t="str">
        <f>IF(C10="","",B10)</f>
        <v>прием</v>
      </c>
    </row>
    <row r="11" spans="1:9" x14ac:dyDescent="0.25">
      <c r="A11" s="5" t="s">
        <v>272</v>
      </c>
      <c r="B11" s="5" t="s">
        <v>52</v>
      </c>
      <c r="C11" s="1" t="s">
        <v>276</v>
      </c>
      <c r="D11" s="5" t="str">
        <f>IF(C11="","",B11)</f>
        <v>прием</v>
      </c>
    </row>
    <row r="12" spans="1:9" x14ac:dyDescent="0.25">
      <c r="A12" s="5" t="s">
        <v>273</v>
      </c>
      <c r="B12" s="5" t="s">
        <v>52</v>
      </c>
      <c r="C12" s="1" t="s">
        <v>275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306</v>
      </c>
      <c r="I1" s="31" t="s">
        <v>313</v>
      </c>
    </row>
    <row r="2" spans="1:9" x14ac:dyDescent="0.25">
      <c r="A2" s="5" t="s">
        <v>281</v>
      </c>
      <c r="B2" s="5" t="s">
        <v>52</v>
      </c>
      <c r="C2" s="1" t="s">
        <v>320</v>
      </c>
      <c r="D2" s="5" t="str">
        <f t="shared" ref="D2" si="0">IF(C2="","",B2)</f>
        <v>прием</v>
      </c>
      <c r="H2" s="5" t="s">
        <v>432</v>
      </c>
    </row>
    <row r="3" spans="1:9" x14ac:dyDescent="0.25">
      <c r="A3" s="5" t="s">
        <v>282</v>
      </c>
      <c r="B3" s="5" t="s">
        <v>53</v>
      </c>
      <c r="C3" s="1" t="s">
        <v>318</v>
      </c>
      <c r="D3" s="5" t="str">
        <f>IF(C3="","",B3)</f>
        <v>отдача</v>
      </c>
    </row>
    <row r="4" spans="1:9" x14ac:dyDescent="0.25">
      <c r="A4" s="5" t="s">
        <v>283</v>
      </c>
      <c r="B4" s="5" t="s">
        <v>53</v>
      </c>
      <c r="C4" s="1" t="s">
        <v>319</v>
      </c>
      <c r="D4" s="5" t="str">
        <f>IF(C4="","",B4)</f>
        <v>отдача</v>
      </c>
    </row>
    <row r="5" spans="1:9" x14ac:dyDescent="0.25">
      <c r="A5" s="5" t="s">
        <v>317</v>
      </c>
      <c r="B5" s="5" t="s">
        <v>53</v>
      </c>
      <c r="C5" s="1" t="s">
        <v>316</v>
      </c>
      <c r="D5" s="5" t="str">
        <f>IF(C5="","",B5)</f>
        <v>отдача</v>
      </c>
    </row>
    <row r="6" spans="1:9" x14ac:dyDescent="0.25">
      <c r="A6" s="5" t="s">
        <v>321</v>
      </c>
      <c r="B6" s="5" t="s">
        <v>53</v>
      </c>
      <c r="C6" s="1" t="s">
        <v>323</v>
      </c>
      <c r="D6" s="5" t="str">
        <f t="shared" ref="D6:D7" si="1">IF(C6="","",B6)</f>
        <v>отдача</v>
      </c>
    </row>
    <row r="7" spans="1:9" x14ac:dyDescent="0.25">
      <c r="A7" s="5" t="s">
        <v>322</v>
      </c>
      <c r="B7" s="5" t="s">
        <v>53</v>
      </c>
      <c r="C7" s="1" t="s">
        <v>324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2024-06-24T07:39:55Z</dcterms:modified>
</cp:coreProperties>
</file>