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C58BC4D6-4A29-4945-81F9-FF633152F6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F74" i="1"/>
  <c r="F73" i="1"/>
  <c r="F68" i="1"/>
  <c r="F69" i="1"/>
  <c r="F70" i="1"/>
  <c r="F71" i="1"/>
  <c r="F72" i="1"/>
  <c r="F62" i="1"/>
  <c r="F63" i="1"/>
  <c r="F64" i="1"/>
  <c r="F65" i="1"/>
  <c r="F66" i="1"/>
  <c r="F67" i="1"/>
  <c r="F50" i="1"/>
  <c r="F51" i="1"/>
  <c r="F52" i="1"/>
  <c r="F53" i="1"/>
  <c r="F54" i="1"/>
  <c r="F55" i="1"/>
  <c r="F56" i="1"/>
  <c r="F57" i="1"/>
  <c r="F58" i="1"/>
  <c r="F59" i="1"/>
  <c r="F60" i="1"/>
  <c r="F61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3" i="1"/>
  <c r="F14" i="1"/>
  <c r="F15" i="1"/>
  <c r="F16" i="1"/>
  <c r="F17" i="1"/>
  <c r="F12" i="1"/>
  <c r="F11" i="1" l="1"/>
</calcChain>
</file>

<file path=xl/sharedStrings.xml><?xml version="1.0" encoding="utf-8"?>
<sst xmlns="http://schemas.openxmlformats.org/spreadsheetml/2006/main" count="275" uniqueCount="148">
  <si>
    <t>Offset(Hex)</t>
    <phoneticPr fontId="1" type="noConversion"/>
  </si>
  <si>
    <t>Register Name</t>
    <phoneticPr fontId="1" type="noConversion"/>
  </si>
  <si>
    <t>Field Name</t>
    <phoneticPr fontId="1" type="noConversion"/>
  </si>
  <si>
    <t>MSB</t>
    <phoneticPr fontId="1" type="noConversion"/>
  </si>
  <si>
    <t>LSB</t>
    <phoneticPr fontId="1" type="noConversion"/>
  </si>
  <si>
    <t>Access</t>
    <phoneticPr fontId="1" type="noConversion"/>
  </si>
  <si>
    <t>Default Value</t>
    <phoneticPr fontId="1" type="noConversion"/>
  </si>
  <si>
    <t>Description</t>
    <phoneticPr fontId="1" type="noConversion"/>
  </si>
  <si>
    <t>Registers Block</t>
    <phoneticPr fontId="1" type="noConversion"/>
  </si>
  <si>
    <t>Project</t>
    <phoneticPr fontId="1" type="noConversion"/>
  </si>
  <si>
    <t>Module Name</t>
    <phoneticPr fontId="1" type="noConversion"/>
  </si>
  <si>
    <t>Version</t>
    <phoneticPr fontId="1" type="noConversion"/>
  </si>
  <si>
    <t>Author</t>
    <phoneticPr fontId="1" type="noConversion"/>
  </si>
  <si>
    <t>Bus Interface</t>
    <phoneticPr fontId="1" type="noConversion"/>
  </si>
  <si>
    <t>Data Width</t>
    <phoneticPr fontId="1" type="noConversion"/>
  </si>
  <si>
    <t>Header Information</t>
    <phoneticPr fontId="1" type="noConversion"/>
  </si>
  <si>
    <t>Width(Auto)</t>
    <phoneticPr fontId="1" type="noConversion"/>
  </si>
  <si>
    <t>RW</t>
  </si>
  <si>
    <t>AXI-Lite</t>
  </si>
  <si>
    <t>Hexin</t>
    <phoneticPr fontId="1" type="noConversion"/>
  </si>
  <si>
    <t>V0.1</t>
    <phoneticPr fontId="1" type="noConversion"/>
  </si>
  <si>
    <t>template</t>
    <phoneticPr fontId="1" type="noConversion"/>
  </si>
  <si>
    <t>reg gen</t>
    <phoneticPr fontId="1" type="noConversion"/>
  </si>
  <si>
    <t>0x04</t>
    <phoneticPr fontId="1" type="noConversion"/>
  </si>
  <si>
    <t>fbuf_alloc</t>
    <phoneticPr fontId="1" type="noConversion"/>
  </si>
  <si>
    <t>fbuf_alloc_saddr</t>
    <phoneticPr fontId="1" type="noConversion"/>
  </si>
  <si>
    <t>fbuf_free_saddr</t>
    <phoneticPr fontId="1" type="noConversion"/>
  </si>
  <si>
    <t>RO</t>
  </si>
  <si>
    <t>0x00</t>
    <phoneticPr fontId="1" type="noConversion"/>
  </si>
  <si>
    <t>0x08</t>
    <phoneticPr fontId="1" type="noConversion"/>
  </si>
  <si>
    <t>fbuf_free_size</t>
    <phoneticPr fontId="1" type="noConversion"/>
  </si>
  <si>
    <t>fbuf_free1</t>
    <phoneticPr fontId="1" type="noConversion"/>
  </si>
  <si>
    <t>fbuf_free2</t>
    <phoneticPr fontId="1" type="noConversion"/>
  </si>
  <si>
    <t>fbuf_free3</t>
    <phoneticPr fontId="1" type="noConversion"/>
  </si>
  <si>
    <t>fbuf_new_file_flag</t>
    <phoneticPr fontId="1" type="noConversion"/>
  </si>
  <si>
    <t>fbuf_alloc_fifo_count</t>
    <phoneticPr fontId="1" type="noConversion"/>
  </si>
  <si>
    <t>empty_fbuf_alloc_fifo</t>
    <phoneticPr fontId="1" type="noConversion"/>
  </si>
  <si>
    <t>fbuf_alloc_fifo_full</t>
    <phoneticPr fontId="1" type="noConversion"/>
  </si>
  <si>
    <t>0x0c</t>
    <phoneticPr fontId="1" type="noConversion"/>
  </si>
  <si>
    <t>0x10</t>
    <phoneticPr fontId="1" type="noConversion"/>
  </si>
  <si>
    <t>fbuf_alloc_fifo_ctrl</t>
    <phoneticPr fontId="1" type="noConversion"/>
  </si>
  <si>
    <t>fbuf_free_fifo_ctrl</t>
    <phoneticPr fontId="1" type="noConversion"/>
  </si>
  <si>
    <t>empty_fbuf_free_fifo</t>
    <phoneticPr fontId="1" type="noConversion"/>
  </si>
  <si>
    <t>fbuf_free_fifo_empty</t>
    <phoneticPr fontId="1" type="noConversion"/>
  </si>
  <si>
    <t>fbuf_free_fifo_count</t>
    <phoneticPr fontId="1" type="noConversion"/>
  </si>
  <si>
    <t>fbuf_free_fifo_watermark</t>
    <phoneticPr fontId="1" type="noConversion"/>
  </si>
  <si>
    <t>0x14</t>
    <phoneticPr fontId="1" type="noConversion"/>
  </si>
  <si>
    <t>RW</t>
    <phoneticPr fontId="1" type="noConversion"/>
  </si>
  <si>
    <t>init_month</t>
    <phoneticPr fontId="1" type="noConversion"/>
  </si>
  <si>
    <t>init_year</t>
    <phoneticPr fontId="1" type="noConversion"/>
  </si>
  <si>
    <t>0x18</t>
    <phoneticPr fontId="1" type="noConversion"/>
  </si>
  <si>
    <t>time_init0_value</t>
    <phoneticPr fontId="1" type="noConversion"/>
  </si>
  <si>
    <t>init_millisecond</t>
    <phoneticPr fontId="1" type="noConversion"/>
  </si>
  <si>
    <t>init_second</t>
    <phoneticPr fontId="1" type="noConversion"/>
  </si>
  <si>
    <t>init_minute</t>
    <phoneticPr fontId="1" type="noConversion"/>
  </si>
  <si>
    <t>init_hour</t>
    <phoneticPr fontId="1" type="noConversion"/>
  </si>
  <si>
    <t>time_init1_value</t>
    <phoneticPr fontId="1" type="noConversion"/>
  </si>
  <si>
    <t>0x1c</t>
    <phoneticPr fontId="1" type="noConversion"/>
  </si>
  <si>
    <t>W1P</t>
  </si>
  <si>
    <t>time_ctrl</t>
    <phoneticPr fontId="1" type="noConversion"/>
  </si>
  <si>
    <t>reload_init_time</t>
    <phoneticPr fontId="1" type="noConversion"/>
  </si>
  <si>
    <t>0x20</t>
    <phoneticPr fontId="1" type="noConversion"/>
  </si>
  <si>
    <t>time_enable</t>
    <phoneticPr fontId="1" type="noConversion"/>
  </si>
  <si>
    <t>now_day</t>
    <phoneticPr fontId="1" type="noConversion"/>
  </si>
  <si>
    <t>now_month</t>
    <phoneticPr fontId="1" type="noConversion"/>
  </si>
  <si>
    <t>now_year</t>
    <phoneticPr fontId="1" type="noConversion"/>
  </si>
  <si>
    <t>now_time0</t>
    <phoneticPr fontId="1" type="noConversion"/>
  </si>
  <si>
    <t>0x24</t>
    <phoneticPr fontId="1" type="noConversion"/>
  </si>
  <si>
    <t>now_millisecond</t>
  </si>
  <si>
    <t>now_second</t>
    <phoneticPr fontId="1" type="noConversion"/>
  </si>
  <si>
    <t>now_minute</t>
    <phoneticPr fontId="1" type="noConversion"/>
  </si>
  <si>
    <t>now_hour</t>
    <phoneticPr fontId="1" type="noConversion"/>
  </si>
  <si>
    <t>now_time1</t>
    <phoneticPr fontId="1" type="noConversion"/>
  </si>
  <si>
    <t>0x28</t>
    <phoneticPr fontId="1" type="noConversion"/>
  </si>
  <si>
    <t>sync_time</t>
    <phoneticPr fontId="1" type="noConversion"/>
  </si>
  <si>
    <t>0x2c</t>
    <phoneticPr fontId="1" type="noConversion"/>
  </si>
  <si>
    <t>sample_time</t>
    <phoneticPr fontId="1" type="noConversion"/>
  </si>
  <si>
    <t>0x30</t>
    <phoneticPr fontId="1" type="noConversion"/>
  </si>
  <si>
    <t>fbuf_watermark</t>
    <phoneticPr fontId="1" type="noConversion"/>
  </si>
  <si>
    <t>0x34</t>
    <phoneticPr fontId="1" type="noConversion"/>
  </si>
  <si>
    <t>0x38</t>
    <phoneticPr fontId="1" type="noConversion"/>
  </si>
  <si>
    <t>fsize_limit</t>
    <phoneticPr fontId="1" type="noConversion"/>
  </si>
  <si>
    <t>file_size_limit</t>
    <phoneticPr fontId="1" type="noConversion"/>
  </si>
  <si>
    <t>d0</t>
    <phoneticPr fontId="1" type="noConversion"/>
  </si>
  <si>
    <t>d0</t>
    <phoneticPr fontId="1" type="noConversion"/>
  </si>
  <si>
    <t>b1</t>
    <phoneticPr fontId="1" type="noConversion"/>
  </si>
  <si>
    <t>b0</t>
    <phoneticPr fontId="1" type="noConversion"/>
  </si>
  <si>
    <t>init_day</t>
    <phoneticPr fontId="1" type="noConversion"/>
  </si>
  <si>
    <t>d1</t>
    <phoneticPr fontId="1" type="noConversion"/>
  </si>
  <si>
    <t>d2023</t>
    <phoneticPr fontId="1" type="noConversion"/>
  </si>
  <si>
    <t>d0</t>
  </si>
  <si>
    <t>W1C</t>
  </si>
  <si>
    <t>W1S</t>
  </si>
  <si>
    <t>WP</t>
  </si>
  <si>
    <t>Reg Out</t>
    <phoneticPr fontId="1" type="noConversion"/>
  </si>
  <si>
    <t>YES</t>
  </si>
  <si>
    <t>ads_div_cnt</t>
    <phoneticPr fontId="1" type="noConversion"/>
  </si>
  <si>
    <t>sample_freq</t>
    <phoneticPr fontId="1" type="noConversion"/>
  </si>
  <si>
    <t>filter_coe</t>
    <phoneticPr fontId="1" type="noConversion"/>
  </si>
  <si>
    <t>filter_freq</t>
    <phoneticPr fontId="1" type="noConversion"/>
  </si>
  <si>
    <t>sample_mode</t>
    <phoneticPr fontId="1" type="noConversion"/>
  </si>
  <si>
    <t>sample_ctrl</t>
    <phoneticPr fontId="1" type="noConversion"/>
  </si>
  <si>
    <t>sample_enable</t>
    <phoneticPr fontId="1" type="noConversion"/>
  </si>
  <si>
    <t>base_time_ctrl</t>
    <phoneticPr fontId="1" type="noConversion"/>
  </si>
  <si>
    <t>base_time_div_cnt</t>
    <phoneticPr fontId="1" type="noConversion"/>
  </si>
  <si>
    <t>intr_enable</t>
    <phoneticPr fontId="1" type="noConversion"/>
  </si>
  <si>
    <t>fbuf_free_fifo_watermark_intr_en</t>
    <phoneticPr fontId="1" type="noConversion"/>
  </si>
  <si>
    <t>ext_trig_intr_en</t>
    <phoneticPr fontId="1" type="noConversion"/>
  </si>
  <si>
    <t>dma_xfer_cplt_intr_en</t>
    <phoneticPr fontId="1" type="noConversion"/>
  </si>
  <si>
    <t>fbuf_free_fifo_overflow_intr_en</t>
    <phoneticPr fontId="1" type="noConversion"/>
  </si>
  <si>
    <t>fbuf_free_fifo_underrun_intr_en</t>
    <phoneticPr fontId="1" type="noConversion"/>
  </si>
  <si>
    <t>fbuf_alloc_fifo_overflow_intr_en</t>
    <phoneticPr fontId="1" type="noConversion"/>
  </si>
  <si>
    <t>fbuf_alloc_fifo_underrun_intr_en</t>
    <phoneticPr fontId="1" type="noConversion"/>
  </si>
  <si>
    <t>sample_done_intr_en</t>
    <phoneticPr fontId="1" type="noConversion"/>
  </si>
  <si>
    <t>fbuf_free_fifo_watermark_intr_msk</t>
    <phoneticPr fontId="1" type="noConversion"/>
  </si>
  <si>
    <t>ext_trig_intr_msk</t>
    <phoneticPr fontId="1" type="noConversion"/>
  </si>
  <si>
    <t>dma_xfer_cplt_intr_msk</t>
    <phoneticPr fontId="1" type="noConversion"/>
  </si>
  <si>
    <t>fbuf_free_fifo_overflow_intr_msk</t>
    <phoneticPr fontId="1" type="noConversion"/>
  </si>
  <si>
    <t>fbuf_free_fifo_underrun_intr_msk</t>
    <phoneticPr fontId="1" type="noConversion"/>
  </si>
  <si>
    <t>fbuf_alloc_fifo_overflow_intr_msk</t>
    <phoneticPr fontId="1" type="noConversion"/>
  </si>
  <si>
    <t>fbuf_alloc_fifo_underrun_intr_msk</t>
    <phoneticPr fontId="1" type="noConversion"/>
  </si>
  <si>
    <t>sample_done_intr_msk</t>
    <phoneticPr fontId="1" type="noConversion"/>
  </si>
  <si>
    <t>intr_mask</t>
    <phoneticPr fontId="1" type="noConversion"/>
  </si>
  <si>
    <t>fbuf_free_fifo_watermark_intr</t>
    <phoneticPr fontId="1" type="noConversion"/>
  </si>
  <si>
    <t>ext_trig_intr</t>
    <phoneticPr fontId="1" type="noConversion"/>
  </si>
  <si>
    <t>dma_xfer_cplt_intr</t>
    <phoneticPr fontId="1" type="noConversion"/>
  </si>
  <si>
    <t>fbuf_free_fifo_overflow_intr</t>
    <phoneticPr fontId="1" type="noConversion"/>
  </si>
  <si>
    <t>fbuf_free_fifo_underrun_intr</t>
    <phoneticPr fontId="1" type="noConversion"/>
  </si>
  <si>
    <t>fbuf_alloc_fifo_overflow_intr</t>
    <phoneticPr fontId="1" type="noConversion"/>
  </si>
  <si>
    <t>fbuf_alloc_fifo_underrun_intr</t>
    <phoneticPr fontId="1" type="noConversion"/>
  </si>
  <si>
    <t>sample_done_intr</t>
    <phoneticPr fontId="1" type="noConversion"/>
  </si>
  <si>
    <t>intr_status</t>
    <phoneticPr fontId="1" type="noConversion"/>
  </si>
  <si>
    <t>gain_table_addr</t>
    <phoneticPr fontId="1" type="noConversion"/>
  </si>
  <si>
    <t>gain_table_data</t>
    <phoneticPr fontId="1" type="noConversion"/>
  </si>
  <si>
    <t>gain_table_len</t>
    <phoneticPr fontId="1" type="noConversion"/>
  </si>
  <si>
    <t>0x3c</t>
    <phoneticPr fontId="1" type="noConversion"/>
  </si>
  <si>
    <t>0x40</t>
    <phoneticPr fontId="1" type="noConversion"/>
  </si>
  <si>
    <t>0x44</t>
    <phoneticPr fontId="1" type="noConversion"/>
  </si>
  <si>
    <t>0x48</t>
    <phoneticPr fontId="1" type="noConversion"/>
  </si>
  <si>
    <t>0x4c</t>
    <phoneticPr fontId="1" type="noConversion"/>
  </si>
  <si>
    <t>0x50</t>
    <phoneticPr fontId="1" type="noConversion"/>
  </si>
  <si>
    <t>0x54</t>
    <phoneticPr fontId="1" type="noConversion"/>
  </si>
  <si>
    <t>0x5c</t>
    <phoneticPr fontId="1" type="noConversion"/>
  </si>
  <si>
    <t>0x60</t>
    <phoneticPr fontId="1" type="noConversion"/>
  </si>
  <si>
    <t>0x64</t>
    <phoneticPr fontId="1" type="noConversion"/>
  </si>
  <si>
    <t>0x68</t>
    <phoneticPr fontId="1" type="noConversion"/>
  </si>
  <si>
    <t>0x70</t>
    <phoneticPr fontId="1" type="noConversion"/>
  </si>
  <si>
    <t>0x6c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</si>
</sst>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tabSelected="1" topLeftCell="A47" zoomScale="130" zoomScaleNormal="130" workbookViewId="0">
      <selection activeCell="G72" sqref="G72"/>
    </sheetView>
  </sheetViews>
  <sheetFormatPr defaultRowHeight="14.25" x14ac:dyDescent="0.2"/>
  <cols>
    <col min="1" max="1" width="19.25" customWidth="1"/>
    <col min="2" max="2" width="27.625" customWidth="1"/>
    <col min="3" max="3" width="33.75" style="1" customWidth="1"/>
    <col min="6" max="6" width="12.625" customWidth="1"/>
    <col min="7" max="7" width="13.375" customWidth="1"/>
    <col min="8" max="8" width="17" customWidth="1"/>
    <col min="9" max="9" width="13.375" customWidth="1"/>
    <col min="10" max="10" width="43.625" customWidth="1"/>
  </cols>
  <sheetData>
    <row r="1" spans="1:10" ht="15" thickBot="1" x14ac:dyDescent="0.25">
      <c r="A1" s="11" t="s">
        <v>15</v>
      </c>
      <c r="B1" s="11"/>
    </row>
    <row r="2" spans="1:10" ht="15" thickBot="1" x14ac:dyDescent="0.25">
      <c r="A2" s="5" t="s">
        <v>9</v>
      </c>
      <c r="B2" s="4" t="s">
        <v>22</v>
      </c>
    </row>
    <row r="3" spans="1:10" ht="15" thickBot="1" x14ac:dyDescent="0.25">
      <c r="A3" s="5" t="s">
        <v>10</v>
      </c>
      <c r="B3" s="4" t="s">
        <v>21</v>
      </c>
    </row>
    <row r="4" spans="1:10" ht="15" thickBot="1" x14ac:dyDescent="0.25">
      <c r="A4" s="5" t="s">
        <v>11</v>
      </c>
      <c r="B4" s="4" t="s">
        <v>20</v>
      </c>
    </row>
    <row r="5" spans="1:10" ht="15" thickBot="1" x14ac:dyDescent="0.25">
      <c r="A5" s="5" t="s">
        <v>12</v>
      </c>
      <c r="B5" s="4" t="s">
        <v>19</v>
      </c>
    </row>
    <row r="6" spans="1:10" ht="15" thickBot="1" x14ac:dyDescent="0.25">
      <c r="A6" s="5" t="s">
        <v>13</v>
      </c>
      <c r="B6" s="4" t="s">
        <v>18</v>
      </c>
    </row>
    <row r="7" spans="1:10" ht="15" thickBot="1" x14ac:dyDescent="0.25">
      <c r="A7" s="5" t="s">
        <v>14</v>
      </c>
      <c r="B7" s="4">
        <v>32</v>
      </c>
    </row>
    <row r="9" spans="1:10" ht="21.95" customHeight="1" x14ac:dyDescent="0.2">
      <c r="A9" s="8" t="s">
        <v>8</v>
      </c>
      <c r="B9" s="9"/>
      <c r="C9" s="9"/>
      <c r="D9" s="9"/>
      <c r="E9" s="9"/>
      <c r="F9" s="9"/>
      <c r="G9" s="9"/>
      <c r="H9" s="9"/>
      <c r="I9" s="9"/>
      <c r="J9" s="10"/>
    </row>
    <row r="10" spans="1:10" ht="26.1" customHeight="1" x14ac:dyDescent="0.2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16</v>
      </c>
      <c r="G10" s="2" t="s">
        <v>5</v>
      </c>
      <c r="H10" s="2" t="s">
        <v>6</v>
      </c>
      <c r="I10" s="2" t="s">
        <v>94</v>
      </c>
      <c r="J10" s="2" t="s">
        <v>7</v>
      </c>
    </row>
    <row r="11" spans="1:10" x14ac:dyDescent="0.2">
      <c r="A11" s="7" t="s">
        <v>28</v>
      </c>
      <c r="B11" s="7" t="s">
        <v>24</v>
      </c>
      <c r="C11" s="3" t="s">
        <v>25</v>
      </c>
      <c r="D11" s="3">
        <v>31</v>
      </c>
      <c r="E11" s="3">
        <v>0</v>
      </c>
      <c r="F11" s="3">
        <f>D11-E11 + 1</f>
        <v>32</v>
      </c>
      <c r="G11" s="3" t="s">
        <v>93</v>
      </c>
      <c r="H11" s="6" t="s">
        <v>83</v>
      </c>
      <c r="I11" s="6" t="s">
        <v>95</v>
      </c>
      <c r="J11" s="3"/>
    </row>
    <row r="12" spans="1:10" x14ac:dyDescent="0.2">
      <c r="A12" s="7" t="s">
        <v>23</v>
      </c>
      <c r="B12" s="7" t="s">
        <v>31</v>
      </c>
      <c r="C12" s="3" t="s">
        <v>26</v>
      </c>
      <c r="D12" s="3">
        <v>31</v>
      </c>
      <c r="E12" s="3">
        <v>0</v>
      </c>
      <c r="F12" s="3">
        <f t="shared" ref="F12:F43" si="0">D12-E12 + 1</f>
        <v>32</v>
      </c>
      <c r="G12" s="3" t="s">
        <v>27</v>
      </c>
      <c r="H12" s="3" t="s">
        <v>84</v>
      </c>
      <c r="I12" s="3"/>
      <c r="J12" s="3"/>
    </row>
    <row r="13" spans="1:10" x14ac:dyDescent="0.2">
      <c r="A13" s="3" t="s">
        <v>29</v>
      </c>
      <c r="B13" s="3" t="s">
        <v>32</v>
      </c>
      <c r="C13" s="3" t="s">
        <v>30</v>
      </c>
      <c r="D13" s="3">
        <v>31</v>
      </c>
      <c r="E13" s="3">
        <v>0</v>
      </c>
      <c r="F13" s="3">
        <f t="shared" si="0"/>
        <v>32</v>
      </c>
      <c r="G13" s="3" t="s">
        <v>27</v>
      </c>
      <c r="H13" s="3" t="s">
        <v>84</v>
      </c>
      <c r="I13" s="3"/>
      <c r="J13" s="3"/>
    </row>
    <row r="14" spans="1:10" x14ac:dyDescent="0.2">
      <c r="A14" s="3" t="s">
        <v>38</v>
      </c>
      <c r="B14" s="3" t="s">
        <v>33</v>
      </c>
      <c r="C14" s="3" t="s">
        <v>34</v>
      </c>
      <c r="D14" s="3">
        <v>0</v>
      </c>
      <c r="E14" s="3">
        <v>0</v>
      </c>
      <c r="F14" s="3">
        <f t="shared" si="0"/>
        <v>1</v>
      </c>
      <c r="G14" s="3" t="s">
        <v>27</v>
      </c>
      <c r="H14" s="3" t="s">
        <v>84</v>
      </c>
      <c r="I14" s="3"/>
      <c r="J14" s="3"/>
    </row>
    <row r="15" spans="1:10" x14ac:dyDescent="0.2">
      <c r="A15" s="12" t="s">
        <v>39</v>
      </c>
      <c r="B15" s="12" t="s">
        <v>40</v>
      </c>
      <c r="C15" s="1" t="s">
        <v>36</v>
      </c>
      <c r="D15" s="3">
        <v>0</v>
      </c>
      <c r="E15" s="3">
        <v>0</v>
      </c>
      <c r="F15" s="3">
        <f t="shared" si="0"/>
        <v>1</v>
      </c>
      <c r="G15" s="3" t="s">
        <v>92</v>
      </c>
      <c r="H15" s="3" t="s">
        <v>84</v>
      </c>
      <c r="I15" s="3"/>
      <c r="J15" s="3"/>
    </row>
    <row r="16" spans="1:10" x14ac:dyDescent="0.2">
      <c r="A16" s="13"/>
      <c r="B16" s="13"/>
      <c r="C16" s="3" t="s">
        <v>37</v>
      </c>
      <c r="D16" s="3">
        <v>1</v>
      </c>
      <c r="E16" s="3">
        <v>1</v>
      </c>
      <c r="F16" s="3">
        <f t="shared" si="0"/>
        <v>1</v>
      </c>
      <c r="G16" s="3" t="s">
        <v>27</v>
      </c>
      <c r="H16" s="3" t="s">
        <v>84</v>
      </c>
      <c r="I16" s="3"/>
      <c r="J16" s="3"/>
    </row>
    <row r="17" spans="1:10" x14ac:dyDescent="0.2">
      <c r="A17" s="14"/>
      <c r="B17" s="14"/>
      <c r="C17" s="3" t="s">
        <v>35</v>
      </c>
      <c r="D17" s="3">
        <v>7</v>
      </c>
      <c r="E17" s="3">
        <v>2</v>
      </c>
      <c r="F17" s="3">
        <f t="shared" si="0"/>
        <v>6</v>
      </c>
      <c r="G17" s="3" t="s">
        <v>27</v>
      </c>
      <c r="H17" s="3" t="s">
        <v>84</v>
      </c>
      <c r="I17" s="3"/>
      <c r="J17" s="3"/>
    </row>
    <row r="18" spans="1:10" x14ac:dyDescent="0.2">
      <c r="A18" s="12" t="s">
        <v>46</v>
      </c>
      <c r="B18" s="12" t="s">
        <v>41</v>
      </c>
      <c r="C18" s="3" t="s">
        <v>42</v>
      </c>
      <c r="D18" s="3">
        <v>0</v>
      </c>
      <c r="E18" s="3">
        <v>0</v>
      </c>
      <c r="F18" s="3">
        <f t="shared" si="0"/>
        <v>1</v>
      </c>
      <c r="G18" s="3" t="s">
        <v>92</v>
      </c>
      <c r="H18" s="3" t="s">
        <v>86</v>
      </c>
      <c r="I18" s="3"/>
      <c r="J18" s="3"/>
    </row>
    <row r="19" spans="1:10" x14ac:dyDescent="0.2">
      <c r="A19" s="13"/>
      <c r="B19" s="13"/>
      <c r="C19" s="3" t="s">
        <v>43</v>
      </c>
      <c r="D19" s="3">
        <v>1</v>
      </c>
      <c r="E19" s="3">
        <v>1</v>
      </c>
      <c r="F19" s="3">
        <f t="shared" si="0"/>
        <v>1</v>
      </c>
      <c r="G19" s="3" t="s">
        <v>27</v>
      </c>
      <c r="H19" s="3" t="s">
        <v>85</v>
      </c>
      <c r="I19" s="3"/>
      <c r="J19" s="3"/>
    </row>
    <row r="20" spans="1:10" x14ac:dyDescent="0.2">
      <c r="A20" s="13"/>
      <c r="B20" s="13"/>
      <c r="C20" s="3" t="s">
        <v>44</v>
      </c>
      <c r="D20" s="3">
        <v>7</v>
      </c>
      <c r="E20" s="3">
        <v>2</v>
      </c>
      <c r="F20" s="3">
        <f t="shared" si="0"/>
        <v>6</v>
      </c>
      <c r="G20" s="3" t="s">
        <v>27</v>
      </c>
      <c r="H20" s="3" t="s">
        <v>84</v>
      </c>
      <c r="I20" s="3"/>
      <c r="J20" s="3"/>
    </row>
    <row r="21" spans="1:10" x14ac:dyDescent="0.2">
      <c r="A21" s="14"/>
      <c r="B21" s="14"/>
      <c r="C21" s="3" t="s">
        <v>45</v>
      </c>
      <c r="D21" s="3">
        <v>13</v>
      </c>
      <c r="E21" s="3">
        <v>8</v>
      </c>
      <c r="F21" s="3">
        <f t="shared" si="0"/>
        <v>6</v>
      </c>
      <c r="G21" s="3" t="s">
        <v>17</v>
      </c>
      <c r="H21" s="3" t="s">
        <v>84</v>
      </c>
      <c r="I21" s="3"/>
      <c r="J21" s="3"/>
    </row>
    <row r="22" spans="1:10" x14ac:dyDescent="0.2">
      <c r="A22" s="12" t="s">
        <v>50</v>
      </c>
      <c r="B22" s="12" t="s">
        <v>51</v>
      </c>
      <c r="C22" s="3" t="s">
        <v>87</v>
      </c>
      <c r="D22" s="3">
        <v>4</v>
      </c>
      <c r="E22" s="3">
        <v>0</v>
      </c>
      <c r="F22" s="3">
        <f t="shared" si="0"/>
        <v>5</v>
      </c>
      <c r="G22" s="3" t="s">
        <v>47</v>
      </c>
      <c r="H22" s="3" t="s">
        <v>88</v>
      </c>
      <c r="I22" s="3"/>
      <c r="J22" s="3"/>
    </row>
    <row r="23" spans="1:10" x14ac:dyDescent="0.2">
      <c r="A23" s="13"/>
      <c r="B23" s="13"/>
      <c r="C23" s="3" t="s">
        <v>48</v>
      </c>
      <c r="D23" s="3">
        <v>11</v>
      </c>
      <c r="E23" s="3">
        <v>8</v>
      </c>
      <c r="F23" s="3">
        <f t="shared" si="0"/>
        <v>4</v>
      </c>
      <c r="G23" s="3" t="s">
        <v>17</v>
      </c>
      <c r="H23" s="3" t="s">
        <v>88</v>
      </c>
      <c r="I23" s="3"/>
      <c r="J23" s="3"/>
    </row>
    <row r="24" spans="1:10" x14ac:dyDescent="0.2">
      <c r="A24" s="14"/>
      <c r="B24" s="14"/>
      <c r="C24" s="3" t="s">
        <v>49</v>
      </c>
      <c r="D24" s="3">
        <v>27</v>
      </c>
      <c r="E24" s="3">
        <v>16</v>
      </c>
      <c r="F24" s="3">
        <f t="shared" si="0"/>
        <v>12</v>
      </c>
      <c r="G24" s="3" t="s">
        <v>17</v>
      </c>
      <c r="H24" s="3" t="s">
        <v>89</v>
      </c>
      <c r="I24" s="3"/>
      <c r="J24" s="3"/>
    </row>
    <row r="25" spans="1:10" x14ac:dyDescent="0.2">
      <c r="A25" s="12" t="s">
        <v>57</v>
      </c>
      <c r="B25" s="12" t="s">
        <v>56</v>
      </c>
      <c r="C25" s="3" t="s">
        <v>52</v>
      </c>
      <c r="D25" s="3">
        <v>9</v>
      </c>
      <c r="E25" s="3">
        <v>0</v>
      </c>
      <c r="F25" s="3">
        <f t="shared" si="0"/>
        <v>10</v>
      </c>
      <c r="G25" s="3" t="s">
        <v>17</v>
      </c>
      <c r="H25" s="3" t="s">
        <v>84</v>
      </c>
      <c r="I25" s="3"/>
      <c r="J25" s="3"/>
    </row>
    <row r="26" spans="1:10" x14ac:dyDescent="0.2">
      <c r="A26" s="13"/>
      <c r="B26" s="13"/>
      <c r="C26" s="3" t="s">
        <v>53</v>
      </c>
      <c r="D26" s="3">
        <v>15</v>
      </c>
      <c r="E26" s="3">
        <v>10</v>
      </c>
      <c r="F26" s="3">
        <f t="shared" si="0"/>
        <v>6</v>
      </c>
      <c r="G26" s="3" t="s">
        <v>17</v>
      </c>
      <c r="H26" s="3" t="s">
        <v>84</v>
      </c>
      <c r="I26" s="3"/>
      <c r="J26" s="3"/>
    </row>
    <row r="27" spans="1:10" x14ac:dyDescent="0.2">
      <c r="A27" s="13"/>
      <c r="B27" s="13"/>
      <c r="C27" s="3" t="s">
        <v>54</v>
      </c>
      <c r="D27" s="3">
        <v>21</v>
      </c>
      <c r="E27" s="3">
        <v>16</v>
      </c>
      <c r="F27" s="3">
        <f t="shared" si="0"/>
        <v>6</v>
      </c>
      <c r="G27" s="3" t="s">
        <v>17</v>
      </c>
      <c r="H27" s="3" t="s">
        <v>84</v>
      </c>
      <c r="I27" s="3"/>
      <c r="J27" s="3"/>
    </row>
    <row r="28" spans="1:10" x14ac:dyDescent="0.2">
      <c r="A28" s="14"/>
      <c r="B28" s="14"/>
      <c r="C28" s="3" t="s">
        <v>55</v>
      </c>
      <c r="D28" s="3">
        <v>28</v>
      </c>
      <c r="E28" s="3">
        <v>24</v>
      </c>
      <c r="F28" s="3">
        <f t="shared" si="0"/>
        <v>5</v>
      </c>
      <c r="G28" s="3" t="s">
        <v>17</v>
      </c>
      <c r="H28" s="3" t="s">
        <v>84</v>
      </c>
      <c r="I28" s="3"/>
      <c r="J28" s="3"/>
    </row>
    <row r="29" spans="1:10" x14ac:dyDescent="0.2">
      <c r="A29" s="12" t="s">
        <v>61</v>
      </c>
      <c r="B29" s="12" t="s">
        <v>59</v>
      </c>
      <c r="C29" s="3" t="s">
        <v>60</v>
      </c>
      <c r="D29" s="3">
        <v>0</v>
      </c>
      <c r="E29" s="3">
        <v>0</v>
      </c>
      <c r="F29" s="3">
        <f t="shared" si="0"/>
        <v>1</v>
      </c>
      <c r="G29" s="3" t="s">
        <v>58</v>
      </c>
      <c r="H29" s="3" t="s">
        <v>90</v>
      </c>
      <c r="I29" s="3"/>
      <c r="J29" s="3"/>
    </row>
    <row r="30" spans="1:10" x14ac:dyDescent="0.2">
      <c r="A30" s="14"/>
      <c r="B30" s="14"/>
      <c r="C30" s="3" t="s">
        <v>62</v>
      </c>
      <c r="D30" s="3">
        <v>1</v>
      </c>
      <c r="E30" s="3">
        <v>1</v>
      </c>
      <c r="F30" s="3">
        <f t="shared" si="0"/>
        <v>1</v>
      </c>
      <c r="G30" s="3" t="s">
        <v>17</v>
      </c>
      <c r="H30" s="3" t="s">
        <v>90</v>
      </c>
      <c r="I30" s="3"/>
      <c r="J30" s="3"/>
    </row>
    <row r="31" spans="1:10" x14ac:dyDescent="0.2">
      <c r="A31" s="12" t="s">
        <v>67</v>
      </c>
      <c r="B31" s="12" t="s">
        <v>66</v>
      </c>
      <c r="C31" s="3" t="s">
        <v>63</v>
      </c>
      <c r="D31" s="3">
        <v>4</v>
      </c>
      <c r="E31" s="3">
        <v>0</v>
      </c>
      <c r="F31" s="3">
        <f t="shared" si="0"/>
        <v>5</v>
      </c>
      <c r="G31" s="3" t="s">
        <v>27</v>
      </c>
      <c r="H31" s="3" t="s">
        <v>90</v>
      </c>
      <c r="I31" s="3"/>
      <c r="J31" s="3"/>
    </row>
    <row r="32" spans="1:10" x14ac:dyDescent="0.2">
      <c r="A32" s="13"/>
      <c r="B32" s="13"/>
      <c r="C32" s="3" t="s">
        <v>64</v>
      </c>
      <c r="D32" s="3">
        <v>11</v>
      </c>
      <c r="E32" s="3">
        <v>8</v>
      </c>
      <c r="F32" s="3">
        <f t="shared" si="0"/>
        <v>4</v>
      </c>
      <c r="G32" s="3" t="s">
        <v>27</v>
      </c>
      <c r="H32" s="3" t="s">
        <v>90</v>
      </c>
      <c r="I32" s="3"/>
      <c r="J32" s="3"/>
    </row>
    <row r="33" spans="1:10" x14ac:dyDescent="0.2">
      <c r="A33" s="14"/>
      <c r="B33" s="14"/>
      <c r="C33" s="3" t="s">
        <v>65</v>
      </c>
      <c r="D33" s="3">
        <v>27</v>
      </c>
      <c r="E33" s="3">
        <v>16</v>
      </c>
      <c r="F33" s="3">
        <f t="shared" si="0"/>
        <v>12</v>
      </c>
      <c r="G33" s="3" t="s">
        <v>27</v>
      </c>
      <c r="H33" s="3" t="s">
        <v>90</v>
      </c>
      <c r="I33" s="3"/>
      <c r="J33" s="3"/>
    </row>
    <row r="34" spans="1:10" x14ac:dyDescent="0.2">
      <c r="A34" s="12" t="s">
        <v>73</v>
      </c>
      <c r="B34" s="12" t="s">
        <v>72</v>
      </c>
      <c r="C34" s="3" t="s">
        <v>68</v>
      </c>
      <c r="D34" s="3">
        <v>9</v>
      </c>
      <c r="E34" s="3">
        <v>0</v>
      </c>
      <c r="F34" s="3">
        <f t="shared" si="0"/>
        <v>10</v>
      </c>
      <c r="G34" s="3" t="s">
        <v>27</v>
      </c>
      <c r="H34" s="3" t="s">
        <v>90</v>
      </c>
      <c r="I34" s="3"/>
      <c r="J34" s="3"/>
    </row>
    <row r="35" spans="1:10" x14ac:dyDescent="0.2">
      <c r="A35" s="13"/>
      <c r="B35" s="13"/>
      <c r="C35" s="3" t="s">
        <v>69</v>
      </c>
      <c r="D35" s="3">
        <v>15</v>
      </c>
      <c r="E35" s="3">
        <v>10</v>
      </c>
      <c r="F35" s="3">
        <f t="shared" si="0"/>
        <v>6</v>
      </c>
      <c r="G35" s="3" t="s">
        <v>27</v>
      </c>
      <c r="H35" s="3" t="s">
        <v>90</v>
      </c>
      <c r="I35" s="3"/>
      <c r="J35" s="3"/>
    </row>
    <row r="36" spans="1:10" x14ac:dyDescent="0.2">
      <c r="A36" s="13"/>
      <c r="B36" s="13"/>
      <c r="C36" s="3" t="s">
        <v>70</v>
      </c>
      <c r="D36" s="3">
        <v>21</v>
      </c>
      <c r="E36" s="3">
        <v>16</v>
      </c>
      <c r="F36" s="3">
        <f t="shared" si="0"/>
        <v>6</v>
      </c>
      <c r="G36" s="3" t="s">
        <v>27</v>
      </c>
      <c r="H36" s="3" t="s">
        <v>90</v>
      </c>
      <c r="I36" s="3"/>
      <c r="J36" s="3"/>
    </row>
    <row r="37" spans="1:10" x14ac:dyDescent="0.2">
      <c r="A37" s="14"/>
      <c r="B37" s="14"/>
      <c r="C37" s="3" t="s">
        <v>71</v>
      </c>
      <c r="D37" s="3">
        <v>28</v>
      </c>
      <c r="E37" s="3">
        <v>24</v>
      </c>
      <c r="F37" s="3">
        <f t="shared" si="0"/>
        <v>5</v>
      </c>
      <c r="G37" s="3" t="s">
        <v>27</v>
      </c>
      <c r="H37" s="3" t="s">
        <v>90</v>
      </c>
      <c r="I37" s="3"/>
      <c r="J37" s="3"/>
    </row>
    <row r="38" spans="1:10" x14ac:dyDescent="0.2">
      <c r="A38" s="3" t="s">
        <v>75</v>
      </c>
      <c r="B38" s="3" t="s">
        <v>74</v>
      </c>
      <c r="C38" s="3" t="s">
        <v>74</v>
      </c>
      <c r="D38" s="3">
        <v>31</v>
      </c>
      <c r="E38" s="3">
        <v>0</v>
      </c>
      <c r="F38" s="3">
        <f t="shared" si="0"/>
        <v>32</v>
      </c>
      <c r="G38" s="3" t="s">
        <v>17</v>
      </c>
      <c r="H38" s="3" t="s">
        <v>90</v>
      </c>
      <c r="I38" s="3"/>
      <c r="J38" s="3"/>
    </row>
    <row r="39" spans="1:10" x14ac:dyDescent="0.2">
      <c r="A39" s="3" t="s">
        <v>77</v>
      </c>
      <c r="B39" s="3" t="s">
        <v>76</v>
      </c>
      <c r="C39" s="3" t="s">
        <v>76</v>
      </c>
      <c r="D39" s="3">
        <v>31</v>
      </c>
      <c r="E39" s="3">
        <v>0</v>
      </c>
      <c r="F39" s="3">
        <f t="shared" si="0"/>
        <v>32</v>
      </c>
      <c r="G39" s="3" t="s">
        <v>17</v>
      </c>
      <c r="H39" s="3" t="s">
        <v>90</v>
      </c>
      <c r="I39" s="3"/>
      <c r="J39" s="3"/>
    </row>
    <row r="40" spans="1:10" x14ac:dyDescent="0.2">
      <c r="A40" s="3" t="s">
        <v>79</v>
      </c>
      <c r="B40" s="3" t="s">
        <v>78</v>
      </c>
      <c r="C40" s="3" t="s">
        <v>78</v>
      </c>
      <c r="D40" s="3">
        <v>31</v>
      </c>
      <c r="E40" s="3">
        <v>0</v>
      </c>
      <c r="F40" s="3">
        <f t="shared" si="0"/>
        <v>32</v>
      </c>
      <c r="G40" s="3" t="s">
        <v>17</v>
      </c>
      <c r="H40" s="3" t="s">
        <v>90</v>
      </c>
      <c r="I40" s="3"/>
      <c r="J40" s="3"/>
    </row>
    <row r="41" spans="1:10" x14ac:dyDescent="0.2">
      <c r="A41" s="3" t="s">
        <v>80</v>
      </c>
      <c r="B41" s="3" t="s">
        <v>81</v>
      </c>
      <c r="C41" s="3" t="s">
        <v>82</v>
      </c>
      <c r="D41" s="3">
        <v>31</v>
      </c>
      <c r="E41" s="3">
        <v>0</v>
      </c>
      <c r="F41" s="3">
        <f t="shared" si="0"/>
        <v>32</v>
      </c>
      <c r="G41" s="3" t="s">
        <v>17</v>
      </c>
      <c r="H41" s="3" t="s">
        <v>90</v>
      </c>
      <c r="I41" s="3"/>
      <c r="J41" s="3"/>
    </row>
    <row r="42" spans="1:10" x14ac:dyDescent="0.2">
      <c r="A42" s="3" t="s">
        <v>135</v>
      </c>
      <c r="B42" s="3" t="s">
        <v>96</v>
      </c>
      <c r="C42" s="3" t="s">
        <v>96</v>
      </c>
      <c r="D42" s="3">
        <v>31</v>
      </c>
      <c r="E42" s="3">
        <v>0</v>
      </c>
      <c r="F42" s="3">
        <f t="shared" si="0"/>
        <v>32</v>
      </c>
      <c r="G42" s="3" t="s">
        <v>17</v>
      </c>
      <c r="H42" s="3" t="s">
        <v>90</v>
      </c>
      <c r="I42" s="3"/>
      <c r="J42" s="3"/>
    </row>
    <row r="43" spans="1:10" x14ac:dyDescent="0.2">
      <c r="A43" s="3" t="s">
        <v>136</v>
      </c>
      <c r="B43" s="3" t="s">
        <v>97</v>
      </c>
      <c r="C43" s="3" t="s">
        <v>97</v>
      </c>
      <c r="D43" s="3">
        <v>31</v>
      </c>
      <c r="E43" s="3">
        <v>0</v>
      </c>
      <c r="F43" s="3">
        <f t="shared" si="0"/>
        <v>32</v>
      </c>
      <c r="G43" s="3" t="s">
        <v>17</v>
      </c>
      <c r="H43" s="3" t="s">
        <v>90</v>
      </c>
      <c r="I43" s="3"/>
      <c r="J43" s="3"/>
    </row>
    <row r="44" spans="1:10" x14ac:dyDescent="0.2">
      <c r="A44" s="3" t="s">
        <v>137</v>
      </c>
      <c r="B44" s="3" t="s">
        <v>98</v>
      </c>
      <c r="C44" s="3" t="s">
        <v>98</v>
      </c>
      <c r="D44" s="3">
        <v>31</v>
      </c>
      <c r="E44" s="3">
        <v>0</v>
      </c>
      <c r="F44" s="3">
        <f t="shared" ref="F44" si="1">D44-E44 + 1</f>
        <v>32</v>
      </c>
      <c r="G44" s="3" t="s">
        <v>17</v>
      </c>
      <c r="H44" s="3" t="s">
        <v>90</v>
      </c>
      <c r="I44" s="3"/>
      <c r="J44" s="3"/>
    </row>
    <row r="45" spans="1:10" x14ac:dyDescent="0.2">
      <c r="A45" s="3" t="s">
        <v>138</v>
      </c>
      <c r="B45" s="3" t="s">
        <v>99</v>
      </c>
      <c r="C45" s="3" t="s">
        <v>99</v>
      </c>
      <c r="D45" s="3">
        <v>31</v>
      </c>
      <c r="E45" s="3">
        <v>0</v>
      </c>
      <c r="F45" s="3">
        <f t="shared" ref="F45:F75" si="2">D45-E45 + 1</f>
        <v>32</v>
      </c>
      <c r="G45" s="3" t="s">
        <v>17</v>
      </c>
      <c r="H45" s="3" t="s">
        <v>90</v>
      </c>
      <c r="I45" s="3"/>
      <c r="J45" s="3"/>
    </row>
    <row r="46" spans="1:10" x14ac:dyDescent="0.2">
      <c r="A46" s="3" t="s">
        <v>139</v>
      </c>
      <c r="B46" s="3" t="s">
        <v>100</v>
      </c>
      <c r="C46" s="3" t="s">
        <v>100</v>
      </c>
      <c r="D46" s="3">
        <v>1</v>
      </c>
      <c r="E46" s="3">
        <v>0</v>
      </c>
      <c r="F46" s="3">
        <f t="shared" si="2"/>
        <v>2</v>
      </c>
      <c r="G46" s="3" t="s">
        <v>17</v>
      </c>
      <c r="H46" s="3" t="s">
        <v>90</v>
      </c>
      <c r="I46" s="3"/>
      <c r="J46" s="3"/>
    </row>
    <row r="47" spans="1:10" x14ac:dyDescent="0.2">
      <c r="A47" s="3" t="s">
        <v>140</v>
      </c>
      <c r="B47" s="3" t="s">
        <v>101</v>
      </c>
      <c r="C47" s="3" t="s">
        <v>102</v>
      </c>
      <c r="D47" s="3">
        <v>0</v>
      </c>
      <c r="E47" s="3">
        <v>0</v>
      </c>
      <c r="F47" s="3">
        <f t="shared" si="2"/>
        <v>1</v>
      </c>
      <c r="G47" s="3" t="s">
        <v>17</v>
      </c>
      <c r="H47" s="3" t="s">
        <v>90</v>
      </c>
      <c r="I47" s="3"/>
      <c r="J47" s="3"/>
    </row>
    <row r="48" spans="1:10" x14ac:dyDescent="0.2">
      <c r="A48" s="3" t="s">
        <v>141</v>
      </c>
      <c r="B48" s="3" t="s">
        <v>103</v>
      </c>
      <c r="C48" s="3" t="s">
        <v>104</v>
      </c>
      <c r="D48" s="3">
        <v>31</v>
      </c>
      <c r="E48" s="3">
        <v>0</v>
      </c>
      <c r="F48" s="3">
        <f t="shared" si="2"/>
        <v>32</v>
      </c>
      <c r="G48" s="3" t="s">
        <v>17</v>
      </c>
      <c r="H48" s="3" t="s">
        <v>90</v>
      </c>
      <c r="I48" s="3"/>
      <c r="J48" s="3"/>
    </row>
    <row r="49" spans="1:10" x14ac:dyDescent="0.2">
      <c r="A49" s="12" t="s">
        <v>142</v>
      </c>
      <c r="B49" s="12" t="s">
        <v>105</v>
      </c>
      <c r="C49" s="3" t="s">
        <v>106</v>
      </c>
      <c r="D49" s="3">
        <v>7</v>
      </c>
      <c r="E49" s="3">
        <v>7</v>
      </c>
      <c r="F49" s="3">
        <f t="shared" si="2"/>
        <v>1</v>
      </c>
      <c r="G49" s="3" t="s">
        <v>17</v>
      </c>
      <c r="H49" s="3" t="s">
        <v>90</v>
      </c>
      <c r="I49" s="3"/>
      <c r="J49" s="3"/>
    </row>
    <row r="50" spans="1:10" x14ac:dyDescent="0.2">
      <c r="A50" s="13"/>
      <c r="B50" s="13"/>
      <c r="C50" s="3" t="s">
        <v>107</v>
      </c>
      <c r="D50" s="3">
        <v>6</v>
      </c>
      <c r="E50" s="3">
        <v>6</v>
      </c>
      <c r="F50" s="3">
        <f t="shared" si="2"/>
        <v>1</v>
      </c>
      <c r="G50" s="3" t="s">
        <v>17</v>
      </c>
      <c r="H50" s="3" t="s">
        <v>90</v>
      </c>
      <c r="I50" s="3"/>
      <c r="J50" s="3"/>
    </row>
    <row r="51" spans="1:10" x14ac:dyDescent="0.2">
      <c r="A51" s="13"/>
      <c r="B51" s="13"/>
      <c r="C51" s="3" t="s">
        <v>108</v>
      </c>
      <c r="D51" s="3">
        <v>5</v>
      </c>
      <c r="E51" s="3">
        <v>5</v>
      </c>
      <c r="F51" s="3">
        <f t="shared" si="2"/>
        <v>1</v>
      </c>
      <c r="G51" s="3" t="s">
        <v>17</v>
      </c>
      <c r="H51" s="3" t="s">
        <v>90</v>
      </c>
      <c r="I51" s="3"/>
      <c r="J51" s="3"/>
    </row>
    <row r="52" spans="1:10" x14ac:dyDescent="0.2">
      <c r="A52" s="13"/>
      <c r="B52" s="13"/>
      <c r="C52" s="3" t="s">
        <v>109</v>
      </c>
      <c r="D52" s="3">
        <v>4</v>
      </c>
      <c r="E52" s="3">
        <v>4</v>
      </c>
      <c r="F52" s="3">
        <f t="shared" si="2"/>
        <v>1</v>
      </c>
      <c r="G52" s="3" t="s">
        <v>17</v>
      </c>
      <c r="H52" s="3" t="s">
        <v>90</v>
      </c>
      <c r="I52" s="3"/>
      <c r="J52" s="3"/>
    </row>
    <row r="53" spans="1:10" x14ac:dyDescent="0.2">
      <c r="A53" s="13"/>
      <c r="B53" s="13"/>
      <c r="C53" s="3" t="s">
        <v>110</v>
      </c>
      <c r="D53" s="3">
        <v>3</v>
      </c>
      <c r="E53" s="3">
        <v>3</v>
      </c>
      <c r="F53" s="3">
        <f t="shared" si="2"/>
        <v>1</v>
      </c>
      <c r="G53" s="3" t="s">
        <v>17</v>
      </c>
      <c r="H53" s="3" t="s">
        <v>90</v>
      </c>
      <c r="I53" s="3"/>
      <c r="J53" s="3"/>
    </row>
    <row r="54" spans="1:10" x14ac:dyDescent="0.2">
      <c r="A54" s="13"/>
      <c r="B54" s="13"/>
      <c r="C54" s="3" t="s">
        <v>111</v>
      </c>
      <c r="D54" s="3">
        <v>2</v>
      </c>
      <c r="E54" s="3">
        <v>2</v>
      </c>
      <c r="F54" s="3">
        <f t="shared" si="2"/>
        <v>1</v>
      </c>
      <c r="G54" s="3" t="s">
        <v>17</v>
      </c>
      <c r="H54" s="3" t="s">
        <v>90</v>
      </c>
      <c r="I54" s="3"/>
      <c r="J54" s="3"/>
    </row>
    <row r="55" spans="1:10" x14ac:dyDescent="0.2">
      <c r="A55" s="13"/>
      <c r="B55" s="13"/>
      <c r="C55" s="3" t="s">
        <v>112</v>
      </c>
      <c r="D55" s="3">
        <v>1</v>
      </c>
      <c r="E55" s="3">
        <v>1</v>
      </c>
      <c r="F55" s="3">
        <f t="shared" si="2"/>
        <v>1</v>
      </c>
      <c r="G55" s="3" t="s">
        <v>17</v>
      </c>
      <c r="H55" s="3" t="s">
        <v>90</v>
      </c>
      <c r="I55" s="3"/>
      <c r="J55" s="3"/>
    </row>
    <row r="56" spans="1:10" x14ac:dyDescent="0.2">
      <c r="A56" s="14"/>
      <c r="B56" s="14"/>
      <c r="C56" s="3" t="s">
        <v>113</v>
      </c>
      <c r="D56" s="3">
        <v>0</v>
      </c>
      <c r="E56" s="3">
        <v>0</v>
      </c>
      <c r="F56" s="3">
        <f t="shared" si="2"/>
        <v>1</v>
      </c>
      <c r="G56" s="3" t="s">
        <v>17</v>
      </c>
      <c r="H56" s="3" t="s">
        <v>90</v>
      </c>
      <c r="I56" s="3"/>
      <c r="J56" s="3"/>
    </row>
    <row r="57" spans="1:10" x14ac:dyDescent="0.2">
      <c r="A57" s="12" t="s">
        <v>143</v>
      </c>
      <c r="B57" s="12" t="s">
        <v>122</v>
      </c>
      <c r="C57" s="3" t="s">
        <v>114</v>
      </c>
      <c r="D57" s="3">
        <v>7</v>
      </c>
      <c r="E57" s="3">
        <v>7</v>
      </c>
      <c r="F57" s="3">
        <f t="shared" si="2"/>
        <v>1</v>
      </c>
      <c r="G57" s="3" t="s">
        <v>17</v>
      </c>
      <c r="H57" s="3" t="s">
        <v>90</v>
      </c>
      <c r="I57" s="3"/>
      <c r="J57" s="3"/>
    </row>
    <row r="58" spans="1:10" x14ac:dyDescent="0.2">
      <c r="A58" s="13"/>
      <c r="B58" s="13"/>
      <c r="C58" s="3" t="s">
        <v>115</v>
      </c>
      <c r="D58" s="3">
        <v>6</v>
      </c>
      <c r="E58" s="3">
        <v>6</v>
      </c>
      <c r="F58" s="3">
        <f t="shared" si="2"/>
        <v>1</v>
      </c>
      <c r="G58" s="3" t="s">
        <v>17</v>
      </c>
      <c r="H58" s="3" t="s">
        <v>90</v>
      </c>
      <c r="I58" s="3"/>
      <c r="J58" s="3"/>
    </row>
    <row r="59" spans="1:10" x14ac:dyDescent="0.2">
      <c r="A59" s="13"/>
      <c r="B59" s="13"/>
      <c r="C59" s="3" t="s">
        <v>116</v>
      </c>
      <c r="D59" s="3">
        <v>5</v>
      </c>
      <c r="E59" s="3">
        <v>5</v>
      </c>
      <c r="F59" s="3">
        <f t="shared" si="2"/>
        <v>1</v>
      </c>
      <c r="G59" s="3" t="s">
        <v>17</v>
      </c>
      <c r="H59" s="3" t="s">
        <v>90</v>
      </c>
      <c r="I59" s="3"/>
      <c r="J59" s="3"/>
    </row>
    <row r="60" spans="1:10" x14ac:dyDescent="0.2">
      <c r="A60" s="13"/>
      <c r="B60" s="13"/>
      <c r="C60" s="3" t="s">
        <v>117</v>
      </c>
      <c r="D60" s="3">
        <v>4</v>
      </c>
      <c r="E60" s="3">
        <v>4</v>
      </c>
      <c r="F60" s="3">
        <f t="shared" si="2"/>
        <v>1</v>
      </c>
      <c r="G60" s="3" t="s">
        <v>17</v>
      </c>
      <c r="H60" s="3" t="s">
        <v>90</v>
      </c>
      <c r="I60" s="3"/>
      <c r="J60" s="3"/>
    </row>
    <row r="61" spans="1:10" x14ac:dyDescent="0.2">
      <c r="A61" s="13"/>
      <c r="B61" s="13"/>
      <c r="C61" s="3" t="s">
        <v>118</v>
      </c>
      <c r="D61" s="3">
        <v>3</v>
      </c>
      <c r="E61" s="3">
        <v>3</v>
      </c>
      <c r="F61" s="3">
        <f t="shared" si="2"/>
        <v>1</v>
      </c>
      <c r="G61" s="3" t="s">
        <v>17</v>
      </c>
      <c r="H61" s="3" t="s">
        <v>90</v>
      </c>
      <c r="I61" s="3"/>
      <c r="J61" s="3"/>
    </row>
    <row r="62" spans="1:10" x14ac:dyDescent="0.2">
      <c r="A62" s="13"/>
      <c r="B62" s="13"/>
      <c r="C62" s="3" t="s">
        <v>119</v>
      </c>
      <c r="D62" s="3">
        <v>2</v>
      </c>
      <c r="E62" s="3">
        <v>2</v>
      </c>
      <c r="F62" s="3">
        <f t="shared" si="2"/>
        <v>1</v>
      </c>
      <c r="G62" s="3" t="s">
        <v>17</v>
      </c>
      <c r="H62" s="3" t="s">
        <v>90</v>
      </c>
      <c r="I62" s="3"/>
      <c r="J62" s="3"/>
    </row>
    <row r="63" spans="1:10" x14ac:dyDescent="0.2">
      <c r="A63" s="13"/>
      <c r="B63" s="13"/>
      <c r="C63" s="3" t="s">
        <v>120</v>
      </c>
      <c r="D63" s="3">
        <v>1</v>
      </c>
      <c r="E63" s="3">
        <v>1</v>
      </c>
      <c r="F63" s="3">
        <f t="shared" si="2"/>
        <v>1</v>
      </c>
      <c r="G63" s="3" t="s">
        <v>17</v>
      </c>
      <c r="H63" s="3" t="s">
        <v>90</v>
      </c>
      <c r="I63" s="3"/>
      <c r="J63" s="3"/>
    </row>
    <row r="64" spans="1:10" x14ac:dyDescent="0.2">
      <c r="A64" s="14"/>
      <c r="B64" s="14"/>
      <c r="C64" s="3" t="s">
        <v>121</v>
      </c>
      <c r="D64" s="3">
        <v>0</v>
      </c>
      <c r="E64" s="3">
        <v>0</v>
      </c>
      <c r="F64" s="3">
        <f t="shared" si="2"/>
        <v>1</v>
      </c>
      <c r="G64" s="3" t="s">
        <v>17</v>
      </c>
      <c r="H64" s="3" t="s">
        <v>90</v>
      </c>
      <c r="I64" s="3"/>
      <c r="J64" s="3"/>
    </row>
    <row r="65" spans="1:10" x14ac:dyDescent="0.2">
      <c r="A65" s="12" t="s">
        <v>144</v>
      </c>
      <c r="B65" s="12" t="s">
        <v>131</v>
      </c>
      <c r="C65" s="3" t="s">
        <v>123</v>
      </c>
      <c r="D65" s="3">
        <v>7</v>
      </c>
      <c r="E65" s="3">
        <v>7</v>
      </c>
      <c r="F65" s="3">
        <f t="shared" si="2"/>
        <v>1</v>
      </c>
      <c r="G65" s="3" t="s">
        <v>91</v>
      </c>
      <c r="H65" s="3" t="s">
        <v>90</v>
      </c>
      <c r="I65" s="3"/>
      <c r="J65" s="3"/>
    </row>
    <row r="66" spans="1:10" x14ac:dyDescent="0.2">
      <c r="A66" s="13"/>
      <c r="B66" s="13"/>
      <c r="C66" s="3" t="s">
        <v>124</v>
      </c>
      <c r="D66" s="3">
        <v>6</v>
      </c>
      <c r="E66" s="3">
        <v>6</v>
      </c>
      <c r="F66" s="3">
        <f t="shared" si="2"/>
        <v>1</v>
      </c>
      <c r="G66" s="3" t="s">
        <v>91</v>
      </c>
      <c r="H66" s="3" t="s">
        <v>90</v>
      </c>
      <c r="I66" s="3"/>
      <c r="J66" s="3"/>
    </row>
    <row r="67" spans="1:10" x14ac:dyDescent="0.2">
      <c r="A67" s="13"/>
      <c r="B67" s="13"/>
      <c r="C67" s="3" t="s">
        <v>125</v>
      </c>
      <c r="D67" s="3">
        <v>5</v>
      </c>
      <c r="E67" s="3">
        <v>5</v>
      </c>
      <c r="F67" s="3">
        <f t="shared" si="2"/>
        <v>1</v>
      </c>
      <c r="G67" s="3" t="s">
        <v>91</v>
      </c>
      <c r="H67" s="3" t="s">
        <v>90</v>
      </c>
      <c r="I67" s="3"/>
      <c r="J67" s="3"/>
    </row>
    <row r="68" spans="1:10" x14ac:dyDescent="0.2">
      <c r="A68" s="13"/>
      <c r="B68" s="13"/>
      <c r="C68" s="3" t="s">
        <v>126</v>
      </c>
      <c r="D68" s="3">
        <v>4</v>
      </c>
      <c r="E68" s="3">
        <v>4</v>
      </c>
      <c r="F68" s="3">
        <f t="shared" si="2"/>
        <v>1</v>
      </c>
      <c r="G68" s="3" t="s">
        <v>91</v>
      </c>
      <c r="H68" s="3" t="s">
        <v>90</v>
      </c>
      <c r="I68" s="3"/>
      <c r="J68" s="3"/>
    </row>
    <row r="69" spans="1:10" x14ac:dyDescent="0.2">
      <c r="A69" s="13"/>
      <c r="B69" s="13"/>
      <c r="C69" s="3" t="s">
        <v>127</v>
      </c>
      <c r="D69" s="3">
        <v>3</v>
      </c>
      <c r="E69" s="3">
        <v>3</v>
      </c>
      <c r="F69" s="3">
        <f t="shared" si="2"/>
        <v>1</v>
      </c>
      <c r="G69" s="3" t="s">
        <v>91</v>
      </c>
      <c r="H69" s="3" t="s">
        <v>90</v>
      </c>
      <c r="I69" s="3"/>
      <c r="J69" s="3"/>
    </row>
    <row r="70" spans="1:10" x14ac:dyDescent="0.2">
      <c r="A70" s="13"/>
      <c r="B70" s="13"/>
      <c r="C70" s="3" t="s">
        <v>128</v>
      </c>
      <c r="D70" s="3">
        <v>2</v>
      </c>
      <c r="E70" s="3">
        <v>2</v>
      </c>
      <c r="F70" s="3">
        <f t="shared" si="2"/>
        <v>1</v>
      </c>
      <c r="G70" s="3" t="s">
        <v>91</v>
      </c>
      <c r="H70" s="3" t="s">
        <v>90</v>
      </c>
      <c r="I70" s="3"/>
      <c r="J70" s="3"/>
    </row>
    <row r="71" spans="1:10" x14ac:dyDescent="0.2">
      <c r="A71" s="13"/>
      <c r="B71" s="13"/>
      <c r="C71" s="3" t="s">
        <v>129</v>
      </c>
      <c r="D71" s="3">
        <v>1</v>
      </c>
      <c r="E71" s="3">
        <v>1</v>
      </c>
      <c r="F71" s="3">
        <f t="shared" si="2"/>
        <v>1</v>
      </c>
      <c r="G71" s="3" t="s">
        <v>91</v>
      </c>
      <c r="H71" s="3" t="s">
        <v>90</v>
      </c>
      <c r="I71" s="3"/>
      <c r="J71" s="3"/>
    </row>
    <row r="72" spans="1:10" x14ac:dyDescent="0.2">
      <c r="A72" s="14"/>
      <c r="B72" s="14"/>
      <c r="C72" s="3" t="s">
        <v>130</v>
      </c>
      <c r="D72" s="3">
        <v>0</v>
      </c>
      <c r="E72" s="3">
        <v>0</v>
      </c>
      <c r="F72" s="3">
        <f t="shared" si="2"/>
        <v>1</v>
      </c>
      <c r="G72" s="3" t="s">
        <v>91</v>
      </c>
      <c r="H72" s="3" t="s">
        <v>90</v>
      </c>
      <c r="I72" s="3"/>
      <c r="J72" s="3"/>
    </row>
    <row r="73" spans="1:10" x14ac:dyDescent="0.2">
      <c r="A73" s="3" t="s">
        <v>145</v>
      </c>
      <c r="B73" s="3" t="s">
        <v>132</v>
      </c>
      <c r="C73" s="3" t="s">
        <v>132</v>
      </c>
      <c r="D73" s="3">
        <v>31</v>
      </c>
      <c r="E73" s="3">
        <v>0</v>
      </c>
      <c r="F73" s="3">
        <f t="shared" si="2"/>
        <v>32</v>
      </c>
      <c r="G73" s="3" t="s">
        <v>17</v>
      </c>
      <c r="H73" s="3" t="s">
        <v>90</v>
      </c>
      <c r="I73" s="3"/>
      <c r="J73" s="3"/>
    </row>
    <row r="74" spans="1:10" x14ac:dyDescent="0.2">
      <c r="A74" s="3" t="s">
        <v>147</v>
      </c>
      <c r="B74" s="3" t="s">
        <v>133</v>
      </c>
      <c r="C74" s="3" t="s">
        <v>132</v>
      </c>
      <c r="D74" s="3">
        <v>31</v>
      </c>
      <c r="E74" s="3">
        <v>0</v>
      </c>
      <c r="F74" s="3">
        <f t="shared" si="2"/>
        <v>32</v>
      </c>
      <c r="G74" s="3" t="s">
        <v>93</v>
      </c>
      <c r="H74" s="3" t="s">
        <v>90</v>
      </c>
      <c r="I74" s="3"/>
      <c r="J74" s="3"/>
    </row>
    <row r="75" spans="1:10" x14ac:dyDescent="0.2">
      <c r="A75" s="3" t="s">
        <v>146</v>
      </c>
      <c r="B75" s="3" t="s">
        <v>134</v>
      </c>
      <c r="C75" s="3" t="s">
        <v>134</v>
      </c>
      <c r="D75" s="3">
        <v>31</v>
      </c>
      <c r="E75" s="3">
        <v>0</v>
      </c>
      <c r="F75" s="3">
        <f t="shared" si="2"/>
        <v>32</v>
      </c>
      <c r="G75" s="3" t="s">
        <v>17</v>
      </c>
      <c r="H75" s="3" t="s">
        <v>90</v>
      </c>
      <c r="I75" s="3"/>
      <c r="J75" s="3"/>
    </row>
    <row r="76" spans="1:1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</row>
  </sheetData>
  <sheetProtection selectLockedCells="1" selectUnlockedCells="1"/>
  <mergeCells count="22">
    <mergeCell ref="B49:B56"/>
    <mergeCell ref="B57:B64"/>
    <mergeCell ref="B65:B72"/>
    <mergeCell ref="A49:A56"/>
    <mergeCell ref="A57:A64"/>
    <mergeCell ref="A65:A72"/>
    <mergeCell ref="B22:B24"/>
    <mergeCell ref="A22:A24"/>
    <mergeCell ref="B34:B37"/>
    <mergeCell ref="A34:A37"/>
    <mergeCell ref="B25:B28"/>
    <mergeCell ref="A25:A28"/>
    <mergeCell ref="B29:B30"/>
    <mergeCell ref="A29:A30"/>
    <mergeCell ref="B31:B33"/>
    <mergeCell ref="A31:A33"/>
    <mergeCell ref="A9:J9"/>
    <mergeCell ref="A1:B1"/>
    <mergeCell ref="B15:B17"/>
    <mergeCell ref="A15:A17"/>
    <mergeCell ref="B18:B21"/>
    <mergeCell ref="A18:A21"/>
  </mergeCells>
  <phoneticPr fontId="1" type="noConversion"/>
  <dataValidations count="8">
    <dataValidation type="list" allowBlank="1" showInputMessage="1" showErrorMessage="1" sqref="B6" xr:uid="{00000000-0002-0000-0000-000000000000}">
      <formula1>"APB,AXI-Lite,AHB,LocalBus"</formula1>
    </dataValidation>
    <dataValidation type="whole" allowBlank="1" showInputMessage="1" showErrorMessage="1" sqref="F11" xr:uid="{00000000-0002-0000-0000-000001000000}">
      <formula1>0</formula1>
      <formula2>B7</formula2>
    </dataValidation>
    <dataValidation type="whole" allowBlank="1" showInputMessage="1" showErrorMessage="1" sqref="F12:F21" xr:uid="{00000000-0002-0000-0000-000002000000}">
      <formula1>0</formula1>
      <formula2>B10</formula2>
    </dataValidation>
    <dataValidation type="list" allowBlank="1" showInputMessage="1" showErrorMessage="1" sqref="G42:G83" xr:uid="{00000000-0002-0000-0000-000004000000}">
      <formula1>"RW,RO,RC,RS,W1S,W1C,W1T,W0C,W0S,HSRW,RWH,W1P,W0P,WP,RP"</formula1>
    </dataValidation>
    <dataValidation type="list" allowBlank="1" showInputMessage="1" showErrorMessage="1" promptTitle="是否采用寄存器输出" prompt="是否采用寄存器形式输出，如果选NO，则为组合逻辑输出，该项仅对W1C，W0C，W1S，W0S，W1P，W0P，W1T，W0T有效，对其他属性的寄存器无效" sqref="I11:I83" xr:uid="{37A8D7A2-08D5-4FAD-93C6-EB07A12E5247}">
      <formula1>"YES,NO"</formula1>
    </dataValidation>
    <dataValidation allowBlank="1" showInputMessage="1" showErrorMessage="1" promptTitle="寄存器复位会的默认值" prompt="b:二进制，d:十进制，h:十六进制" sqref="H11:H75" xr:uid="{16D50366-8A16-41AF-BEBD-2362010AB1C1}"/>
    <dataValidation type="list" allowBlank="1" showInputMessage="1" showErrorMessage="1" sqref="G11:G41" xr:uid="{9999185E-EF94-45F5-8DC7-A142C68DE85E}">
      <formula1>"RW,RO,RC,RS,WC,WS,W1S,W1C,W1T,W0C,W0S,HSRW,RWHS,W1P,W0P,WP,RP"</formula1>
    </dataValidation>
    <dataValidation type="whole" allowBlank="1" showInputMessage="1" showErrorMessage="1" sqref="F22:F83" xr:uid="{00000000-0002-0000-0000-000003000000}">
      <formula1>0</formula1>
      <formula2>B21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2023-07-04T15:47:23Z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2f522730133d11ee80007f3200007f32">
    <vt:lpwstr>CWMyf9Qm0Y59KE0CThwEN+xG/x8NFqQnCSsLCWjbc3SHNeLQouERFNAi3OZ5OEc1TX+30ds5b6WMS4c/h1sLAMFrw==</vt:lpwstr>
  </property>
</Properties>
</file>