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30"/>
  </bookViews>
  <sheets>
    <sheet name="Sheet1" sheetId="1" r:id="rId1"/>
  </sheets>
  <definedNames>
    <definedName name="_xlnm._FilterDatabase" localSheetId="0" hidden="1">Sheet1!$A$1:$J$84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 l="1"/>
  <c r="I32" i="1" l="1"/>
</calcChain>
</file>

<file path=xl/sharedStrings.xml><?xml version="1.0" encoding="utf-8"?>
<sst xmlns="http://schemas.openxmlformats.org/spreadsheetml/2006/main" count="542" uniqueCount="205">
  <si>
    <t>Paper</t>
  </si>
  <si>
    <t>Title</t>
  </si>
  <si>
    <t>Species</t>
  </si>
  <si>
    <t>Value</t>
  </si>
  <si>
    <t>Protocol</t>
  </si>
  <si>
    <t>Yu 2015</t>
  </si>
  <si>
    <t>Postnatal development</t>
  </si>
  <si>
    <t>Mice</t>
  </si>
  <si>
    <t>Burton Urban (2014)</t>
  </si>
  <si>
    <t>Greater excitability</t>
  </si>
  <si>
    <t>Cell</t>
  </si>
  <si>
    <t>MC</t>
  </si>
  <si>
    <t>TC</t>
  </si>
  <si>
    <t>In db m=46,47</t>
  </si>
  <si>
    <t>Property</t>
  </si>
  <si>
    <t>AHP peak</t>
  </si>
  <si>
    <t>Threshold</t>
  </si>
  <si>
    <t>where vm''' =0</t>
  </si>
  <si>
    <t>AHP peak time</t>
  </si>
  <si>
    <t>From AP downswing crosses threshod to min v</t>
  </si>
  <si>
    <t>Raising slope</t>
  </si>
  <si>
    <t>Falling slope</t>
  </si>
  <si>
    <t>ISI CV</t>
  </si>
  <si>
    <t>ISI of Aps from current that produced ~30 Hz Aps</t>
  </si>
  <si>
    <t>First 2s RB AP, the min post AP - threshold v</t>
  </si>
  <si>
    <t>Input resistance</t>
  </si>
  <si>
    <t>Time constant</t>
  </si>
  <si>
    <t>Exp fit to first 400ms of -50pA</t>
  </si>
  <si>
    <t>Max Vm'</t>
  </si>
  <si>
    <t>Min Vm'</t>
  </si>
  <si>
    <t>STD</t>
  </si>
  <si>
    <t>−33.8 ± 8.7 (48)</t>
  </si>
  <si>
    <t>0.31 ± 0.33 (48)</t>
  </si>
  <si>
    <t>28.1 ± 16.5 (48)</t>
  </si>
  <si>
    <t>128.2 ± 53.4 (48)</t>
  </si>
  <si>
    <t>175.5 ± 52.3 (48)</t>
  </si>
  <si>
    <t>−77.9 ± 22.6 (48)</t>
  </si>
  <si>
    <t>Amplitude</t>
  </si>
  <si>
    <t>Appears to be peak-threshold</t>
  </si>
  <si>
    <t>63.2 ± 10.4 (48)</t>
  </si>
  <si>
    <t>Peak</t>
  </si>
  <si>
    <t>29.4 ± 9.0 (48)</t>
  </si>
  <si>
    <t>time constnst</t>
  </si>
  <si>
    <t>input resistnace</t>
  </si>
  <si>
    <t>capacitance</t>
  </si>
  <si>
    <t>Golowasch et al. 2009</t>
  </si>
  <si>
    <t>FI slope</t>
  </si>
  <si>
    <t>2s pulses 0-300pa, 50pA steps</t>
  </si>
  <si>
    <t>AP threshold</t>
  </si>
  <si>
    <t>t of Vm' &gt; 20mV/ms</t>
  </si>
  <si>
    <t>Peak-threshold</t>
  </si>
  <si>
    <t>AP width</t>
  </si>
  <si>
    <t>At half-max amplitude</t>
  </si>
  <si>
    <t>Ap rise</t>
  </si>
  <si>
    <t>ap fall</t>
  </si>
  <si>
    <t>AHP amplitude</t>
  </si>
  <si>
    <t>Min Vm less threshold Vm within 10ms of AP</t>
  </si>
  <si>
    <t>AHP t50%</t>
  </si>
  <si>
    <t>T of Vm below threshold to t of 50% of AHP amplitude</t>
  </si>
  <si>
    <t>Not clear: "FI curve gain was calculated as the maximum linear slope of the FI relationship"</t>
  </si>
  <si>
    <t>−42.2 ± 3.0</t>
  </si>
  <si>
    <t>−42.5 ± 2.9</t>
  </si>
  <si>
    <t>N</t>
  </si>
  <si>
    <t>76.2 ± 5.4</t>
  </si>
  <si>
    <t>1.06 ± 0.20</t>
  </si>
  <si>
    <t>237.9 ± 48.4</t>
  </si>
  <si>
    <t>−72.2 ± 20.4</t>
  </si>
  <si>
    <t>14.8 ± 3.2</t>
  </si>
  <si>
    <t>58.2 ± 77.5</t>
  </si>
  <si>
    <t>0.45 ± 0.29</t>
  </si>
  <si>
    <t>72.1 ± 5.5</t>
  </si>
  <si>
    <t>0.87 ± 0.10</t>
  </si>
  <si>
    <t>197.9 ± 62.5</t>
  </si>
  <si>
    <t>−91.4 ± 13.0</t>
  </si>
  <si>
    <t>16.8 ± 3.3</t>
  </si>
  <si>
    <t>20.5 ± 20.1</t>
  </si>
  <si>
    <t>0.80 ± 0.43</t>
  </si>
  <si>
    <t>Low-magnesium medium induces epileptiform activity in mouse olfactory bulb slices</t>
  </si>
  <si>
    <t>Igelstrom et. al. (2011)</t>
  </si>
  <si>
    <t>Afterhyperpolarization (AHP) amplitudes during 0-Mg/HK washin were determined by calculating the voltage difference between the AHP peak and the resting membrane potential. For this purpose, the resting potential was defined as the average of the AHP peak and action potential threshold</t>
  </si>
  <si>
    <t>AHP Peak</t>
  </si>
  <si>
    <t>beginning of rising phase</t>
  </si>
  <si>
    <t>Fig 3C shows AHPs, but does not mention statistics or cell count</t>
  </si>
  <si>
    <t>No mention of what "rising phase" is</t>
  </si>
  <si>
    <t>Heyward et. at. (2001)</t>
  </si>
  <si>
    <t>Membrane bistability in olfactory bulb mitral cells</t>
  </si>
  <si>
    <t>Rats</t>
  </si>
  <si>
    <t>Notes:</t>
  </si>
  <si>
    <t>Bistability</t>
  </si>
  <si>
    <t>In db under m=737</t>
  </si>
  <si>
    <t>PGC</t>
  </si>
  <si>
    <t>No mention SEM vs STD. Values appear to be SEM</t>
  </si>
  <si>
    <t>The sag potential was calculated from the voltage deflection elicited by a negative current pulse, and corresponds to the difference between the peak minimum
voltage and the Vm upon reaching a steady state (after 1
s).</t>
  </si>
  <si>
    <t>In db under m=736</t>
  </si>
  <si>
    <t>GC</t>
  </si>
  <si>
    <t xml:space="preserve">Hyperpolarization-Activated Currents and
Subthreshold Resonance in Granule Cells of the
Olfactory Bulb
</t>
  </si>
  <si>
    <t>Hu et. al. (2016)</t>
  </si>
  <si>
    <t>Notes that Ih was weak, or only under non-physiologic conditions</t>
  </si>
  <si>
    <t>Voltage imaging from dendrites of mitral cells: EPSP attenuation and spike trigger zones</t>
  </si>
  <si>
    <t>Djurisic et al (2004)</t>
  </si>
  <si>
    <t>Simply notes that Ih was weak</t>
  </si>
  <si>
    <t>Opposing inward and outward conductances regulate rebound discharges in olfactory mitral cells</t>
  </si>
  <si>
    <t>Balu and Strowbirdge (2007)</t>
  </si>
  <si>
    <t>Population diversity and function of hyperpolarization-activated current in olfactory bulb mitral cells</t>
  </si>
  <si>
    <t>Angelo and Margrie (2011)</t>
  </si>
  <si>
    <t>Neg to -90mV for 2s, min from SS, or at 120 ms</t>
  </si>
  <si>
    <t>In db under m=52</t>
  </si>
  <si>
    <t>Postnatal development attunes olfactory bulb mitral cells to high-frequency signaling</t>
  </si>
  <si>
    <t>Yu et. al. (2015)</t>
  </si>
  <si>
    <t>TC In db under m=81</t>
  </si>
  <si>
    <t>Neg to -90mV for 2s, min from SS, or at 100 ms. Soma</t>
  </si>
  <si>
    <t>MC In db under m=61</t>
  </si>
  <si>
    <t>Greater excitability and firing irregularity of tufted cells underlies distinct afferent-evoked activity of olfactory bulb mitral and tufted cells</t>
  </si>
  <si>
    <t>Burton and Urban (2014)</t>
  </si>
  <si>
    <t>Glom sibling MC sags were indistinguishable. Sag variation was across GLOMS. Sag amount depends on GLOM ORN type.</t>
  </si>
  <si>
    <t>Negative current for 1.5s into soma that results in -90mV steady state, then subtract either min or Vm at 100ms from ss.</t>
  </si>
  <si>
    <t>In db under m=735</t>
  </si>
  <si>
    <t>A biophysical signature of network affiliation and sensory processing in mitral cells</t>
  </si>
  <si>
    <t>Angelo et. al. (2012)</t>
  </si>
  <si>
    <t>Sag voltage</t>
  </si>
  <si>
    <t>Chen and Shepherd (1997)</t>
  </si>
  <si>
    <t>Membrane and synaptic properties of mitral cells in slices of rat olfactory bulb</t>
  </si>
  <si>
    <t>Desmaisons et. al. (1999)</t>
  </si>
  <si>
    <t>Control of Action Potential Timing by Intrinsic Subthreshold Oscillations in Olfactory Bulb Output Neurons</t>
  </si>
  <si>
    <t>Lagier et. al. (2004)</t>
  </si>
  <si>
    <t>Interplay between Local GABAergic Interneurons and Relay Neurons Generates Gamma Oscillations in the Rat Olfactory Bulb</t>
  </si>
  <si>
    <t>Balu et. al. (2004)</t>
  </si>
  <si>
    <t>Phasic Stimuli Evoke Precisely Timed Spikes in Intermittently Discharging Mitral Cells</t>
  </si>
  <si>
    <t>There are no papers reporting STOs in mice</t>
  </si>
  <si>
    <t>Theoretically, STOs could contribute to gamma oscillations in mouse OB</t>
  </si>
  <si>
    <t>The TC and MC circuit differences in gamma oscillations could be due to STO differences between MCs and TCs. However, no such differences have been reported.</t>
  </si>
  <si>
    <t>They either don't exist or no one has investigated them</t>
  </si>
  <si>
    <t>Since the goal here is to create a mouse OB model, and there is no evidence that STOs exist in mice, the initial model will not include STOs</t>
  </si>
  <si>
    <t>If the gamma signature cannot be reproduced without STOs, STOs will be included to see if they reproduce the signature</t>
  </si>
  <si>
    <t>Subthreshold oscillations</t>
  </si>
  <si>
    <t xml:space="preserve">There is only one paper that demonstrates bistability in mitral cells   </t>
  </si>
  <si>
    <t xml:space="preserve">The paper showed it in rats   </t>
  </si>
  <si>
    <t>Traces in other papers do not show bistability  Eg: https://physoc.onlinelibrary.wiley.com/doi/pdf/10.1113/jphysiol.2013.269886</t>
  </si>
  <si>
    <t xml:space="preserve">According to Shawn Burton, the finding is controversial (personal comm.)   </t>
  </si>
  <si>
    <t xml:space="preserve">At this point, there is no evidence of it in mice, and evidence in rats is small   </t>
  </si>
  <si>
    <t xml:space="preserve">Since the goal is to make a mice OB, I will leave out bistability   </t>
  </si>
  <si>
    <t xml:space="preserve">If it found later, it can be added to the model   </t>
  </si>
  <si>
    <t xml:space="preserve">Tufted cells should be checked for it too, maybe they differ in bistability characteristics   </t>
  </si>
  <si>
    <t>Pressler et. al. (2007)</t>
  </si>
  <si>
    <t>Muscarinic Receptor Activation Modulates Granule Cell
Excitability and Potentiates Inhibition onto Mitral Cells in
the Rat Olfactory Bulb</t>
  </si>
  <si>
    <t>Cholinergic Modulation of Neuronal Excitability in the Accessory Olfactory Bulb</t>
  </si>
  <si>
    <t>Smith &amp; Araneda (2010)</t>
  </si>
  <si>
    <t>Mice AOB</t>
  </si>
  <si>
    <t>Friedman and Strowbridge (2000)</t>
  </si>
  <si>
    <t>Functional Role of NMDA Autoreceptors in Olfactory Mitral Cells</t>
  </si>
  <si>
    <t>Padmanabhan &amp; Urban (2010)</t>
  </si>
  <si>
    <t xml:space="preserve"> 0.44 ± 0.33</t>
  </si>
  <si>
    <t>SD?</t>
  </si>
  <si>
    <t>Across firing rates 0-90 hz</t>
  </si>
  <si>
    <t>Fadool et. al. (2011)</t>
  </si>
  <si>
    <t>Mitral Cells of the Olfactory Bulb Perform Metabolic Sensing and Are Disrupted by Obesity at the Level of the Kv1.3 Ion Channel</t>
  </si>
  <si>
    <t>2s step current injection at 100pa</t>
  </si>
  <si>
    <t>FI point</t>
  </si>
  <si>
    <t>SEM. Can't use it, populations are reported separately and protocol is vague</t>
  </si>
  <si>
    <t>Tucker et. al. (2013)</t>
  </si>
  <si>
    <t>Glucose sensitivity of mouse olfactory bulb neurons is
conveyed by a voltage-gated potassium channel</t>
  </si>
  <si>
    <t>9.8+-3.8</t>
  </si>
  <si>
    <t>20.3+-7.2</t>
  </si>
  <si>
    <t>Accommodation %</t>
  </si>
  <si>
    <t>See 6A in digitized figures</t>
  </si>
  <si>
    <t>Mechanisms and benefits of granule cell latency coding in the mouse olfactory bulb</t>
  </si>
  <si>
    <t>Giridhar and Urban (2012)</t>
  </si>
  <si>
    <t>Delay vs Firing Rate</t>
  </si>
  <si>
    <t>See figure 4. Also: 'Mitral cell latencies were on average 36.7 ± 15% shorter than tufted cell latencies'</t>
  </si>
  <si>
    <t>See figure 4. SEM</t>
  </si>
  <si>
    <t>Delay vs current step</t>
  </si>
  <si>
    <t>Frequency vs current step</t>
  </si>
  <si>
    <t>Fig 8C</t>
  </si>
  <si>
    <t>Fig 8B</t>
  </si>
  <si>
    <t>Zibman et. al. (2011)</t>
  </si>
  <si>
    <t>DISTINCT INTRINSIC MEMBRANE PROPERTIES DETERMINE
DIFFERENTIAL INFORMATION PROCESSING BETWEEN MAIN AND
ACCESSORY OLFACTORY BULB MITRAL CELLS</t>
  </si>
  <si>
    <t>113+-58.8 ms</t>
  </si>
  <si>
    <t>First-Last 1/ISIs</t>
  </si>
  <si>
    <t>15.9+-24.5 Hz</t>
  </si>
  <si>
    <t>100pa to soma 500ms. Exp fit to 1/ISI</t>
  </si>
  <si>
    <t>Fascilitation Time Constant</t>
  </si>
  <si>
    <t>Rebound potentials</t>
  </si>
  <si>
    <t>No</t>
  </si>
  <si>
    <t>Yes</t>
  </si>
  <si>
    <t>Figure 7D</t>
  </si>
  <si>
    <t>Figure 7B</t>
  </si>
  <si>
    <t>Fekete et. al. (2014)</t>
  </si>
  <si>
    <t>Presynaptic T-Type Ca2 Channels Modulate
Dendrodendritic Mitral–Mitral and Mitral–Periglomerular
Connections in Mouse Olfactory Bulb</t>
  </si>
  <si>
    <t>Aps 1s after end of 4s step current to -90mV into tuft?</t>
  </si>
  <si>
    <t>Johnson and Delaney (2010)</t>
  </si>
  <si>
    <t>Synaptic Activation of T-Type Ca2+ Channels Via mGluR Activation in the Primary Dendrite of Mitral Cells</t>
  </si>
  <si>
    <t>Suggests are caused by LVA Ca T channels - in TUFTS AND PRIDEN, some in lat dends, not in soma</t>
  </si>
  <si>
    <t>ADP amplitude</t>
  </si>
  <si>
    <t>11.1+-4.7 mV</t>
  </si>
  <si>
    <t>ADP half-duration</t>
  </si>
  <si>
    <t>42+-22 ms</t>
  </si>
  <si>
    <t>Soma injections 1000pa for 1ms</t>
  </si>
  <si>
    <t>Throughout the paper, tau1/2 denotes halfdurations from the peak amplitude of Vm onward, measured between the onset of the afterdepolarization (ADP) right after the sodium spike and one-half of its maximum amplitude</t>
  </si>
  <si>
    <t>Soma injections 1000pa for 1ms. a mean sAP-ADP amplitude above resting potential</t>
  </si>
  <si>
    <t>Stroh et. al. (2012)</t>
  </si>
  <si>
    <t>NMDA Receptor-Dependent Synaptic Activation of TRPC
Channels in Olfactory Bulb Granule Cells</t>
  </si>
  <si>
    <t>Temperature</t>
  </si>
  <si>
    <t>Intrinsic biophysical diversity decorrelates neuronal firing while increasing information content</t>
  </si>
  <si>
    <t>STD. Firing rate started slow then INCREASED to SS. Fascilitating. Temp was "RT"</t>
  </si>
  <si>
    <t>Mean increase of firing rate.  Temp was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</si>
</sst>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rgb="FF000000"/>
      <name val="Times New Roman"/>
      <family val="1"/>
    </font>
    <font>
      <sz val="12"/>
      <color rgb="FF1F1F1F"/>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2" fillId="0" borderId="0" xfId="0" applyFont="1"/>
    <xf numFmtId="0" fontId="0" fillId="0" borderId="0" xfId="0" applyFill="1"/>
    <xf numFmtId="0" fontId="0" fillId="0" borderId="0" xfId="0" applyAlignment="1"/>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84"/>
  <sheetViews>
    <sheetView tabSelected="1" workbookViewId="0">
      <pane ySplit="1" topLeftCell="A2" activePane="bottomLeft" state="frozen"/>
      <selection pane="bottomLeft" activeCell="E29" sqref="E29"/>
    </sheetView>
  </sheetViews>
  <sheetFormatPr defaultRowHeight="15" x14ac:dyDescent="0.25"/>
  <cols>
    <col min="1" max="1" width="24.140625" customWidth="1"/>
    <col min="2" max="2" width="22.140625" bestFit="1" customWidth="1"/>
    <col min="5" max="5" width="23.7109375" bestFit="1" customWidth="1"/>
    <col min="6" max="6" width="19.85546875" bestFit="1" customWidth="1"/>
    <col min="7" max="7" width="4.7109375" customWidth="1"/>
    <col min="8" max="8" width="14.85546875" style="6" bestFit="1" customWidth="1"/>
    <col min="9" max="9" width="49" customWidth="1"/>
    <col min="10" max="10" width="63.85546875" customWidth="1"/>
  </cols>
  <sheetData>
    <row r="1" spans="1:10" x14ac:dyDescent="0.25">
      <c r="A1" t="s">
        <v>0</v>
      </c>
      <c r="B1" t="s">
        <v>1</v>
      </c>
      <c r="C1" t="s">
        <v>2</v>
      </c>
      <c r="D1" t="s">
        <v>10</v>
      </c>
      <c r="E1" t="s">
        <v>14</v>
      </c>
      <c r="F1" t="s">
        <v>3</v>
      </c>
      <c r="G1" t="s">
        <v>62</v>
      </c>
      <c r="H1" s="6" t="s">
        <v>201</v>
      </c>
      <c r="I1" t="s">
        <v>4</v>
      </c>
      <c r="J1" t="s">
        <v>87</v>
      </c>
    </row>
    <row r="2" spans="1:10" hidden="1" x14ac:dyDescent="0.25">
      <c r="A2" s="6" t="s">
        <v>120</v>
      </c>
      <c r="B2" s="6" t="s">
        <v>121</v>
      </c>
      <c r="C2" s="7" t="s">
        <v>86</v>
      </c>
      <c r="D2" t="s">
        <v>11</v>
      </c>
      <c r="E2" t="s">
        <v>134</v>
      </c>
      <c r="J2" s="6" t="s">
        <v>128</v>
      </c>
    </row>
    <row r="3" spans="1:10" hidden="1" x14ac:dyDescent="0.25">
      <c r="A3" s="6" t="s">
        <v>122</v>
      </c>
      <c r="B3" s="6" t="s">
        <v>123</v>
      </c>
      <c r="C3" s="7" t="s">
        <v>86</v>
      </c>
      <c r="D3" s="6" t="s">
        <v>11</v>
      </c>
      <c r="E3" s="6" t="s">
        <v>134</v>
      </c>
      <c r="J3" s="6" t="s">
        <v>129</v>
      </c>
    </row>
    <row r="4" spans="1:10" hidden="1" x14ac:dyDescent="0.25">
      <c r="A4" s="6" t="s">
        <v>124</v>
      </c>
      <c r="B4" s="6" t="s">
        <v>125</v>
      </c>
      <c r="C4" s="7" t="s">
        <v>86</v>
      </c>
      <c r="D4" s="6" t="s">
        <v>11</v>
      </c>
      <c r="E4" s="6" t="s">
        <v>134</v>
      </c>
      <c r="J4" s="6" t="s">
        <v>130</v>
      </c>
    </row>
    <row r="5" spans="1:10" hidden="1" x14ac:dyDescent="0.25">
      <c r="A5" s="6" t="s">
        <v>126</v>
      </c>
      <c r="B5" s="6" t="s">
        <v>127</v>
      </c>
      <c r="C5" s="7" t="s">
        <v>86</v>
      </c>
      <c r="D5" s="6" t="s">
        <v>11</v>
      </c>
      <c r="E5" s="6" t="s">
        <v>134</v>
      </c>
      <c r="J5" s="6" t="s">
        <v>131</v>
      </c>
    </row>
    <row r="6" spans="1:10" hidden="1" x14ac:dyDescent="0.25">
      <c r="A6" s="6" t="s">
        <v>126</v>
      </c>
      <c r="B6" s="6" t="s">
        <v>127</v>
      </c>
      <c r="C6" s="7" t="s">
        <v>86</v>
      </c>
      <c r="D6" s="6" t="s">
        <v>11</v>
      </c>
      <c r="E6" s="6" t="s">
        <v>134</v>
      </c>
      <c r="J6" s="6" t="s">
        <v>132</v>
      </c>
    </row>
    <row r="7" spans="1:10" hidden="1" x14ac:dyDescent="0.25">
      <c r="A7" s="6" t="s">
        <v>126</v>
      </c>
      <c r="B7" s="6" t="s">
        <v>127</v>
      </c>
      <c r="C7" s="7" t="s">
        <v>86</v>
      </c>
      <c r="D7" s="6" t="s">
        <v>11</v>
      </c>
      <c r="E7" s="6" t="s">
        <v>134</v>
      </c>
      <c r="J7" s="6" t="s">
        <v>133</v>
      </c>
    </row>
    <row r="8" spans="1:10" hidden="1" x14ac:dyDescent="0.25">
      <c r="A8" t="s">
        <v>84</v>
      </c>
      <c r="B8" t="s">
        <v>85</v>
      </c>
      <c r="C8" s="2" t="s">
        <v>86</v>
      </c>
      <c r="D8" t="s">
        <v>11</v>
      </c>
      <c r="E8" t="s">
        <v>88</v>
      </c>
      <c r="J8" t="s">
        <v>135</v>
      </c>
    </row>
    <row r="9" spans="1:10" hidden="1" x14ac:dyDescent="0.25">
      <c r="A9" s="6" t="s">
        <v>84</v>
      </c>
      <c r="B9" s="6" t="s">
        <v>85</v>
      </c>
      <c r="C9" s="7" t="s">
        <v>86</v>
      </c>
      <c r="D9" s="6" t="s">
        <v>11</v>
      </c>
      <c r="E9" s="6" t="s">
        <v>88</v>
      </c>
      <c r="J9" t="s">
        <v>136</v>
      </c>
    </row>
    <row r="10" spans="1:10" hidden="1" x14ac:dyDescent="0.25">
      <c r="A10" s="6" t="s">
        <v>84</v>
      </c>
      <c r="B10" s="6" t="s">
        <v>85</v>
      </c>
      <c r="C10" s="7" t="s">
        <v>86</v>
      </c>
      <c r="D10" s="6" t="s">
        <v>11</v>
      </c>
      <c r="E10" s="6" t="s">
        <v>88</v>
      </c>
      <c r="J10" t="s">
        <v>137</v>
      </c>
    </row>
    <row r="11" spans="1:10" hidden="1" x14ac:dyDescent="0.25">
      <c r="A11" s="6" t="s">
        <v>84</v>
      </c>
      <c r="B11" s="6" t="s">
        <v>85</v>
      </c>
      <c r="C11" s="7" t="s">
        <v>86</v>
      </c>
      <c r="D11" s="6" t="s">
        <v>11</v>
      </c>
      <c r="E11" s="6" t="s">
        <v>88</v>
      </c>
      <c r="J11" t="s">
        <v>138</v>
      </c>
    </row>
    <row r="12" spans="1:10" hidden="1" x14ac:dyDescent="0.25">
      <c r="A12" s="6" t="s">
        <v>84</v>
      </c>
      <c r="B12" s="6" t="s">
        <v>85</v>
      </c>
      <c r="C12" s="7" t="s">
        <v>86</v>
      </c>
      <c r="D12" s="6" t="s">
        <v>11</v>
      </c>
      <c r="E12" s="6" t="s">
        <v>88</v>
      </c>
      <c r="J12" t="s">
        <v>139</v>
      </c>
    </row>
    <row r="13" spans="1:10" hidden="1" x14ac:dyDescent="0.25">
      <c r="A13" s="6" t="s">
        <v>84</v>
      </c>
      <c r="B13" s="6" t="s">
        <v>85</v>
      </c>
      <c r="C13" s="7" t="s">
        <v>86</v>
      </c>
      <c r="D13" s="6" t="s">
        <v>11</v>
      </c>
      <c r="E13" s="6" t="s">
        <v>88</v>
      </c>
      <c r="J13" t="s">
        <v>140</v>
      </c>
    </row>
    <row r="14" spans="1:10" hidden="1" x14ac:dyDescent="0.25">
      <c r="A14" s="6" t="s">
        <v>84</v>
      </c>
      <c r="B14" s="6" t="s">
        <v>85</v>
      </c>
      <c r="C14" s="7" t="s">
        <v>86</v>
      </c>
      <c r="D14" s="6" t="s">
        <v>11</v>
      </c>
      <c r="E14" s="6" t="s">
        <v>88</v>
      </c>
      <c r="J14" t="s">
        <v>141</v>
      </c>
    </row>
    <row r="15" spans="1:10" hidden="1" x14ac:dyDescent="0.25">
      <c r="A15" s="6" t="s">
        <v>84</v>
      </c>
      <c r="B15" s="6" t="s">
        <v>85</v>
      </c>
      <c r="C15" s="7" t="s">
        <v>86</v>
      </c>
      <c r="D15" s="6" t="s">
        <v>11</v>
      </c>
      <c r="E15" s="6" t="s">
        <v>88</v>
      </c>
      <c r="J15" t="s">
        <v>142</v>
      </c>
    </row>
    <row r="16" spans="1:10" x14ac:dyDescent="0.25">
      <c r="A16" t="s">
        <v>118</v>
      </c>
      <c r="B16" t="s">
        <v>117</v>
      </c>
      <c r="C16" t="s">
        <v>7</v>
      </c>
      <c r="D16" t="s">
        <v>11</v>
      </c>
      <c r="E16" t="s">
        <v>119</v>
      </c>
      <c r="F16" t="s">
        <v>116</v>
      </c>
      <c r="H16" s="6">
        <v>36</v>
      </c>
      <c r="I16" t="s">
        <v>115</v>
      </c>
      <c r="J16" t="s">
        <v>114</v>
      </c>
    </row>
    <row r="17" spans="1:10" x14ac:dyDescent="0.25">
      <c r="A17" t="s">
        <v>113</v>
      </c>
      <c r="B17" t="s">
        <v>112</v>
      </c>
      <c r="C17" t="s">
        <v>7</v>
      </c>
      <c r="D17" t="s">
        <v>11</v>
      </c>
      <c r="E17" t="s">
        <v>119</v>
      </c>
      <c r="F17" t="s">
        <v>111</v>
      </c>
      <c r="H17" s="6">
        <v>37</v>
      </c>
      <c r="I17" t="s">
        <v>110</v>
      </c>
    </row>
    <row r="18" spans="1:10" x14ac:dyDescent="0.25">
      <c r="A18" t="s">
        <v>113</v>
      </c>
      <c r="B18" t="s">
        <v>112</v>
      </c>
      <c r="C18" t="s">
        <v>7</v>
      </c>
      <c r="D18" t="s">
        <v>12</v>
      </c>
      <c r="E18" t="s">
        <v>119</v>
      </c>
      <c r="F18" t="s">
        <v>109</v>
      </c>
      <c r="H18" s="6">
        <v>37</v>
      </c>
      <c r="I18" t="s">
        <v>110</v>
      </c>
    </row>
    <row r="19" spans="1:10" x14ac:dyDescent="0.25">
      <c r="A19" t="s">
        <v>108</v>
      </c>
      <c r="B19" t="s">
        <v>107</v>
      </c>
      <c r="C19" t="s">
        <v>7</v>
      </c>
      <c r="D19" t="s">
        <v>11</v>
      </c>
      <c r="E19" t="s">
        <v>119</v>
      </c>
      <c r="F19" t="s">
        <v>106</v>
      </c>
      <c r="H19" s="6">
        <v>35</v>
      </c>
      <c r="I19" t="s">
        <v>105</v>
      </c>
    </row>
    <row r="20" spans="1:10" hidden="1" x14ac:dyDescent="0.25">
      <c r="A20" t="s">
        <v>104</v>
      </c>
      <c r="B20" t="s">
        <v>103</v>
      </c>
      <c r="C20" s="2" t="s">
        <v>86</v>
      </c>
      <c r="D20" t="s">
        <v>11</v>
      </c>
      <c r="E20" t="s">
        <v>119</v>
      </c>
    </row>
    <row r="21" spans="1:10" hidden="1" x14ac:dyDescent="0.25">
      <c r="A21" t="s">
        <v>102</v>
      </c>
      <c r="B21" t="s">
        <v>101</v>
      </c>
      <c r="C21" s="2" t="s">
        <v>86</v>
      </c>
      <c r="D21" t="s">
        <v>11</v>
      </c>
      <c r="E21" t="s">
        <v>119</v>
      </c>
      <c r="J21" t="s">
        <v>100</v>
      </c>
    </row>
    <row r="22" spans="1:10" hidden="1" x14ac:dyDescent="0.25">
      <c r="A22" t="s">
        <v>99</v>
      </c>
      <c r="B22" t="s">
        <v>98</v>
      </c>
      <c r="C22" s="2" t="s">
        <v>86</v>
      </c>
      <c r="D22" t="s">
        <v>11</v>
      </c>
      <c r="E22" t="s">
        <v>119</v>
      </c>
      <c r="J22" t="s">
        <v>97</v>
      </c>
    </row>
    <row r="23" spans="1:10" x14ac:dyDescent="0.25">
      <c r="A23" t="s">
        <v>96</v>
      </c>
      <c r="B23" s="5" t="s">
        <v>95</v>
      </c>
      <c r="C23" s="4" t="s">
        <v>7</v>
      </c>
      <c r="D23" t="s">
        <v>94</v>
      </c>
      <c r="E23" t="s">
        <v>119</v>
      </c>
      <c r="F23" t="s">
        <v>93</v>
      </c>
      <c r="H23" s="6">
        <v>32</v>
      </c>
      <c r="I23" s="5" t="s">
        <v>92</v>
      </c>
      <c r="J23" s="5" t="s">
        <v>91</v>
      </c>
    </row>
    <row r="24" spans="1:10" x14ac:dyDescent="0.25">
      <c r="A24" t="s">
        <v>96</v>
      </c>
      <c r="B24" s="5" t="s">
        <v>95</v>
      </c>
      <c r="C24" s="4" t="s">
        <v>7</v>
      </c>
      <c r="D24" t="s">
        <v>90</v>
      </c>
      <c r="E24" t="s">
        <v>119</v>
      </c>
      <c r="F24" s="2" t="str">
        <f>"-5.2 +- 1.5 mV (n =  9)"</f>
        <v>-5.2 +- 1.5 mV (n =  9)</v>
      </c>
      <c r="H24" s="6">
        <v>32</v>
      </c>
      <c r="I24" s="5" t="s">
        <v>92</v>
      </c>
    </row>
    <row r="25" spans="1:10" x14ac:dyDescent="0.25">
      <c r="A25" t="s">
        <v>96</v>
      </c>
      <c r="B25" s="5" t="s">
        <v>95</v>
      </c>
      <c r="C25" s="4" t="s">
        <v>7</v>
      </c>
      <c r="D25" t="s">
        <v>11</v>
      </c>
      <c r="E25" t="s">
        <v>119</v>
      </c>
      <c r="F25" t="s">
        <v>89</v>
      </c>
      <c r="H25" s="6">
        <v>32</v>
      </c>
      <c r="I25" s="5" t="s">
        <v>92</v>
      </c>
    </row>
    <row r="26" spans="1:10" x14ac:dyDescent="0.25">
      <c r="A26" t="s">
        <v>5</v>
      </c>
      <c r="B26" t="s">
        <v>6</v>
      </c>
      <c r="C26" t="s">
        <v>7</v>
      </c>
      <c r="D26" t="s">
        <v>11</v>
      </c>
      <c r="E26" t="s">
        <v>15</v>
      </c>
      <c r="F26" t="s">
        <v>13</v>
      </c>
      <c r="H26" s="6">
        <v>35</v>
      </c>
      <c r="I26" t="s">
        <v>24</v>
      </c>
    </row>
    <row r="27" spans="1:10" x14ac:dyDescent="0.25">
      <c r="A27" t="s">
        <v>5</v>
      </c>
      <c r="B27" t="s">
        <v>6</v>
      </c>
      <c r="C27" t="s">
        <v>7</v>
      </c>
      <c r="D27" t="s">
        <v>11</v>
      </c>
      <c r="E27" t="s">
        <v>18</v>
      </c>
      <c r="F27" t="s">
        <v>13</v>
      </c>
      <c r="H27" s="6">
        <v>35</v>
      </c>
      <c r="I27" t="s">
        <v>19</v>
      </c>
    </row>
    <row r="28" spans="1:10" x14ac:dyDescent="0.25">
      <c r="A28" t="s">
        <v>5</v>
      </c>
      <c r="B28" t="s">
        <v>6</v>
      </c>
      <c r="C28" t="s">
        <v>7</v>
      </c>
      <c r="D28" t="s">
        <v>11</v>
      </c>
      <c r="E28" t="s">
        <v>16</v>
      </c>
      <c r="F28" s="1" t="s">
        <v>31</v>
      </c>
      <c r="G28" s="1"/>
      <c r="H28" s="6">
        <v>35</v>
      </c>
      <c r="I28" t="s">
        <v>17</v>
      </c>
      <c r="J28" t="s">
        <v>30</v>
      </c>
    </row>
    <row r="29" spans="1:10" x14ac:dyDescent="0.25">
      <c r="A29" t="s">
        <v>5</v>
      </c>
      <c r="B29" t="s">
        <v>6</v>
      </c>
      <c r="C29" t="s">
        <v>7</v>
      </c>
      <c r="D29" t="s">
        <v>11</v>
      </c>
      <c r="E29" t="s">
        <v>20</v>
      </c>
      <c r="F29" s="1" t="s">
        <v>35</v>
      </c>
      <c r="G29" s="1"/>
      <c r="H29" s="6">
        <v>35</v>
      </c>
      <c r="I29" t="s">
        <v>28</v>
      </c>
    </row>
    <row r="30" spans="1:10" x14ac:dyDescent="0.25">
      <c r="A30" t="s">
        <v>5</v>
      </c>
      <c r="B30" t="s">
        <v>6</v>
      </c>
      <c r="C30" t="s">
        <v>7</v>
      </c>
      <c r="D30" t="s">
        <v>11</v>
      </c>
      <c r="E30" t="s">
        <v>21</v>
      </c>
      <c r="F30" s="1" t="s">
        <v>36</v>
      </c>
      <c r="G30" s="1"/>
      <c r="H30" s="6">
        <v>35</v>
      </c>
      <c r="I30" t="s">
        <v>29</v>
      </c>
    </row>
    <row r="31" spans="1:10" x14ac:dyDescent="0.25">
      <c r="A31" t="s">
        <v>5</v>
      </c>
      <c r="B31" t="s">
        <v>6</v>
      </c>
      <c r="C31" t="s">
        <v>7</v>
      </c>
      <c r="D31" t="s">
        <v>11</v>
      </c>
      <c r="E31" t="s">
        <v>22</v>
      </c>
      <c r="F31" s="1" t="s">
        <v>32</v>
      </c>
      <c r="G31" s="1"/>
      <c r="H31" s="6">
        <v>35</v>
      </c>
      <c r="I31" t="s">
        <v>23</v>
      </c>
    </row>
    <row r="32" spans="1:10" x14ac:dyDescent="0.25">
      <c r="A32" t="s">
        <v>5</v>
      </c>
      <c r="B32" t="s">
        <v>6</v>
      </c>
      <c r="C32" t="s">
        <v>7</v>
      </c>
      <c r="D32" t="s">
        <v>11</v>
      </c>
      <c r="E32" t="s">
        <v>25</v>
      </c>
      <c r="F32" s="1" t="s">
        <v>34</v>
      </c>
      <c r="G32" s="1"/>
      <c r="H32" s="6">
        <v>35</v>
      </c>
      <c r="I32" t="str">
        <f>"-50 pA current"</f>
        <v>-50 pA current</v>
      </c>
    </row>
    <row r="33" spans="1:10" x14ac:dyDescent="0.25">
      <c r="A33" t="s">
        <v>5</v>
      </c>
      <c r="B33" t="s">
        <v>6</v>
      </c>
      <c r="C33" t="s">
        <v>7</v>
      </c>
      <c r="D33" t="s">
        <v>11</v>
      </c>
      <c r="E33" t="s">
        <v>26</v>
      </c>
      <c r="F33" s="1" t="s">
        <v>33</v>
      </c>
      <c r="G33" s="1"/>
      <c r="H33" s="6">
        <v>35</v>
      </c>
      <c r="I33" t="s">
        <v>27</v>
      </c>
    </row>
    <row r="34" spans="1:10" x14ac:dyDescent="0.25">
      <c r="A34" t="s">
        <v>5</v>
      </c>
      <c r="B34" t="s">
        <v>6</v>
      </c>
      <c r="C34" t="s">
        <v>7</v>
      </c>
      <c r="D34" t="s">
        <v>11</v>
      </c>
      <c r="E34" t="s">
        <v>37</v>
      </c>
      <c r="F34" s="1" t="s">
        <v>39</v>
      </c>
      <c r="G34" s="1"/>
      <c r="H34" s="6">
        <v>35</v>
      </c>
      <c r="I34" t="s">
        <v>38</v>
      </c>
    </row>
    <row r="35" spans="1:10" x14ac:dyDescent="0.25">
      <c r="A35" t="s">
        <v>5</v>
      </c>
      <c r="B35" t="s">
        <v>6</v>
      </c>
      <c r="C35" t="s">
        <v>7</v>
      </c>
      <c r="D35" t="s">
        <v>11</v>
      </c>
      <c r="E35" t="s">
        <v>40</v>
      </c>
      <c r="F35" s="1" t="s">
        <v>41</v>
      </c>
      <c r="G35" s="1"/>
      <c r="H35" s="6">
        <v>35</v>
      </c>
    </row>
    <row r="36" spans="1:10" x14ac:dyDescent="0.25">
      <c r="A36" t="s">
        <v>8</v>
      </c>
      <c r="B36" t="s">
        <v>9</v>
      </c>
      <c r="C36" t="s">
        <v>7</v>
      </c>
      <c r="D36" t="s">
        <v>11</v>
      </c>
      <c r="E36" t="s">
        <v>42</v>
      </c>
      <c r="H36" s="6">
        <v>37</v>
      </c>
      <c r="I36" t="s">
        <v>45</v>
      </c>
      <c r="J36" t="s">
        <v>30</v>
      </c>
    </row>
    <row r="37" spans="1:10" x14ac:dyDescent="0.25">
      <c r="A37" t="s">
        <v>8</v>
      </c>
      <c r="B37" t="s">
        <v>9</v>
      </c>
      <c r="C37" t="s">
        <v>7</v>
      </c>
      <c r="D37" t="s">
        <v>11</v>
      </c>
      <c r="E37" t="s">
        <v>43</v>
      </c>
      <c r="H37" s="6">
        <v>37</v>
      </c>
      <c r="I37" t="s">
        <v>45</v>
      </c>
    </row>
    <row r="38" spans="1:10" x14ac:dyDescent="0.25">
      <c r="A38" t="s">
        <v>8</v>
      </c>
      <c r="B38" t="s">
        <v>9</v>
      </c>
      <c r="C38" t="s">
        <v>7</v>
      </c>
      <c r="D38" t="s">
        <v>11</v>
      </c>
      <c r="E38" t="s">
        <v>44</v>
      </c>
      <c r="H38" s="6">
        <v>37</v>
      </c>
      <c r="I38" t="s">
        <v>45</v>
      </c>
    </row>
    <row r="39" spans="1:10" x14ac:dyDescent="0.25">
      <c r="A39" t="s">
        <v>8</v>
      </c>
      <c r="B39" t="s">
        <v>9</v>
      </c>
      <c r="C39" t="s">
        <v>7</v>
      </c>
      <c r="D39" t="s">
        <v>11</v>
      </c>
      <c r="E39" t="s">
        <v>46</v>
      </c>
      <c r="F39" t="s">
        <v>161</v>
      </c>
      <c r="G39">
        <v>35</v>
      </c>
      <c r="H39" s="6">
        <v>37</v>
      </c>
      <c r="I39" t="s">
        <v>47</v>
      </c>
      <c r="J39" s="2" t="s">
        <v>59</v>
      </c>
    </row>
    <row r="40" spans="1:10" x14ac:dyDescent="0.25">
      <c r="A40" t="s">
        <v>8</v>
      </c>
      <c r="B40" t="s">
        <v>9</v>
      </c>
      <c r="C40" t="s">
        <v>7</v>
      </c>
      <c r="D40" t="s">
        <v>11</v>
      </c>
      <c r="E40" t="s">
        <v>48</v>
      </c>
      <c r="F40" t="s">
        <v>60</v>
      </c>
      <c r="G40">
        <v>10</v>
      </c>
      <c r="H40" s="6">
        <v>37</v>
      </c>
      <c r="I40" t="s">
        <v>49</v>
      </c>
    </row>
    <row r="41" spans="1:10" x14ac:dyDescent="0.25">
      <c r="A41" t="s">
        <v>8</v>
      </c>
      <c r="B41" t="s">
        <v>9</v>
      </c>
      <c r="C41" t="s">
        <v>7</v>
      </c>
      <c r="D41" t="s">
        <v>11</v>
      </c>
      <c r="E41" t="s">
        <v>37</v>
      </c>
      <c r="F41" t="s">
        <v>63</v>
      </c>
      <c r="G41">
        <v>10</v>
      </c>
      <c r="H41" s="6">
        <v>37</v>
      </c>
      <c r="I41" t="s">
        <v>50</v>
      </c>
    </row>
    <row r="42" spans="1:10" x14ac:dyDescent="0.25">
      <c r="A42" t="s">
        <v>8</v>
      </c>
      <c r="B42" t="s">
        <v>9</v>
      </c>
      <c r="C42" t="s">
        <v>7</v>
      </c>
      <c r="D42" t="s">
        <v>11</v>
      </c>
      <c r="E42" t="s">
        <v>51</v>
      </c>
      <c r="F42" t="s">
        <v>64</v>
      </c>
      <c r="G42">
        <v>10</v>
      </c>
      <c r="H42" s="6">
        <v>37</v>
      </c>
      <c r="I42" t="s">
        <v>52</v>
      </c>
    </row>
    <row r="43" spans="1:10" x14ac:dyDescent="0.25">
      <c r="A43" t="s">
        <v>8</v>
      </c>
      <c r="B43" t="s">
        <v>9</v>
      </c>
      <c r="C43" t="s">
        <v>7</v>
      </c>
      <c r="D43" t="s">
        <v>11</v>
      </c>
      <c r="E43" t="s">
        <v>53</v>
      </c>
      <c r="F43" t="s">
        <v>65</v>
      </c>
      <c r="G43">
        <v>10</v>
      </c>
      <c r="H43" s="6">
        <v>37</v>
      </c>
      <c r="I43" t="s">
        <v>28</v>
      </c>
    </row>
    <row r="44" spans="1:10" x14ac:dyDescent="0.25">
      <c r="A44" t="s">
        <v>8</v>
      </c>
      <c r="B44" t="s">
        <v>9</v>
      </c>
      <c r="C44" t="s">
        <v>7</v>
      </c>
      <c r="D44" t="s">
        <v>11</v>
      </c>
      <c r="E44" t="s">
        <v>54</v>
      </c>
      <c r="F44" t="s">
        <v>66</v>
      </c>
      <c r="G44">
        <v>10</v>
      </c>
      <c r="H44" s="6">
        <v>37</v>
      </c>
      <c r="I44" t="s">
        <v>29</v>
      </c>
    </row>
    <row r="45" spans="1:10" x14ac:dyDescent="0.25">
      <c r="A45" t="s">
        <v>8</v>
      </c>
      <c r="B45" t="s">
        <v>9</v>
      </c>
      <c r="C45" t="s">
        <v>7</v>
      </c>
      <c r="D45" t="s">
        <v>11</v>
      </c>
      <c r="E45" t="s">
        <v>55</v>
      </c>
      <c r="F45" t="s">
        <v>67</v>
      </c>
      <c r="G45">
        <v>10</v>
      </c>
      <c r="H45" s="6">
        <v>37</v>
      </c>
      <c r="I45" t="s">
        <v>56</v>
      </c>
    </row>
    <row r="46" spans="1:10" x14ac:dyDescent="0.25">
      <c r="A46" t="s">
        <v>8</v>
      </c>
      <c r="B46" t="s">
        <v>9</v>
      </c>
      <c r="C46" t="s">
        <v>7</v>
      </c>
      <c r="D46" t="s">
        <v>11</v>
      </c>
      <c r="E46" t="s">
        <v>57</v>
      </c>
      <c r="F46" t="s">
        <v>68</v>
      </c>
      <c r="G46">
        <v>35</v>
      </c>
      <c r="H46" s="6">
        <v>37</v>
      </c>
      <c r="I46" t="s">
        <v>58</v>
      </c>
    </row>
    <row r="47" spans="1:10" x14ac:dyDescent="0.25">
      <c r="A47" t="s">
        <v>8</v>
      </c>
      <c r="B47" t="s">
        <v>9</v>
      </c>
      <c r="C47" t="s">
        <v>7</v>
      </c>
      <c r="D47" t="s">
        <v>11</v>
      </c>
      <c r="E47" t="s">
        <v>22</v>
      </c>
      <c r="F47" t="s">
        <v>69</v>
      </c>
      <c r="G47">
        <v>35</v>
      </c>
      <c r="H47" s="6">
        <v>37</v>
      </c>
      <c r="I47" t="s">
        <v>23</v>
      </c>
    </row>
    <row r="48" spans="1:10" x14ac:dyDescent="0.25">
      <c r="A48" t="s">
        <v>8</v>
      </c>
      <c r="B48" t="s">
        <v>9</v>
      </c>
      <c r="C48" t="s">
        <v>7</v>
      </c>
      <c r="D48" t="s">
        <v>12</v>
      </c>
      <c r="E48" t="s">
        <v>48</v>
      </c>
      <c r="F48" t="s">
        <v>61</v>
      </c>
      <c r="G48">
        <v>12</v>
      </c>
      <c r="H48" s="6">
        <v>37</v>
      </c>
    </row>
    <row r="49" spans="1:10" x14ac:dyDescent="0.25">
      <c r="A49" t="s">
        <v>8</v>
      </c>
      <c r="B49" t="s">
        <v>9</v>
      </c>
      <c r="C49" t="s">
        <v>7</v>
      </c>
      <c r="D49" t="s">
        <v>12</v>
      </c>
      <c r="E49" t="s">
        <v>37</v>
      </c>
      <c r="F49" t="s">
        <v>70</v>
      </c>
      <c r="G49">
        <v>12</v>
      </c>
      <c r="H49" s="6">
        <v>37</v>
      </c>
    </row>
    <row r="50" spans="1:10" x14ac:dyDescent="0.25">
      <c r="A50" t="s">
        <v>8</v>
      </c>
      <c r="B50" t="s">
        <v>9</v>
      </c>
      <c r="C50" t="s">
        <v>7</v>
      </c>
      <c r="D50" t="s">
        <v>12</v>
      </c>
      <c r="E50" t="s">
        <v>51</v>
      </c>
      <c r="F50" t="s">
        <v>71</v>
      </c>
      <c r="G50">
        <v>12</v>
      </c>
      <c r="H50" s="6">
        <v>37</v>
      </c>
    </row>
    <row r="51" spans="1:10" x14ac:dyDescent="0.25">
      <c r="A51" t="s">
        <v>8</v>
      </c>
      <c r="B51" t="s">
        <v>9</v>
      </c>
      <c r="C51" t="s">
        <v>7</v>
      </c>
      <c r="D51" t="s">
        <v>12</v>
      </c>
      <c r="E51" t="s">
        <v>53</v>
      </c>
      <c r="F51" t="s">
        <v>72</v>
      </c>
      <c r="G51">
        <v>12</v>
      </c>
      <c r="H51" s="6">
        <v>37</v>
      </c>
    </row>
    <row r="52" spans="1:10" x14ac:dyDescent="0.25">
      <c r="A52" t="s">
        <v>8</v>
      </c>
      <c r="B52" t="s">
        <v>9</v>
      </c>
      <c r="C52" t="s">
        <v>7</v>
      </c>
      <c r="D52" t="s">
        <v>12</v>
      </c>
      <c r="E52" t="s">
        <v>54</v>
      </c>
      <c r="F52" t="s">
        <v>73</v>
      </c>
      <c r="G52">
        <v>12</v>
      </c>
      <c r="H52" s="6">
        <v>37</v>
      </c>
    </row>
    <row r="53" spans="1:10" x14ac:dyDescent="0.25">
      <c r="A53" t="s">
        <v>8</v>
      </c>
      <c r="B53" t="s">
        <v>9</v>
      </c>
      <c r="C53" t="s">
        <v>7</v>
      </c>
      <c r="D53" t="s">
        <v>12</v>
      </c>
      <c r="E53" t="s">
        <v>55</v>
      </c>
      <c r="F53" t="s">
        <v>74</v>
      </c>
      <c r="G53">
        <v>12</v>
      </c>
      <c r="H53" s="6">
        <v>37</v>
      </c>
    </row>
    <row r="54" spans="1:10" x14ac:dyDescent="0.25">
      <c r="A54" t="s">
        <v>8</v>
      </c>
      <c r="B54" t="s">
        <v>9</v>
      </c>
      <c r="C54" t="s">
        <v>7</v>
      </c>
      <c r="D54" t="s">
        <v>12</v>
      </c>
      <c r="E54" t="s">
        <v>57</v>
      </c>
      <c r="F54" t="s">
        <v>75</v>
      </c>
      <c r="G54">
        <v>28</v>
      </c>
      <c r="H54" s="6">
        <v>37</v>
      </c>
    </row>
    <row r="55" spans="1:10" x14ac:dyDescent="0.25">
      <c r="A55" t="s">
        <v>8</v>
      </c>
      <c r="B55" t="s">
        <v>9</v>
      </c>
      <c r="C55" t="s">
        <v>7</v>
      </c>
      <c r="D55" t="s">
        <v>12</v>
      </c>
      <c r="E55" t="s">
        <v>22</v>
      </c>
      <c r="F55" t="s">
        <v>76</v>
      </c>
      <c r="G55">
        <v>28</v>
      </c>
      <c r="H55" s="6">
        <v>37</v>
      </c>
    </row>
    <row r="56" spans="1:10" s="6" customFormat="1" x14ac:dyDescent="0.25">
      <c r="A56" s="6" t="s">
        <v>8</v>
      </c>
      <c r="B56" s="6" t="s">
        <v>9</v>
      </c>
      <c r="C56" s="6" t="s">
        <v>7</v>
      </c>
      <c r="D56" s="6" t="s">
        <v>12</v>
      </c>
      <c r="E56" s="6" t="s">
        <v>46</v>
      </c>
      <c r="F56" s="6" t="s">
        <v>162</v>
      </c>
      <c r="G56" s="6">
        <v>28</v>
      </c>
      <c r="H56" s="6">
        <v>37</v>
      </c>
      <c r="I56" s="6" t="s">
        <v>47</v>
      </c>
      <c r="J56" s="7" t="s">
        <v>59</v>
      </c>
    </row>
    <row r="57" spans="1:10" s="6" customFormat="1" x14ac:dyDescent="0.25">
      <c r="A57" s="6" t="s">
        <v>8</v>
      </c>
      <c r="B57" s="6" t="s">
        <v>9</v>
      </c>
      <c r="C57" s="6" t="s">
        <v>7</v>
      </c>
      <c r="D57" s="6" t="s">
        <v>11</v>
      </c>
      <c r="E57" s="6" t="s">
        <v>163</v>
      </c>
      <c r="H57" s="6">
        <v>37</v>
      </c>
      <c r="J57" s="4" t="s">
        <v>164</v>
      </c>
    </row>
    <row r="58" spans="1:10" s="6" customFormat="1" x14ac:dyDescent="0.25">
      <c r="A58" s="6" t="s">
        <v>8</v>
      </c>
      <c r="B58" s="6" t="s">
        <v>9</v>
      </c>
      <c r="C58" s="6" t="s">
        <v>7</v>
      </c>
      <c r="D58" s="6" t="s">
        <v>12</v>
      </c>
      <c r="E58" s="6" t="s">
        <v>163</v>
      </c>
      <c r="H58" s="6">
        <v>37</v>
      </c>
      <c r="J58" s="4" t="s">
        <v>164</v>
      </c>
    </row>
    <row r="59" spans="1:10" ht="15.75" x14ac:dyDescent="0.25">
      <c r="A59" t="s">
        <v>78</v>
      </c>
      <c r="B59" t="s">
        <v>77</v>
      </c>
      <c r="C59" t="s">
        <v>7</v>
      </c>
      <c r="D59" t="s">
        <v>11</v>
      </c>
      <c r="E59" t="s">
        <v>80</v>
      </c>
      <c r="H59" s="6">
        <v>30</v>
      </c>
      <c r="I59" s="3" t="s">
        <v>79</v>
      </c>
      <c r="J59" s="2" t="s">
        <v>82</v>
      </c>
    </row>
    <row r="60" spans="1:10" ht="15.75" x14ac:dyDescent="0.25">
      <c r="A60" t="s">
        <v>78</v>
      </c>
      <c r="B60" t="s">
        <v>77</v>
      </c>
      <c r="C60" t="s">
        <v>7</v>
      </c>
      <c r="D60" t="s">
        <v>11</v>
      </c>
      <c r="E60" t="s">
        <v>16</v>
      </c>
      <c r="H60" s="6">
        <v>30</v>
      </c>
      <c r="I60" s="3" t="s">
        <v>81</v>
      </c>
      <c r="J60" t="s">
        <v>83</v>
      </c>
    </row>
    <row r="61" spans="1:10" hidden="1" x14ac:dyDescent="0.25">
      <c r="A61" t="s">
        <v>143</v>
      </c>
      <c r="B61" s="5" t="s">
        <v>144</v>
      </c>
      <c r="C61" s="7" t="s">
        <v>86</v>
      </c>
      <c r="D61" t="s">
        <v>94</v>
      </c>
      <c r="E61" t="s">
        <v>15</v>
      </c>
    </row>
    <row r="62" spans="1:10" hidden="1" x14ac:dyDescent="0.25">
      <c r="A62" t="s">
        <v>146</v>
      </c>
      <c r="B62" s="5" t="s">
        <v>145</v>
      </c>
      <c r="C62" s="7" t="s">
        <v>147</v>
      </c>
      <c r="D62" t="s">
        <v>94</v>
      </c>
      <c r="E62" s="6" t="s">
        <v>15</v>
      </c>
    </row>
    <row r="63" spans="1:10" hidden="1" x14ac:dyDescent="0.25">
      <c r="A63" t="s">
        <v>120</v>
      </c>
      <c r="B63" s="5" t="s">
        <v>121</v>
      </c>
      <c r="C63" t="s">
        <v>86</v>
      </c>
      <c r="D63" t="s">
        <v>11</v>
      </c>
      <c r="E63" t="s">
        <v>22</v>
      </c>
    </row>
    <row r="64" spans="1:10" hidden="1" x14ac:dyDescent="0.25">
      <c r="A64" t="s">
        <v>122</v>
      </c>
      <c r="B64" s="5" t="s">
        <v>123</v>
      </c>
      <c r="C64" s="6" t="s">
        <v>86</v>
      </c>
      <c r="D64" s="6" t="s">
        <v>11</v>
      </c>
      <c r="E64" s="6" t="s">
        <v>22</v>
      </c>
    </row>
    <row r="65" spans="1:10" hidden="1" x14ac:dyDescent="0.25">
      <c r="A65" t="s">
        <v>148</v>
      </c>
      <c r="B65" s="5" t="s">
        <v>149</v>
      </c>
      <c r="C65" s="6" t="s">
        <v>86</v>
      </c>
      <c r="D65" s="6" t="s">
        <v>11</v>
      </c>
      <c r="E65" s="6" t="s">
        <v>22</v>
      </c>
    </row>
    <row r="66" spans="1:10" hidden="1" x14ac:dyDescent="0.25">
      <c r="A66" t="s">
        <v>126</v>
      </c>
      <c r="B66" s="5" t="s">
        <v>127</v>
      </c>
      <c r="C66" s="6" t="s">
        <v>86</v>
      </c>
      <c r="D66" s="6" t="s">
        <v>11</v>
      </c>
      <c r="E66" s="6" t="s">
        <v>22</v>
      </c>
    </row>
    <row r="67" spans="1:10" x14ac:dyDescent="0.25">
      <c r="A67" t="s">
        <v>150</v>
      </c>
      <c r="B67" t="s">
        <v>202</v>
      </c>
      <c r="C67" t="s">
        <v>7</v>
      </c>
      <c r="D67" t="s">
        <v>11</v>
      </c>
      <c r="E67" t="s">
        <v>22</v>
      </c>
      <c r="F67" t="s">
        <v>151</v>
      </c>
      <c r="G67">
        <v>34</v>
      </c>
      <c r="H67" s="6">
        <v>35</v>
      </c>
      <c r="I67" t="s">
        <v>153</v>
      </c>
      <c r="J67" t="s">
        <v>152</v>
      </c>
    </row>
    <row r="68" spans="1:10" hidden="1" x14ac:dyDescent="0.25">
      <c r="A68" s="6" t="s">
        <v>104</v>
      </c>
      <c r="B68" s="6" t="s">
        <v>103</v>
      </c>
      <c r="C68" s="7" t="s">
        <v>86</v>
      </c>
      <c r="D68" s="6" t="s">
        <v>11</v>
      </c>
      <c r="E68" s="6" t="s">
        <v>22</v>
      </c>
    </row>
    <row r="69" spans="1:10" hidden="1" x14ac:dyDescent="0.25">
      <c r="A69" t="s">
        <v>154</v>
      </c>
      <c r="B69" t="s">
        <v>155</v>
      </c>
      <c r="C69" s="7" t="s">
        <v>86</v>
      </c>
      <c r="D69" s="6" t="s">
        <v>11</v>
      </c>
      <c r="E69" s="6" t="s">
        <v>22</v>
      </c>
    </row>
    <row r="70" spans="1:10" x14ac:dyDescent="0.25">
      <c r="A70" t="s">
        <v>159</v>
      </c>
      <c r="B70" s="5" t="s">
        <v>160</v>
      </c>
      <c r="C70" t="s">
        <v>7</v>
      </c>
      <c r="D70" t="s">
        <v>11</v>
      </c>
      <c r="E70" t="s">
        <v>157</v>
      </c>
      <c r="H70" s="6">
        <v>33</v>
      </c>
      <c r="I70" t="s">
        <v>156</v>
      </c>
      <c r="J70" s="7" t="s">
        <v>158</v>
      </c>
    </row>
    <row r="71" spans="1:10" x14ac:dyDescent="0.25">
      <c r="A71" s="6" t="s">
        <v>159</v>
      </c>
      <c r="B71" s="5" t="s">
        <v>160</v>
      </c>
      <c r="C71" s="6" t="s">
        <v>7</v>
      </c>
      <c r="D71" s="6" t="s">
        <v>11</v>
      </c>
      <c r="E71" t="s">
        <v>170</v>
      </c>
      <c r="F71" t="s">
        <v>172</v>
      </c>
      <c r="H71" s="6">
        <v>33</v>
      </c>
    </row>
    <row r="72" spans="1:10" x14ac:dyDescent="0.25">
      <c r="A72" s="6" t="s">
        <v>159</v>
      </c>
      <c r="B72" s="5" t="s">
        <v>160</v>
      </c>
      <c r="C72" s="6" t="s">
        <v>7</v>
      </c>
      <c r="D72" s="6" t="s">
        <v>11</v>
      </c>
      <c r="E72" t="s">
        <v>171</v>
      </c>
      <c r="F72" t="s">
        <v>173</v>
      </c>
      <c r="H72" s="6">
        <v>33</v>
      </c>
    </row>
    <row r="73" spans="1:10" x14ac:dyDescent="0.25">
      <c r="A73" s="6" t="s">
        <v>159</v>
      </c>
      <c r="B73" s="5" t="s">
        <v>160</v>
      </c>
      <c r="C73" s="6" t="s">
        <v>7</v>
      </c>
      <c r="D73" s="6" t="s">
        <v>11</v>
      </c>
      <c r="H73" s="6">
        <v>33</v>
      </c>
    </row>
    <row r="74" spans="1:10" x14ac:dyDescent="0.25">
      <c r="A74" t="s">
        <v>166</v>
      </c>
      <c r="B74" s="5" t="s">
        <v>165</v>
      </c>
      <c r="C74" s="6" t="s">
        <v>7</v>
      </c>
      <c r="D74" s="6" t="s">
        <v>11</v>
      </c>
      <c r="E74" t="s">
        <v>167</v>
      </c>
      <c r="H74" s="6">
        <v>37</v>
      </c>
      <c r="J74" t="s">
        <v>169</v>
      </c>
    </row>
    <row r="75" spans="1:10" x14ac:dyDescent="0.25">
      <c r="A75" s="6" t="s">
        <v>166</v>
      </c>
      <c r="B75" s="5" t="s">
        <v>165</v>
      </c>
      <c r="C75" s="6" t="s">
        <v>7</v>
      </c>
      <c r="D75" s="6" t="s">
        <v>12</v>
      </c>
      <c r="E75" s="6" t="s">
        <v>167</v>
      </c>
      <c r="H75" s="6">
        <v>37</v>
      </c>
      <c r="J75" s="6" t="s">
        <v>168</v>
      </c>
    </row>
    <row r="76" spans="1:10" x14ac:dyDescent="0.25">
      <c r="A76" t="s">
        <v>174</v>
      </c>
      <c r="B76" s="5" t="s">
        <v>175</v>
      </c>
      <c r="C76" t="s">
        <v>7</v>
      </c>
      <c r="D76" t="s">
        <v>11</v>
      </c>
      <c r="E76" t="s">
        <v>180</v>
      </c>
      <c r="F76" t="s">
        <v>176</v>
      </c>
      <c r="G76">
        <v>35</v>
      </c>
      <c r="H76" s="6">
        <v>22</v>
      </c>
      <c r="I76" t="s">
        <v>179</v>
      </c>
      <c r="J76" t="s">
        <v>203</v>
      </c>
    </row>
    <row r="77" spans="1:10" x14ac:dyDescent="0.25">
      <c r="A77" s="6" t="s">
        <v>174</v>
      </c>
      <c r="B77" s="5" t="s">
        <v>175</v>
      </c>
      <c r="C77" s="6" t="s">
        <v>7</v>
      </c>
      <c r="D77" s="6" t="s">
        <v>11</v>
      </c>
      <c r="E77" t="s">
        <v>177</v>
      </c>
      <c r="F77" t="s">
        <v>178</v>
      </c>
      <c r="G77">
        <v>35</v>
      </c>
      <c r="H77" s="6">
        <v>22</v>
      </c>
      <c r="J77" t="s">
        <v>204</v>
      </c>
    </row>
    <row r="78" spans="1:10" hidden="1" x14ac:dyDescent="0.25">
      <c r="A78" t="s">
        <v>154</v>
      </c>
      <c r="B78" s="6" t="s">
        <v>155</v>
      </c>
      <c r="C78" s="7" t="s">
        <v>86</v>
      </c>
      <c r="D78" t="s">
        <v>11</v>
      </c>
      <c r="E78" t="s">
        <v>46</v>
      </c>
    </row>
    <row r="79" spans="1:10" x14ac:dyDescent="0.25">
      <c r="A79" s="6" t="s">
        <v>8</v>
      </c>
      <c r="B79" s="6" t="s">
        <v>9</v>
      </c>
      <c r="C79" s="6" t="s">
        <v>7</v>
      </c>
      <c r="D79" s="6" t="s">
        <v>11</v>
      </c>
      <c r="E79" t="s">
        <v>181</v>
      </c>
      <c r="F79" t="s">
        <v>182</v>
      </c>
      <c r="H79" s="6">
        <v>37</v>
      </c>
      <c r="J79" s="6" t="s">
        <v>185</v>
      </c>
    </row>
    <row r="80" spans="1:10" x14ac:dyDescent="0.25">
      <c r="A80" s="6" t="s">
        <v>8</v>
      </c>
      <c r="B80" s="6" t="s">
        <v>9</v>
      </c>
      <c r="C80" s="6" t="s">
        <v>7</v>
      </c>
      <c r="D80" s="6" t="s">
        <v>12</v>
      </c>
      <c r="E80" s="6" t="s">
        <v>181</v>
      </c>
      <c r="F80" s="6" t="s">
        <v>183</v>
      </c>
      <c r="H80" s="6">
        <v>37</v>
      </c>
      <c r="J80" t="s">
        <v>184</v>
      </c>
    </row>
    <row r="81" spans="1:10" x14ac:dyDescent="0.25">
      <c r="A81" t="s">
        <v>186</v>
      </c>
      <c r="B81" t="s">
        <v>187</v>
      </c>
      <c r="C81" t="s">
        <v>7</v>
      </c>
      <c r="D81" t="s">
        <v>11</v>
      </c>
      <c r="E81" t="s">
        <v>181</v>
      </c>
      <c r="F81" t="s">
        <v>183</v>
      </c>
      <c r="H81" s="6">
        <v>35</v>
      </c>
      <c r="I81" t="s">
        <v>188</v>
      </c>
      <c r="J81" t="s">
        <v>191</v>
      </c>
    </row>
    <row r="82" spans="1:10" x14ac:dyDescent="0.25">
      <c r="A82" t="s">
        <v>189</v>
      </c>
      <c r="B82" t="s">
        <v>190</v>
      </c>
      <c r="C82" s="6" t="s">
        <v>7</v>
      </c>
      <c r="D82" s="6" t="s">
        <v>11</v>
      </c>
      <c r="E82" s="6" t="s">
        <v>181</v>
      </c>
      <c r="F82" t="s">
        <v>182</v>
      </c>
      <c r="H82" s="6">
        <v>35</v>
      </c>
    </row>
    <row r="83" spans="1:10" x14ac:dyDescent="0.25">
      <c r="A83" t="s">
        <v>199</v>
      </c>
      <c r="B83" s="5" t="s">
        <v>200</v>
      </c>
      <c r="C83" s="6" t="s">
        <v>7</v>
      </c>
      <c r="D83" t="s">
        <v>94</v>
      </c>
      <c r="E83" t="s">
        <v>192</v>
      </c>
      <c r="F83" t="s">
        <v>193</v>
      </c>
      <c r="G83">
        <v>49</v>
      </c>
      <c r="H83" s="6">
        <v>21</v>
      </c>
      <c r="I83" t="s">
        <v>198</v>
      </c>
      <c r="J83" t="s">
        <v>30</v>
      </c>
    </row>
    <row r="84" spans="1:10" x14ac:dyDescent="0.25">
      <c r="A84" s="6" t="s">
        <v>199</v>
      </c>
      <c r="B84" s="5" t="s">
        <v>200</v>
      </c>
      <c r="C84" s="6" t="s">
        <v>7</v>
      </c>
      <c r="D84" s="6" t="s">
        <v>94</v>
      </c>
      <c r="E84" t="s">
        <v>194</v>
      </c>
      <c r="F84" t="s">
        <v>195</v>
      </c>
      <c r="G84">
        <v>49</v>
      </c>
      <c r="H84" s="6">
        <v>21</v>
      </c>
      <c r="I84" s="6" t="s">
        <v>196</v>
      </c>
      <c r="J84" s="5" t="s">
        <v>197</v>
      </c>
    </row>
  </sheetData>
  <autoFilter ref="A1:J84">
    <filterColumn colId="2">
      <filters>
        <filter val="Mic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2019-04-24T19:30:36Z</dcterms:modified>
</cp:coreProperties>
</file>