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OlfactoryBulb\worksheet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C15" i="1"/>
  <c r="C14" i="1"/>
  <c r="E2" i="1"/>
  <c r="E9" i="1"/>
  <c r="D10" i="1"/>
  <c r="F10" i="1"/>
  <c r="B10" i="1"/>
  <c r="F9" i="1"/>
  <c r="B9" i="1"/>
  <c r="F8" i="1"/>
  <c r="F7" i="1"/>
  <c r="F6" i="1"/>
  <c r="F5" i="1"/>
  <c r="D8" i="1"/>
  <c r="D7" i="1"/>
  <c r="D6" i="1"/>
  <c r="D5" i="1"/>
  <c r="C4" i="1"/>
</calcChain>
</file>

<file path=xl/sharedStrings.xml><?xml version="1.0" encoding="utf-8"?>
<sst xmlns="http://schemas.openxmlformats.org/spreadsheetml/2006/main" count="15" uniqueCount="15">
  <si>
    <t>1mm x 1mm</t>
  </si>
  <si>
    <t>D</t>
  </si>
  <si>
    <t>L</t>
  </si>
  <si>
    <t>M</t>
  </si>
  <si>
    <t>V</t>
  </si>
  <si>
    <t>Mean</t>
  </si>
  <si>
    <t>n</t>
  </si>
  <si>
    <t>std</t>
  </si>
  <si>
    <t>var</t>
  </si>
  <si>
    <t>total</t>
  </si>
  <si>
    <t>ave</t>
  </si>
  <si>
    <t>grl volume</t>
  </si>
  <si>
    <t>tot v</t>
  </si>
  <si>
    <t>count vols</t>
  </si>
  <si>
    <t>gc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</si>
</sst>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K8" sqref="K8"/>
    </sheetView>
  </sheetViews>
  <sheetFormatPr defaultRowHeight="15" x14ac:dyDescent="0.25"/>
  <cols>
    <col min="3" max="3" width="11" bestFit="1" customWidth="1"/>
  </cols>
  <sheetData>
    <row r="2" spans="1:6" x14ac:dyDescent="0.25">
      <c r="A2">
        <v>40</v>
      </c>
      <c r="B2">
        <v>1000</v>
      </c>
      <c r="C2">
        <v>1000</v>
      </c>
      <c r="D2" t="s">
        <v>12</v>
      </c>
      <c r="E2">
        <f>A2*B2*C2</f>
        <v>40000000</v>
      </c>
    </row>
    <row r="3" spans="1:6" x14ac:dyDescent="0.25">
      <c r="A3" t="s">
        <v>0</v>
      </c>
    </row>
    <row r="4" spans="1:6" x14ac:dyDescent="0.25">
      <c r="B4" t="s">
        <v>5</v>
      </c>
      <c r="C4" t="str">
        <f>"+sem"</f>
        <v>+sem</v>
      </c>
      <c r="D4" t="s">
        <v>7</v>
      </c>
      <c r="E4" t="s">
        <v>6</v>
      </c>
      <c r="F4" t="s">
        <v>8</v>
      </c>
    </row>
    <row r="5" spans="1:6" x14ac:dyDescent="0.25">
      <c r="A5" t="s">
        <v>1</v>
      </c>
      <c r="B5">
        <v>11.9481481481481</v>
      </c>
      <c r="C5">
        <v>12.3481481481481</v>
      </c>
      <c r="D5">
        <f>(C5-B5)*2</f>
        <v>0.80000000000000071</v>
      </c>
      <c r="E5">
        <v>4</v>
      </c>
      <c r="F5">
        <f>D5^2</f>
        <v>0.64000000000000112</v>
      </c>
    </row>
    <row r="6" spans="1:6" x14ac:dyDescent="0.25">
      <c r="A6" t="s">
        <v>2</v>
      </c>
      <c r="B6">
        <v>10.955555555555501</v>
      </c>
      <c r="C6">
        <v>11.192592592592501</v>
      </c>
      <c r="D6">
        <f>(C6-B6)*2</f>
        <v>0.47407407407400015</v>
      </c>
      <c r="E6">
        <v>4</v>
      </c>
      <c r="F6">
        <f t="shared" ref="F6:F8" si="0">D6^2</f>
        <v>0.22474622770912059</v>
      </c>
    </row>
    <row r="7" spans="1:6" x14ac:dyDescent="0.25">
      <c r="A7" t="s">
        <v>3</v>
      </c>
      <c r="B7">
        <v>11.5037037037037</v>
      </c>
      <c r="C7">
        <v>11.7111111111111</v>
      </c>
      <c r="D7">
        <f>(C7-B7)*2</f>
        <v>0.41481481481480031</v>
      </c>
      <c r="E7">
        <v>4</v>
      </c>
      <c r="F7">
        <f t="shared" si="0"/>
        <v>0.17207133058983709</v>
      </c>
    </row>
    <row r="8" spans="1:6" x14ac:dyDescent="0.25">
      <c r="A8" t="s">
        <v>4</v>
      </c>
      <c r="B8">
        <v>12.3037037037037</v>
      </c>
      <c r="C8">
        <v>12.733333333333301</v>
      </c>
      <c r="D8">
        <f>(C8-B8)*2</f>
        <v>0.85925925925920055</v>
      </c>
      <c r="E8">
        <v>4</v>
      </c>
      <c r="F8">
        <f t="shared" si="0"/>
        <v>0.73832647462266998</v>
      </c>
    </row>
    <row r="9" spans="1:6" x14ac:dyDescent="0.25">
      <c r="A9" t="s">
        <v>9</v>
      </c>
      <c r="B9">
        <f>SUM(B5:B8)</f>
        <v>46.711111111110995</v>
      </c>
      <c r="E9" s="2">
        <f>SUM(E5:E8)</f>
        <v>16</v>
      </c>
      <c r="F9">
        <f>SUM(F5:F8)</f>
        <v>1.7751440329216286</v>
      </c>
    </row>
    <row r="10" spans="1:6" x14ac:dyDescent="0.25">
      <c r="A10" t="s">
        <v>10</v>
      </c>
      <c r="B10" s="2">
        <f>B9/4</f>
        <v>11.677777777777749</v>
      </c>
      <c r="C10" s="2"/>
      <c r="D10" s="2">
        <f>SQRT(F10)</f>
        <v>0.66617265647158408</v>
      </c>
      <c r="F10">
        <f>F9/4</f>
        <v>0.44378600823040715</v>
      </c>
    </row>
    <row r="13" spans="1:6" x14ac:dyDescent="0.25">
      <c r="A13" t="s">
        <v>11</v>
      </c>
      <c r="C13">
        <v>1839610368</v>
      </c>
    </row>
    <row r="14" spans="1:6" x14ac:dyDescent="0.25">
      <c r="A14" t="s">
        <v>13</v>
      </c>
      <c r="C14">
        <f>C13/E2</f>
        <v>45.990259199999997</v>
      </c>
    </row>
    <row r="15" spans="1:6" x14ac:dyDescent="0.25">
      <c r="A15" t="s">
        <v>14</v>
      </c>
      <c r="C15" s="3">
        <f>C14*B10*1000</f>
        <v>537064.02687999862</v>
      </c>
      <c r="D15" s="3">
        <f>D10*C14*1000</f>
        <v>30637.453143080707</v>
      </c>
      <c r="E15" s="1">
        <f>E9</f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</dc:creator>
  <cp:lastModifiedBy>Justas</cp:lastModifiedBy>
  <dcterms:created xsi:type="dcterms:W3CDTF">2018-10-03T22:14:07Z</dcterms:created>
  <dcterms:modified xsi:type="dcterms:W3CDTF">2018-10-04T01:36:18Z</dcterms:modified>
</cp:coreProperties>
</file>