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workshee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4" i="1"/>
  <c r="G5" i="1"/>
  <c r="G6" i="1"/>
  <c r="G4" i="1"/>
  <c r="E5" i="1"/>
  <c r="E6" i="1"/>
  <c r="E4" i="1"/>
  <c r="D5" i="1"/>
  <c r="D6" i="1"/>
  <c r="D4" i="1"/>
</calcChain>
</file>

<file path=xl/sharedStrings.xml><?xml version="1.0" encoding="utf-8"?>
<sst xmlns="http://schemas.openxmlformats.org/spreadsheetml/2006/main" count="13" uniqueCount="12">
  <si>
    <t>Glomeruli</t>
  </si>
  <si>
    <t>MC</t>
  </si>
  <si>
    <t>TC</t>
  </si>
  <si>
    <t>PGC</t>
  </si>
  <si>
    <t>GC</t>
  </si>
  <si>
    <t>mean</t>
  </si>
  <si>
    <t>std</t>
  </si>
  <si>
    <t>n</t>
  </si>
  <si>
    <t>Count</t>
  </si>
  <si>
    <t>From Benson 84</t>
  </si>
  <si>
    <t>ratio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</si>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</sst>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K4" sqref="K4"/>
    </sheetView>
  </sheetViews>
  <sheetFormatPr defaultRowHeight="15" x14ac:dyDescent="0.25"/>
  <cols>
    <col min="7" max="7" width="16.28515625" bestFit="1" customWidth="1"/>
    <col min="8" max="8" width="10.5703125" bestFit="1" customWidth="1"/>
  </cols>
  <sheetData>
    <row r="1" spans="1:8" x14ac:dyDescent="0.25">
      <c r="G1" t="s">
        <v>8</v>
      </c>
      <c r="H1" t="s">
        <v>6</v>
      </c>
    </row>
    <row r="2" spans="1:8" x14ac:dyDescent="0.25">
      <c r="A2" t="s">
        <v>0</v>
      </c>
      <c r="B2" t="s">
        <v>10</v>
      </c>
      <c r="C2" t="s">
        <v>11</v>
      </c>
      <c r="G2" s="1">
        <v>1810</v>
      </c>
    </row>
    <row r="3" spans="1:8" x14ac:dyDescent="0.25">
      <c r="A3" t="s">
        <v>1</v>
      </c>
      <c r="B3">
        <v>1</v>
      </c>
      <c r="D3" t="s">
        <v>5</v>
      </c>
      <c r="E3" t="s">
        <v>6</v>
      </c>
      <c r="F3" t="s">
        <v>7</v>
      </c>
      <c r="G3" s="1">
        <v>38355</v>
      </c>
      <c r="H3" t="s">
        <v>9</v>
      </c>
    </row>
    <row r="4" spans="1:8" x14ac:dyDescent="0.25">
      <c r="A4" t="s">
        <v>2</v>
      </c>
      <c r="B4">
        <v>2</v>
      </c>
      <c r="C4">
        <v>3</v>
      </c>
      <c r="D4">
        <f>AVERAGE(B4:C4)</f>
        <v>2.5</v>
      </c>
      <c r="E4">
        <f>(D4-B4)/1.96</f>
        <v>0.25510204081632654</v>
      </c>
      <c r="F4">
        <v>2</v>
      </c>
      <c r="G4" s="1">
        <f>G$3*D4</f>
        <v>95887.5</v>
      </c>
      <c r="H4" s="2">
        <f>E4*$G$3</f>
        <v>9784.4387755102034</v>
      </c>
    </row>
    <row r="5" spans="1:8" x14ac:dyDescent="0.25">
      <c r="A5" t="s">
        <v>3</v>
      </c>
      <c r="B5">
        <v>20</v>
      </c>
      <c r="C5">
        <v>30</v>
      </c>
      <c r="D5">
        <f t="shared" ref="D5:D6" si="0">AVERAGE(B5:C5)</f>
        <v>25</v>
      </c>
      <c r="E5">
        <f t="shared" ref="E5:E6" si="1">(D5-B5)/1.96</f>
        <v>2.5510204081632653</v>
      </c>
      <c r="F5">
        <v>2</v>
      </c>
      <c r="G5" s="1">
        <f t="shared" ref="G5:G6" si="2">G$3*D5</f>
        <v>958875</v>
      </c>
      <c r="H5" s="2">
        <f t="shared" ref="H5:H6" si="3">E5*$G$3</f>
        <v>97844.387755102041</v>
      </c>
    </row>
    <row r="6" spans="1:8" x14ac:dyDescent="0.25">
      <c r="A6" t="s">
        <v>4</v>
      </c>
      <c r="B6">
        <v>100</v>
      </c>
      <c r="C6">
        <v>200</v>
      </c>
      <c r="D6">
        <f t="shared" si="0"/>
        <v>150</v>
      </c>
      <c r="E6">
        <f t="shared" si="1"/>
        <v>25.510204081632654</v>
      </c>
      <c r="F6">
        <v>2</v>
      </c>
      <c r="G6" s="1">
        <f t="shared" si="2"/>
        <v>5753250</v>
      </c>
      <c r="H6" s="2">
        <f t="shared" si="3"/>
        <v>978443.87755102047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2018-10-03T02:37:05Z</dcterms:created>
  <dcterms:modified xsi:type="dcterms:W3CDTF">2018-10-03T02:56:54Z</dcterms:modified>
</cp:coreProperties>
</file>