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ephyz\"/>
    </mc:Choice>
  </mc:AlternateContent>
  <bookViews>
    <workbookView xWindow="0" yWindow="0" windowWidth="28800" windowHeight="12330" activeTab="1"/>
  </bookViews>
  <sheets>
    <sheet name="ephyz" sheetId="1" r:id="rId1"/>
    <sheet name="morphology" sheetId="2" r:id="rId2"/>
  </sheets>
  <definedNames>
    <definedName name="_xlnm._FilterDatabase" localSheetId="0" hidden="1">ephyz!$A$56:$R$61</definedName>
    <definedName name="_xlnm._FilterDatabase" localSheetId="1" hidden="1">morphology!$A$56:$AM$61</definedName>
  </definedNames>
  <calcPr calcId="162913"/>
</workbook>
</file>

<file path=xl/calcChain.xml><?xml version="1.0" encoding="utf-8"?>
<calcChain xmlns="http://schemas.openxmlformats.org/spreadsheetml/2006/main">
  <c r="B33" i="2" l="1"/>
  <c r="B57" i="2"/>
  <c r="B61" i="2"/>
  <c r="B58" i="2"/>
  <c r="B59" i="2"/>
  <c r="B60" i="2"/>
  <c r="B3" i="2"/>
  <c r="B4" i="2"/>
  <c r="B5" i="2"/>
  <c r="B6" i="2"/>
  <c r="B7" i="2"/>
  <c r="B8" i="2"/>
  <c r="B9" i="2"/>
  <c r="B10" i="2"/>
  <c r="B11" i="2"/>
  <c r="B12" i="2"/>
  <c r="B13" i="2"/>
  <c r="B15" i="2"/>
  <c r="B14" i="2"/>
  <c r="B17" i="2"/>
  <c r="B21" i="2"/>
  <c r="B16" i="2"/>
  <c r="B23" i="2"/>
  <c r="B18" i="2"/>
  <c r="B25" i="2"/>
  <c r="B20" i="2"/>
  <c r="B24" i="2"/>
  <c r="B19" i="2"/>
  <c r="B22" i="2"/>
  <c r="B26" i="2"/>
  <c r="B27" i="2"/>
  <c r="B28" i="2"/>
  <c r="B32" i="2"/>
  <c r="B29" i="2"/>
  <c r="B30" i="2"/>
  <c r="B31" i="2"/>
  <c r="B39" i="2"/>
  <c r="B37" i="2"/>
  <c r="B38" i="2"/>
  <c r="B43" i="2"/>
  <c r="B51" i="2"/>
  <c r="B52" i="2"/>
  <c r="B45" i="2"/>
  <c r="B47" i="2"/>
  <c r="B41" i="2"/>
  <c r="B40" i="2"/>
  <c r="B50" i="2"/>
  <c r="B48" i="2"/>
  <c r="B53" i="2"/>
  <c r="B44" i="2"/>
  <c r="B49" i="2"/>
  <c r="B46" i="2"/>
  <c r="B42" i="2"/>
  <c r="B61" i="1"/>
  <c r="B60" i="1"/>
  <c r="B57" i="1"/>
  <c r="B58" i="1"/>
  <c r="B59" i="1"/>
  <c r="B38" i="1"/>
  <c r="B41" i="1"/>
  <c r="B45" i="1"/>
  <c r="B42" i="1"/>
  <c r="B52" i="1"/>
  <c r="B40" i="1"/>
  <c r="B33" i="1"/>
  <c r="B36" i="1"/>
  <c r="B32" i="1"/>
  <c r="B31" i="1"/>
  <c r="B43" i="1"/>
  <c r="B44" i="1"/>
  <c r="B35" i="1"/>
  <c r="B50" i="1"/>
  <c r="B46" i="1"/>
  <c r="B49" i="1"/>
  <c r="B53" i="1"/>
  <c r="B47" i="1"/>
  <c r="B48" i="1"/>
  <c r="B51" i="1"/>
  <c r="B30" i="1"/>
  <c r="B29" i="1"/>
  <c r="B34" i="1"/>
  <c r="B37" i="1"/>
  <c r="B24" i="1"/>
  <c r="B26" i="1"/>
  <c r="B27" i="1"/>
  <c r="B28" i="1"/>
  <c r="B25" i="1"/>
  <c r="B39" i="1"/>
  <c r="B18" i="1"/>
  <c r="B9" i="1"/>
  <c r="B12" i="1"/>
  <c r="B10" i="1"/>
  <c r="B14" i="1"/>
  <c r="B15" i="1"/>
  <c r="B11" i="1"/>
  <c r="B8" i="1"/>
  <c r="B13" i="1"/>
  <c r="B16" i="1"/>
  <c r="B3" i="1"/>
  <c r="B6" i="1"/>
  <c r="B5" i="1"/>
  <c r="B7" i="1"/>
  <c r="B4" i="1"/>
  <c r="B17" i="1"/>
</calcChain>
</file>

<file path=xl/sharedStrings.xml><?xml version="1.0" encoding="utf-8"?>
<sst xmlns="http://schemas.openxmlformats.org/spreadsheetml/2006/main" count="271" uniqueCount="122">
  <si>
    <t>Davison2003</t>
  </si>
  <si>
    <t>KaplanLansner2014</t>
  </si>
  <si>
    <t>LiCleland2013</t>
  </si>
  <si>
    <t>McTavish2012</t>
  </si>
  <si>
    <t>MiglioreMcTavish2013</t>
  </si>
  <si>
    <t>Saghatelyan2005</t>
  </si>
  <si>
    <t>Short2016</t>
  </si>
  <si>
    <t>Yu2012</t>
  </si>
  <si>
    <t>AfterDepolarizationDepth</t>
  </si>
  <si>
    <t>AfterDepolarizationTime</t>
  </si>
  <si>
    <t>CellCapacitance</t>
  </si>
  <si>
    <t>FISlope</t>
  </si>
  <si>
    <t>InputResistance</t>
  </si>
  <si>
    <t>MembraneTimeConstant</t>
  </si>
  <si>
    <t>ReboundSpiking</t>
  </si>
  <si>
    <t>RestingVoltage</t>
  </si>
  <si>
    <t>Rheobase</t>
  </si>
  <si>
    <t>SagVoltage</t>
  </si>
  <si>
    <t>SpikeAccommodation</t>
  </si>
  <si>
    <t>SpikeAmplitude</t>
  </si>
  <si>
    <t>SpikeHalfWidth</t>
  </si>
  <si>
    <t>SpikeThreshold</t>
  </si>
  <si>
    <t>Granule Cell Model</t>
  </si>
  <si>
    <t>Migliore2008</t>
  </si>
  <si>
    <t>Migliore2014</t>
  </si>
  <si>
    <t>Migliore2015</t>
  </si>
  <si>
    <t>Birgiolas2020 GC1</t>
  </si>
  <si>
    <t>Birgiolas2020 GC5</t>
  </si>
  <si>
    <t>Birgiolas2020 GC3</t>
  </si>
  <si>
    <t>Birgiolas2020 GC2</t>
  </si>
  <si>
    <t>Birgiolas2020 GC4</t>
  </si>
  <si>
    <t>RMSE</t>
  </si>
  <si>
    <t>Granule Cell Model Validation Results</t>
  </si>
  <si>
    <t>AfterHyperpolarizationAmplitude</t>
  </si>
  <si>
    <t>AfterHyperpolarizationTime</t>
  </si>
  <si>
    <t>ISICV</t>
  </si>
  <si>
    <t>SpikeAccommodationTimeConstant</t>
  </si>
  <si>
    <t>SpikePeak</t>
  </si>
  <si>
    <t>BhallaBower1993</t>
  </si>
  <si>
    <t>Chen2002</t>
  </si>
  <si>
    <t>David2008</t>
  </si>
  <si>
    <t>Davison2000</t>
  </si>
  <si>
    <t>Djurisic2008</t>
  </si>
  <si>
    <t>Migliore2005GJs</t>
  </si>
  <si>
    <t>RubinCleland2006</t>
  </si>
  <si>
    <t>Shen1999</t>
  </si>
  <si>
    <t>Birgiolas2020 MC1</t>
  </si>
  <si>
    <t>Birgiolas2020 MC5</t>
  </si>
  <si>
    <t>Birgiolas2020 MC2</t>
  </si>
  <si>
    <t>Birgiolas2020 MC3</t>
  </si>
  <si>
    <t>Birgiolas2020 MC4</t>
  </si>
  <si>
    <t>Oconnor2012 MC2</t>
  </si>
  <si>
    <t>Oconnor2012 MC5</t>
  </si>
  <si>
    <t>Oconnor2012 MC6</t>
  </si>
  <si>
    <t>Oconnor2012 MC3</t>
  </si>
  <si>
    <t>Oconnor2012 MC1</t>
  </si>
  <si>
    <t>Oconnor2012 MC4</t>
  </si>
  <si>
    <t>Birgiolas2020 TC3</t>
  </si>
  <si>
    <t>Birgiolas2020 TC4</t>
  </si>
  <si>
    <t>Birgiolas2020 TC5</t>
  </si>
  <si>
    <t>Birgiolas2020 TC2</t>
  </si>
  <si>
    <t>Birgiolas2020 TC1</t>
  </si>
  <si>
    <t>Mitral Cell Model Validation Results</t>
  </si>
  <si>
    <t>Tufted Cell Model Validation Results</t>
  </si>
  <si>
    <t>Migliore2007</t>
  </si>
  <si>
    <t>NumberofStems</t>
  </si>
  <si>
    <t>BasalDendriteNumberofBifurcations</t>
  </si>
  <si>
    <t>BasalDendriteNumberofBranches</t>
  </si>
  <si>
    <t>BasalDendriteOverallWidth</t>
  </si>
  <si>
    <t>BasalDendriteOverallHeight</t>
  </si>
  <si>
    <t>BasalDendriteOverallDepth</t>
  </si>
  <si>
    <t>BasalDendriteAverageDiameter</t>
  </si>
  <si>
    <t>BasalDendriteTotalLength</t>
  </si>
  <si>
    <t>BasalDendriteTotalSurface</t>
  </si>
  <si>
    <t>BasalDendriteTotalVolume</t>
  </si>
  <si>
    <t>BasalDendriteMaxEuclideanDistance</t>
  </si>
  <si>
    <t>BasalDendriteMaxPathDistance</t>
  </si>
  <si>
    <t>BasalDendriteMaxBranchOrder</t>
  </si>
  <si>
    <t>BasalDendriteAverageContraction</t>
  </si>
  <si>
    <t>BasalDendritePartitionAsymmetry</t>
  </si>
  <si>
    <t>BasalDendriteAverageRallsRatio</t>
  </si>
  <si>
    <t>BasalDendriteAverageBifurcationAngleLocal</t>
  </si>
  <si>
    <t>BasalDendriteAverageBifurcationAngleRemote</t>
  </si>
  <si>
    <t>BasalDendriteFractalDimension</t>
  </si>
  <si>
    <t>ApicalDendriteNumberofBifurcations</t>
  </si>
  <si>
    <t>ApicalDendriteNumberofBranches</t>
  </si>
  <si>
    <t>ApicalDendriteOverallWidth</t>
  </si>
  <si>
    <t>ApicalDendriteOverallHeight</t>
  </si>
  <si>
    <t>ApicalDendriteOverallDepth</t>
  </si>
  <si>
    <t>ApicalDendriteAverageDiameter</t>
  </si>
  <si>
    <t>ApicalDendriteTotalLength</t>
  </si>
  <si>
    <t>ApicalDendriteTotalSurface</t>
  </si>
  <si>
    <t>ApicalDendriteTotalVolume</t>
  </si>
  <si>
    <t>ApicalDendriteMaxEuclideanDistance</t>
  </si>
  <si>
    <t>ApicalDendriteMaxPathDistance</t>
  </si>
  <si>
    <t>ApicalDendriteMaxBranchOrder</t>
  </si>
  <si>
    <t>ApicalDendriteAverageContraction</t>
  </si>
  <si>
    <t>ApicalDendritePartitionAsymmetry</t>
  </si>
  <si>
    <t>ApicalDendriteAverageRallsRatio</t>
  </si>
  <si>
    <t>ApicalDendriteAverageBifurcationAngleLocal</t>
  </si>
  <si>
    <t>ApicalDendriteAverageBifurcationAngleRemote</t>
  </si>
  <si>
    <t>ApicalDendriteFractalDimension</t>
  </si>
  <si>
    <t xml:space="preserve">Popovic2005 </t>
  </si>
  <si>
    <t xml:space="preserve">Saghatelyan2005 </t>
  </si>
  <si>
    <t xml:space="preserve">LiCleland2013 </t>
  </si>
  <si>
    <t xml:space="preserve">Chen2002 </t>
  </si>
  <si>
    <t xml:space="preserve">Shen1999 </t>
  </si>
  <si>
    <t xml:space="preserve">MiglioreMcTavish2013 </t>
  </si>
  <si>
    <t xml:space="preserve">Djurisic2008 </t>
  </si>
  <si>
    <t xml:space="preserve">Migliore2005GJs </t>
  </si>
  <si>
    <t xml:space="preserve">McTavish2012 </t>
  </si>
  <si>
    <t xml:space="preserve">Short2016 </t>
  </si>
  <si>
    <t xml:space="preserve">Yu2012 </t>
  </si>
  <si>
    <t xml:space="preserve">RubinCleland2006 </t>
  </si>
  <si>
    <t xml:space="preserve">Davison2000 </t>
  </si>
  <si>
    <t xml:space="preserve">KaplanLansner2014 </t>
  </si>
  <si>
    <t xml:space="preserve">David2008 </t>
  </si>
  <si>
    <t xml:space="preserve">BhallaBower1993 </t>
  </si>
  <si>
    <t xml:space="preserve">Davison2003 </t>
  </si>
  <si>
    <t>Mitral Cell Model Morphology Validation Results</t>
  </si>
  <si>
    <t>Granule Cell Model Morphology Validation Results</t>
  </si>
  <si>
    <t>Tufted Cell Model Morphology Validation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</si>
</sst>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 applyAlignment="1">
      <alignment horizontal="right"/>
    </xf>
    <xf numFmtId="2" fontId="19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textRotation="90"/>
    </xf>
    <xf numFmtId="0" fontId="19" fillId="0" borderId="0" xfId="0" applyFont="1" applyAlignment="1">
      <alignment horizontal="center" textRotation="90"/>
    </xf>
    <xf numFmtId="164" fontId="19" fillId="0" borderId="0" xfId="0" applyNumberFormat="1" applyFont="1" applyAlignment="1">
      <alignment textRotation="90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4" fontId="21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8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showGridLines="0" topLeftCell="A43" workbookViewId="0">
      <selection activeCell="E56" sqref="E56"/>
    </sheetView>
  </sheetViews>
  <sheetFormatPr defaultRowHeight="12.75" x14ac:dyDescent="0.2"/>
  <cols>
    <col min="1" max="1" width="21.85546875" style="3" bestFit="1" customWidth="1"/>
    <col min="2" max="2" width="6.28515625" style="3" bestFit="1" customWidth="1"/>
    <col min="3" max="3" width="5.140625" style="3" bestFit="1" customWidth="1"/>
    <col min="4" max="8" width="6.140625" style="3" bestFit="1" customWidth="1"/>
    <col min="9" max="9" width="5.140625" style="3" bestFit="1" customWidth="1"/>
    <col min="10" max="14" width="6.140625" style="3" bestFit="1" customWidth="1"/>
    <col min="15" max="15" width="5.140625" style="3" bestFit="1" customWidth="1"/>
    <col min="16" max="16" width="6.140625" style="3" bestFit="1" customWidth="1"/>
    <col min="17" max="19" width="5" style="3" bestFit="1" customWidth="1"/>
    <col min="20" max="16384" width="9.140625" style="3"/>
  </cols>
  <sheetData>
    <row r="1" spans="1:16" x14ac:dyDescent="0.2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30.5" x14ac:dyDescent="0.2">
      <c r="A2" s="1" t="s">
        <v>22</v>
      </c>
      <c r="B2" s="6" t="s">
        <v>31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</row>
    <row r="3" spans="1:16" x14ac:dyDescent="0.2">
      <c r="A3" s="1" t="s">
        <v>26</v>
      </c>
      <c r="B3" s="2">
        <f t="shared" ref="B3:B18" si="0">SQRT(SUMSQ(C3:P3))</f>
        <v>3.4416827321069396</v>
      </c>
      <c r="C3" s="2">
        <v>1.6712587447642501E-4</v>
      </c>
      <c r="D3" s="2">
        <v>-1.5454545454545401</v>
      </c>
      <c r="E3" s="2">
        <v>-0.482543386340203</v>
      </c>
      <c r="F3" s="2">
        <v>-1.5454545454545401</v>
      </c>
      <c r="G3" s="2">
        <v>0.25459019674551098</v>
      </c>
      <c r="H3" s="2">
        <v>0.58333333333333304</v>
      </c>
      <c r="I3" s="2">
        <v>0</v>
      </c>
      <c r="J3" s="2">
        <v>-0.152103084350075</v>
      </c>
      <c r="K3" s="2">
        <v>0.50254985935599505</v>
      </c>
      <c r="L3" s="2">
        <v>2.0926922225094899</v>
      </c>
      <c r="M3" s="2">
        <v>0</v>
      </c>
      <c r="N3" s="2">
        <v>-8.2951810000000001E-2</v>
      </c>
      <c r="O3" s="2">
        <v>1.31578947368523</v>
      </c>
      <c r="P3" s="2">
        <v>0.19272529999999999</v>
      </c>
    </row>
    <row r="4" spans="1:16" x14ac:dyDescent="0.2">
      <c r="A4" s="1" t="s">
        <v>27</v>
      </c>
      <c r="B4" s="2">
        <f t="shared" si="0"/>
        <v>3.7084813170928035</v>
      </c>
      <c r="C4" s="2">
        <v>1.56279328153772E-2</v>
      </c>
      <c r="D4" s="2">
        <v>-1.62499999999999</v>
      </c>
      <c r="E4" s="2">
        <v>-0.30718355047388002</v>
      </c>
      <c r="F4" s="2">
        <v>-0.66666666666666596</v>
      </c>
      <c r="G4" s="2">
        <v>0.27840106170594198</v>
      </c>
      <c r="H4" s="2">
        <v>0.12878787878787801</v>
      </c>
      <c r="I4" s="2">
        <v>0</v>
      </c>
      <c r="J4" s="2">
        <v>0.22478879133160301</v>
      </c>
      <c r="K4" s="2">
        <v>0.70380146405797495</v>
      </c>
      <c r="L4" s="2">
        <v>2.9760745989380699</v>
      </c>
      <c r="M4" s="2">
        <v>0</v>
      </c>
      <c r="N4" s="2">
        <v>0.77468115000000004</v>
      </c>
      <c r="O4" s="2">
        <v>0.65789473684232902</v>
      </c>
      <c r="P4" s="2">
        <v>-0.20789879999999999</v>
      </c>
    </row>
    <row r="5" spans="1:16" x14ac:dyDescent="0.2">
      <c r="A5" s="1" t="s">
        <v>28</v>
      </c>
      <c r="B5" s="2">
        <f t="shared" si="0"/>
        <v>3.8725589662600814</v>
      </c>
      <c r="C5" s="2">
        <v>6.6353571043009597E-4</v>
      </c>
      <c r="D5" s="2">
        <v>-0.46022727272726799</v>
      </c>
      <c r="E5" s="2">
        <v>-5.8289496769916203E-2</v>
      </c>
      <c r="F5" s="2">
        <v>-0.30303030303030298</v>
      </c>
      <c r="G5" s="2">
        <v>-0.58272684453351498</v>
      </c>
      <c r="H5" s="2">
        <v>-0.174242424242424</v>
      </c>
      <c r="I5" s="2">
        <v>0</v>
      </c>
      <c r="J5" s="2">
        <v>2.0494211543574501</v>
      </c>
      <c r="K5" s="2">
        <v>0.71901699579405698</v>
      </c>
      <c r="L5" s="2">
        <v>2.9558647098472299</v>
      </c>
      <c r="M5" s="2">
        <v>0</v>
      </c>
      <c r="N5" s="2">
        <v>0.47322901000000001</v>
      </c>
      <c r="O5" s="2">
        <v>0.65789473684232902</v>
      </c>
      <c r="P5" s="2">
        <v>0.45686701000000002</v>
      </c>
    </row>
    <row r="6" spans="1:16" x14ac:dyDescent="0.2">
      <c r="A6" s="1" t="s">
        <v>29</v>
      </c>
      <c r="B6" s="2">
        <f t="shared" si="0"/>
        <v>3.9426350201700604</v>
      </c>
      <c r="C6" s="2">
        <v>1.0221047342255901E-3</v>
      </c>
      <c r="D6" s="2">
        <v>-1.5625</v>
      </c>
      <c r="E6" s="2">
        <v>-0.56797546882677097</v>
      </c>
      <c r="F6" s="2">
        <v>-0.96969696969696895</v>
      </c>
      <c r="G6" s="2">
        <v>-0.22992870887144701</v>
      </c>
      <c r="H6" s="2">
        <v>-2.27272727272727E-2</v>
      </c>
      <c r="I6" s="2">
        <v>0</v>
      </c>
      <c r="J6" s="2">
        <v>0.24253173459927899</v>
      </c>
      <c r="K6" s="2">
        <v>0.64590289410403701</v>
      </c>
      <c r="L6" s="2">
        <v>2.9499429947587901</v>
      </c>
      <c r="M6" s="2">
        <v>0.46253469010175802</v>
      </c>
      <c r="N6" s="2">
        <v>0.81434508999999999</v>
      </c>
      <c r="O6" s="2">
        <v>1.3157894736840701</v>
      </c>
      <c r="P6" s="2">
        <v>9.8718699999999996E-3</v>
      </c>
    </row>
    <row r="7" spans="1:16" x14ac:dyDescent="0.2">
      <c r="A7" s="1" t="s">
        <v>30</v>
      </c>
      <c r="B7" s="2">
        <f t="shared" si="0"/>
        <v>3.9667529359020777</v>
      </c>
      <c r="C7" s="2">
        <v>8.3807062830487601E-4</v>
      </c>
      <c r="D7" s="2">
        <v>-1.6534090909090899</v>
      </c>
      <c r="E7" s="2">
        <v>-0.41422592758030202</v>
      </c>
      <c r="F7" s="2">
        <v>-1.6666666666666601</v>
      </c>
      <c r="G7" s="2">
        <v>1.0612530658255501E-2</v>
      </c>
      <c r="H7" s="2">
        <v>0.35606060606060602</v>
      </c>
      <c r="I7" s="2">
        <v>0</v>
      </c>
      <c r="J7" s="2">
        <v>0.29768175128368701</v>
      </c>
      <c r="K7" s="2">
        <v>0.64106972711007504</v>
      </c>
      <c r="L7" s="2">
        <v>2.9561231117573201</v>
      </c>
      <c r="M7" s="2">
        <v>0.349406009783368</v>
      </c>
      <c r="N7" s="2">
        <v>0.35377093999999998</v>
      </c>
      <c r="O7" s="2">
        <v>0.65789473684232902</v>
      </c>
      <c r="P7" s="2">
        <v>8.246974E-2</v>
      </c>
    </row>
    <row r="8" spans="1:16" x14ac:dyDescent="0.2">
      <c r="A8" s="1" t="s">
        <v>5</v>
      </c>
      <c r="B8" s="2">
        <f t="shared" si="0"/>
        <v>8.4401794025006609</v>
      </c>
      <c r="C8" s="2">
        <v>2.7348111060078599</v>
      </c>
      <c r="D8" s="2">
        <v>-1.7045454545454499</v>
      </c>
      <c r="E8" s="2">
        <v>-1.95225000382626</v>
      </c>
      <c r="F8" s="2">
        <v>-2.5454545454545401</v>
      </c>
      <c r="G8" s="2">
        <v>0.62208157862496605</v>
      </c>
      <c r="H8" s="2">
        <v>-0.25</v>
      </c>
      <c r="I8" s="2">
        <v>0</v>
      </c>
      <c r="J8" s="2">
        <v>2.8431623191788602</v>
      </c>
      <c r="K8" s="2">
        <v>1.9395879101554601</v>
      </c>
      <c r="L8" s="2">
        <v>2.9501441645242998</v>
      </c>
      <c r="M8" s="2">
        <v>0</v>
      </c>
      <c r="N8" s="2">
        <v>-2.6887403000000001</v>
      </c>
      <c r="O8" s="2">
        <v>3.9473684210522002</v>
      </c>
      <c r="P8" s="2">
        <v>2.59844016</v>
      </c>
    </row>
    <row r="9" spans="1:16" x14ac:dyDescent="0.2">
      <c r="A9" s="1" t="s">
        <v>2</v>
      </c>
      <c r="B9" s="2">
        <f t="shared" si="0"/>
        <v>9.1872815723643377</v>
      </c>
      <c r="C9" s="2">
        <v>2.0684928944609799</v>
      </c>
      <c r="D9" s="2">
        <v>-1.7784090909090899</v>
      </c>
      <c r="E9" s="2">
        <v>-3.0634084660198901</v>
      </c>
      <c r="F9" s="2">
        <v>-1.48484848484848</v>
      </c>
      <c r="G9" s="2">
        <v>3.2439962897360202</v>
      </c>
      <c r="H9" s="2">
        <v>-0.32575757575757502</v>
      </c>
      <c r="I9" s="2">
        <v>0</v>
      </c>
      <c r="J9" s="2">
        <v>2.0148541882628699</v>
      </c>
      <c r="K9" s="2">
        <v>-1.12684395395488</v>
      </c>
      <c r="L9" s="2">
        <v>-0.66341485325040295</v>
      </c>
      <c r="M9" s="2">
        <v>-6</v>
      </c>
      <c r="N9" s="2">
        <v>1.4515724699999999</v>
      </c>
      <c r="O9" s="2">
        <v>3.2894736842116199</v>
      </c>
      <c r="P9" s="2">
        <v>0.22052401999999999</v>
      </c>
    </row>
    <row r="10" spans="1:16" x14ac:dyDescent="0.2">
      <c r="A10" s="1" t="s">
        <v>23</v>
      </c>
      <c r="B10" s="2">
        <f t="shared" si="0"/>
        <v>11.704616969476303</v>
      </c>
      <c r="C10" s="2">
        <v>5.6485966745242697</v>
      </c>
      <c r="D10" s="2">
        <v>-1.64772727272727</v>
      </c>
      <c r="E10" s="2">
        <v>-2.0290824049053802</v>
      </c>
      <c r="F10" s="2">
        <v>-1.5454545454545401</v>
      </c>
      <c r="G10" s="2">
        <v>0.64900707119385703</v>
      </c>
      <c r="H10" s="2">
        <v>-0.32575757575757502</v>
      </c>
      <c r="I10" s="2">
        <v>0</v>
      </c>
      <c r="J10" s="2">
        <v>3.1851958233139901</v>
      </c>
      <c r="K10" s="2">
        <v>-0.235740487109974</v>
      </c>
      <c r="L10" s="2">
        <v>2.9502781749526199</v>
      </c>
      <c r="M10" s="2">
        <v>-6</v>
      </c>
      <c r="N10" s="2">
        <v>0.26899421000000001</v>
      </c>
      <c r="O10" s="2">
        <v>6</v>
      </c>
      <c r="P10" s="2">
        <v>2.08948087</v>
      </c>
    </row>
    <row r="11" spans="1:16" x14ac:dyDescent="0.2">
      <c r="A11" s="1" t="s">
        <v>4</v>
      </c>
      <c r="B11" s="2">
        <f t="shared" si="0"/>
        <v>11.704616969476303</v>
      </c>
      <c r="C11" s="2">
        <v>5.6485966745242697</v>
      </c>
      <c r="D11" s="2">
        <v>-1.64772727272727</v>
      </c>
      <c r="E11" s="2">
        <v>-2.0290824049053802</v>
      </c>
      <c r="F11" s="2">
        <v>-1.5454545454545401</v>
      </c>
      <c r="G11" s="2">
        <v>0.64900707119385703</v>
      </c>
      <c r="H11" s="2">
        <v>-0.32575757575757502</v>
      </c>
      <c r="I11" s="2">
        <v>0</v>
      </c>
      <c r="J11" s="2">
        <v>3.1851958233139901</v>
      </c>
      <c r="K11" s="2">
        <v>-0.235740487109974</v>
      </c>
      <c r="L11" s="2">
        <v>2.9502781749526199</v>
      </c>
      <c r="M11" s="2">
        <v>-6</v>
      </c>
      <c r="N11" s="2">
        <v>0.26899421000000001</v>
      </c>
      <c r="O11" s="2">
        <v>6</v>
      </c>
      <c r="P11" s="2">
        <v>2.08948087</v>
      </c>
    </row>
    <row r="12" spans="1:16" x14ac:dyDescent="0.2">
      <c r="A12" s="1" t="s">
        <v>3</v>
      </c>
      <c r="B12" s="2">
        <f t="shared" si="0"/>
        <v>11.818098805553229</v>
      </c>
      <c r="C12" s="2">
        <v>5.9031612316248898</v>
      </c>
      <c r="D12" s="2">
        <v>-1.67613636363637</v>
      </c>
      <c r="E12" s="2">
        <v>-2.2975138602181402</v>
      </c>
      <c r="F12" s="2">
        <v>-1.5454545454545401</v>
      </c>
      <c r="G12" s="2">
        <v>1.5062879240504901</v>
      </c>
      <c r="H12" s="2">
        <v>-9.8484848484848495E-2</v>
      </c>
      <c r="I12" s="2">
        <v>0</v>
      </c>
      <c r="J12" s="2">
        <v>3.2039630700150901</v>
      </c>
      <c r="K12" s="2">
        <v>-0.60063387363311105</v>
      </c>
      <c r="L12" s="2">
        <v>2.2376951484777599</v>
      </c>
      <c r="M12" s="2">
        <v>-6</v>
      </c>
      <c r="N12" s="2">
        <v>0.37334880999999998</v>
      </c>
      <c r="O12" s="2">
        <v>6</v>
      </c>
      <c r="P12" s="2">
        <v>2.0717871899999998</v>
      </c>
    </row>
    <row r="13" spans="1:16" x14ac:dyDescent="0.2">
      <c r="A13" s="1" t="s">
        <v>6</v>
      </c>
      <c r="B13" s="2">
        <f t="shared" si="0"/>
        <v>11.818098805553229</v>
      </c>
      <c r="C13" s="2">
        <v>5.9031612316248898</v>
      </c>
      <c r="D13" s="2">
        <v>-1.67613636363637</v>
      </c>
      <c r="E13" s="2">
        <v>-2.2975138602181402</v>
      </c>
      <c r="F13" s="2">
        <v>-1.5454545454545401</v>
      </c>
      <c r="G13" s="2">
        <v>1.5062879240504901</v>
      </c>
      <c r="H13" s="2">
        <v>-9.8484848484848495E-2</v>
      </c>
      <c r="I13" s="2">
        <v>0</v>
      </c>
      <c r="J13" s="2">
        <v>3.2039630700150901</v>
      </c>
      <c r="K13" s="2">
        <v>-0.60063387363311105</v>
      </c>
      <c r="L13" s="2">
        <v>2.2376951484777599</v>
      </c>
      <c r="M13" s="2">
        <v>-6</v>
      </c>
      <c r="N13" s="2">
        <v>0.37334880999999998</v>
      </c>
      <c r="O13" s="2">
        <v>6</v>
      </c>
      <c r="P13" s="2">
        <v>2.0717871899999998</v>
      </c>
    </row>
    <row r="14" spans="1:16" x14ac:dyDescent="0.2">
      <c r="A14" s="1" t="s">
        <v>24</v>
      </c>
      <c r="B14" s="2">
        <f t="shared" si="0"/>
        <v>11.927423536335686</v>
      </c>
      <c r="C14" s="2">
        <v>5.8000630314853003</v>
      </c>
      <c r="D14" s="2">
        <v>-1.6875</v>
      </c>
      <c r="E14" s="2">
        <v>-2.41698324985901</v>
      </c>
      <c r="F14" s="2">
        <v>-1.5757575757575699</v>
      </c>
      <c r="G14" s="2">
        <v>1.4920833541513401</v>
      </c>
      <c r="H14" s="2">
        <v>-0.25</v>
      </c>
      <c r="I14" s="2">
        <v>0</v>
      </c>
      <c r="J14" s="2">
        <v>3.204355043274</v>
      </c>
      <c r="K14" s="2">
        <v>-0.62315922285692105</v>
      </c>
      <c r="L14" s="2">
        <v>2.94932259512803</v>
      </c>
      <c r="M14" s="2">
        <v>-6</v>
      </c>
      <c r="N14" s="2">
        <v>0.57557568000000003</v>
      </c>
      <c r="O14" s="2">
        <v>6</v>
      </c>
      <c r="P14" s="2">
        <v>1.86424309</v>
      </c>
    </row>
    <row r="15" spans="1:16" x14ac:dyDescent="0.2">
      <c r="A15" s="1" t="s">
        <v>25</v>
      </c>
      <c r="B15" s="2">
        <f t="shared" si="0"/>
        <v>11.972662972894453</v>
      </c>
      <c r="C15" s="2">
        <v>5.9037503607294903</v>
      </c>
      <c r="D15" s="2">
        <v>-1.67613636363637</v>
      </c>
      <c r="E15" s="2">
        <v>-2.29751462314956</v>
      </c>
      <c r="F15" s="2">
        <v>-1.5454545454545401</v>
      </c>
      <c r="G15" s="2">
        <v>1.50634638197786</v>
      </c>
      <c r="H15" s="2">
        <v>-9.8484848484848495E-2</v>
      </c>
      <c r="I15" s="2">
        <v>0</v>
      </c>
      <c r="J15" s="2">
        <v>3.2040529664466399</v>
      </c>
      <c r="K15" s="2">
        <v>-0.600637481550235</v>
      </c>
      <c r="L15" s="2">
        <v>2.9488364896082002</v>
      </c>
      <c r="M15" s="2">
        <v>-6</v>
      </c>
      <c r="N15" s="2">
        <v>0.37373130999999998</v>
      </c>
      <c r="O15" s="2">
        <v>6</v>
      </c>
      <c r="P15" s="2">
        <v>2.06715815</v>
      </c>
    </row>
    <row r="16" spans="1:16" x14ac:dyDescent="0.2">
      <c r="A16" s="1" t="s">
        <v>7</v>
      </c>
      <c r="B16" s="2">
        <f t="shared" si="0"/>
        <v>11.972662972894453</v>
      </c>
      <c r="C16" s="2">
        <v>5.9037503607294903</v>
      </c>
      <c r="D16" s="2">
        <v>-1.67613636363637</v>
      </c>
      <c r="E16" s="2">
        <v>-2.29751462314956</v>
      </c>
      <c r="F16" s="2">
        <v>-1.5454545454545401</v>
      </c>
      <c r="G16" s="2">
        <v>1.50634638197786</v>
      </c>
      <c r="H16" s="2">
        <v>-9.8484848484848495E-2</v>
      </c>
      <c r="I16" s="2">
        <v>0</v>
      </c>
      <c r="J16" s="2">
        <v>3.2040529664466399</v>
      </c>
      <c r="K16" s="2">
        <v>-0.600637481550235</v>
      </c>
      <c r="L16" s="2">
        <v>2.9488364896082002</v>
      </c>
      <c r="M16" s="2">
        <v>-6</v>
      </c>
      <c r="N16" s="2">
        <v>0.37373130999999998</v>
      </c>
      <c r="O16" s="2">
        <v>6</v>
      </c>
      <c r="P16" s="2">
        <v>2.06715815</v>
      </c>
    </row>
    <row r="17" spans="1:19" x14ac:dyDescent="0.2">
      <c r="A17" s="1" t="s">
        <v>0</v>
      </c>
      <c r="B17" s="2">
        <f t="shared" si="0"/>
        <v>12.311008070309983</v>
      </c>
      <c r="C17" s="2">
        <v>1.8977513653176199</v>
      </c>
      <c r="D17" s="2">
        <v>-1.6818181818181801</v>
      </c>
      <c r="E17" s="2">
        <v>2.7166686454727502</v>
      </c>
      <c r="F17" s="2">
        <v>-2.2727272727272698</v>
      </c>
      <c r="G17" s="2">
        <v>1.6104630172594001</v>
      </c>
      <c r="H17" s="2">
        <v>6</v>
      </c>
      <c r="I17" s="2">
        <v>0</v>
      </c>
      <c r="J17" s="2">
        <v>3.5640180145876901</v>
      </c>
      <c r="K17" s="2">
        <v>-1.65738120745227</v>
      </c>
      <c r="L17" s="2">
        <v>2.9489567278706201</v>
      </c>
      <c r="M17" s="2">
        <v>-5.7406094968107704</v>
      </c>
      <c r="N17" s="2">
        <v>0.63150918</v>
      </c>
      <c r="O17" s="2">
        <v>6</v>
      </c>
      <c r="P17" s="2">
        <v>-0.70206427999999999</v>
      </c>
    </row>
    <row r="18" spans="1:19" x14ac:dyDescent="0.2">
      <c r="A18" s="1" t="s">
        <v>1</v>
      </c>
      <c r="B18" s="2">
        <f t="shared" si="0"/>
        <v>12.763974142894146</v>
      </c>
      <c r="C18" s="2">
        <v>1.8084606757617101</v>
      </c>
      <c r="D18" s="2">
        <v>-1.7045454545454499</v>
      </c>
      <c r="E18" s="2">
        <v>3.8866326267815898</v>
      </c>
      <c r="F18" s="2">
        <v>-2.3030303030303001</v>
      </c>
      <c r="G18" s="2">
        <v>1.6389179588857801</v>
      </c>
      <c r="H18" s="2">
        <v>6</v>
      </c>
      <c r="I18" s="2">
        <v>0</v>
      </c>
      <c r="J18" s="2">
        <v>3.5661306541005899</v>
      </c>
      <c r="K18" s="2">
        <v>-1.6629720807150901</v>
      </c>
      <c r="L18" s="2">
        <v>2.9489580517868701</v>
      </c>
      <c r="M18" s="2">
        <v>-5.9876021414482903</v>
      </c>
      <c r="N18" s="2">
        <v>0.83652000999999998</v>
      </c>
      <c r="O18" s="2">
        <v>6</v>
      </c>
      <c r="P18" s="2">
        <v>-0.95752501999999995</v>
      </c>
    </row>
    <row r="20" spans="1:19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9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9" x14ac:dyDescent="0.2">
      <c r="A22" s="8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t="182.25" x14ac:dyDescent="0.2">
      <c r="B23" s="3" t="s">
        <v>31</v>
      </c>
      <c r="C23" s="5" t="s">
        <v>33</v>
      </c>
      <c r="D23" s="7" t="s">
        <v>34</v>
      </c>
      <c r="E23" s="7" t="s">
        <v>10</v>
      </c>
      <c r="F23" s="7" t="s">
        <v>11</v>
      </c>
      <c r="G23" s="7" t="s">
        <v>35</v>
      </c>
      <c r="H23" s="7" t="s">
        <v>12</v>
      </c>
      <c r="I23" s="7" t="s">
        <v>13</v>
      </c>
      <c r="J23" s="7" t="s">
        <v>14</v>
      </c>
      <c r="K23" s="7" t="s">
        <v>15</v>
      </c>
      <c r="L23" s="7" t="s">
        <v>16</v>
      </c>
      <c r="M23" s="7" t="s">
        <v>17</v>
      </c>
      <c r="N23" s="7" t="s">
        <v>18</v>
      </c>
      <c r="O23" s="7" t="s">
        <v>36</v>
      </c>
      <c r="P23" s="7" t="s">
        <v>19</v>
      </c>
      <c r="Q23" s="7" t="s">
        <v>20</v>
      </c>
      <c r="R23" s="5" t="s">
        <v>37</v>
      </c>
      <c r="S23" s="5" t="s">
        <v>21</v>
      </c>
    </row>
    <row r="24" spans="1:19" x14ac:dyDescent="0.2">
      <c r="A24" s="1" t="s">
        <v>46</v>
      </c>
      <c r="B24" s="4">
        <f t="shared" ref="B24:B53" si="1">SQRT(SUMSQ(C24:S24))</f>
        <v>2.4053599780635091</v>
      </c>
      <c r="C24" s="4">
        <v>-0.11143154</v>
      </c>
      <c r="D24" s="4">
        <v>0.23220624433213899</v>
      </c>
      <c r="E24" s="4">
        <v>0.20167712976327901</v>
      </c>
      <c r="F24" s="4">
        <v>0.31578947368421001</v>
      </c>
      <c r="G24" s="4">
        <v>-0.44002780972938899</v>
      </c>
      <c r="H24" s="4">
        <v>0.61341361945213702</v>
      </c>
      <c r="I24" s="4">
        <v>0.22287514936372099</v>
      </c>
      <c r="J24" s="4">
        <v>0</v>
      </c>
      <c r="K24" s="4">
        <v>0.80104124262008503</v>
      </c>
      <c r="L24" s="4">
        <v>9.3621961168793802E-2</v>
      </c>
      <c r="M24" s="4">
        <v>0.80643341745826103</v>
      </c>
      <c r="N24" s="4">
        <v>-0.44239705155744102</v>
      </c>
      <c r="O24" s="4">
        <v>-1.15998535319994</v>
      </c>
      <c r="P24" s="4">
        <v>-0.42584438000000002</v>
      </c>
      <c r="Q24" s="4">
        <v>0.88793103448233801</v>
      </c>
      <c r="R24" s="4">
        <v>0.40206641084349998</v>
      </c>
      <c r="S24" s="4">
        <v>0.99296457000000005</v>
      </c>
    </row>
    <row r="25" spans="1:19" x14ac:dyDescent="0.2">
      <c r="A25" s="1" t="s">
        <v>47</v>
      </c>
      <c r="B25" s="4">
        <f t="shared" si="1"/>
        <v>3.4668450867318397</v>
      </c>
      <c r="C25" s="4">
        <v>2.845019E-2</v>
      </c>
      <c r="D25" s="4">
        <v>0.37506338016566698</v>
      </c>
      <c r="E25" s="4">
        <v>-9.7200601765836198E-2</v>
      </c>
      <c r="F25" s="4">
        <v>-0.47368421052631499</v>
      </c>
      <c r="G25" s="4">
        <v>-0.19672472713617001</v>
      </c>
      <c r="H25" s="4">
        <v>0.435782159878355</v>
      </c>
      <c r="I25" s="4">
        <v>-0.19795013224989899</v>
      </c>
      <c r="J25" s="4">
        <v>0</v>
      </c>
      <c r="K25" s="4">
        <v>5.1897709549272898E-2</v>
      </c>
      <c r="L25" s="4">
        <v>0.40916811377098999</v>
      </c>
      <c r="M25" s="4">
        <v>0.75521184254511498</v>
      </c>
      <c r="N25" s="4">
        <v>0.40933730046613198</v>
      </c>
      <c r="O25" s="4">
        <v>2.9373006792222802</v>
      </c>
      <c r="P25" s="4">
        <v>-0.24229106</v>
      </c>
      <c r="Q25" s="4">
        <v>0.37068965517227997</v>
      </c>
      <c r="R25" s="4">
        <v>0.66829969505707898</v>
      </c>
      <c r="S25" s="4">
        <v>1.0942704599999999</v>
      </c>
    </row>
    <row r="26" spans="1:19" x14ac:dyDescent="0.2">
      <c r="A26" s="1" t="s">
        <v>48</v>
      </c>
      <c r="B26" s="4">
        <f t="shared" si="1"/>
        <v>3.8616914424742412</v>
      </c>
      <c r="C26" s="4">
        <v>1.1982335900000001</v>
      </c>
      <c r="D26" s="4">
        <v>1.4898281880792299</v>
      </c>
      <c r="E26" s="4">
        <v>-0.13673718154646</v>
      </c>
      <c r="F26" s="4">
        <v>-0.47368421052631499</v>
      </c>
      <c r="G26" s="4">
        <v>0.16195262263274501</v>
      </c>
      <c r="H26" s="4">
        <v>0.34523749801534098</v>
      </c>
      <c r="I26" s="4">
        <v>-0.27807267260573798</v>
      </c>
      <c r="J26" s="4">
        <v>0</v>
      </c>
      <c r="K26" s="4">
        <v>0.44900057638547902</v>
      </c>
      <c r="L26" s="4">
        <v>0.44520045305240602</v>
      </c>
      <c r="M26" s="4">
        <v>0.75366064343917105</v>
      </c>
      <c r="N26" s="4">
        <v>0.22854615853823099</v>
      </c>
      <c r="O26" s="4">
        <v>2.9369012699145198</v>
      </c>
      <c r="P26" s="4">
        <v>0.28754680999999999</v>
      </c>
      <c r="Q26" s="4">
        <v>0.88793103448233801</v>
      </c>
      <c r="R26" s="4">
        <v>0.49983824651753</v>
      </c>
      <c r="S26" s="4">
        <v>0.15848830999999999</v>
      </c>
    </row>
    <row r="27" spans="1:19" x14ac:dyDescent="0.2">
      <c r="A27" s="1" t="s">
        <v>49</v>
      </c>
      <c r="B27" s="4">
        <f t="shared" si="1"/>
        <v>3.9137615636277325</v>
      </c>
      <c r="C27" s="4">
        <v>-1.1117144999999999</v>
      </c>
      <c r="D27" s="4">
        <v>-0.103041895602678</v>
      </c>
      <c r="E27" s="4">
        <v>0.56839612480028701</v>
      </c>
      <c r="F27" s="4">
        <v>-0.34210526315789402</v>
      </c>
      <c r="G27" s="4">
        <v>-0.491445305716259</v>
      </c>
      <c r="H27" s="4">
        <v>-0.60665191090561799</v>
      </c>
      <c r="I27" s="4">
        <v>-0.49376357226134898</v>
      </c>
      <c r="J27" s="4">
        <v>0</v>
      </c>
      <c r="K27" s="4">
        <v>-0.30327813088724798</v>
      </c>
      <c r="L27" s="4">
        <v>-0.152919687754797</v>
      </c>
      <c r="M27" s="4">
        <v>0.75045991863603001</v>
      </c>
      <c r="N27" s="4">
        <v>0.20957371621569301</v>
      </c>
      <c r="O27" s="4">
        <v>2.9508272166657301</v>
      </c>
      <c r="P27" s="4">
        <v>0.80114079999999999</v>
      </c>
      <c r="Q27" s="4">
        <v>1.4051724137935</v>
      </c>
      <c r="R27" s="4">
        <v>0.85480231585143296</v>
      </c>
      <c r="S27" s="4">
        <v>-2.583624E-2</v>
      </c>
    </row>
    <row r="28" spans="1:19" x14ac:dyDescent="0.2">
      <c r="A28" s="1" t="s">
        <v>50</v>
      </c>
      <c r="B28" s="4">
        <f t="shared" si="1"/>
        <v>4.0914431590069</v>
      </c>
      <c r="C28" s="4">
        <v>0.81903492</v>
      </c>
      <c r="D28" s="4">
        <v>-0.36783118135625398</v>
      </c>
      <c r="E28" s="4">
        <v>0.33416932650995701</v>
      </c>
      <c r="F28" s="4">
        <v>-1.92105263157894</v>
      </c>
      <c r="G28" s="4">
        <v>-0.50443238996603501</v>
      </c>
      <c r="H28" s="4">
        <v>-0.38595216841352298</v>
      </c>
      <c r="I28" s="4">
        <v>-0.41262563588549001</v>
      </c>
      <c r="J28" s="4">
        <v>0</v>
      </c>
      <c r="K28" s="4">
        <v>0.89987197771371097</v>
      </c>
      <c r="L28" s="4">
        <v>0.43778322819822901</v>
      </c>
      <c r="M28" s="4">
        <v>0.805099487143076</v>
      </c>
      <c r="N28" s="4">
        <v>0.126614427745669</v>
      </c>
      <c r="O28" s="4">
        <v>2.9369117939244802</v>
      </c>
      <c r="P28" s="4">
        <v>0.42162248000000002</v>
      </c>
      <c r="Q28" s="4">
        <v>0.37068965517227997</v>
      </c>
      <c r="R28" s="4">
        <v>0.87705602039785602</v>
      </c>
      <c r="S28" s="4">
        <v>0.42721323999999999</v>
      </c>
    </row>
    <row r="29" spans="1:19" x14ac:dyDescent="0.2">
      <c r="A29" s="1" t="s">
        <v>45</v>
      </c>
      <c r="B29" s="4">
        <f t="shared" si="1"/>
        <v>4.7508391406990222</v>
      </c>
      <c r="C29" s="4">
        <v>0.64385667000000002</v>
      </c>
      <c r="D29" s="4">
        <v>1.88270061027765</v>
      </c>
      <c r="E29" s="4">
        <v>-5.1435549609902204E-3</v>
      </c>
      <c r="F29" s="4">
        <v>0.71052631578947301</v>
      </c>
      <c r="G29" s="4">
        <v>-0.15536109970584899</v>
      </c>
      <c r="H29" s="4">
        <v>0.248305719998347</v>
      </c>
      <c r="I29" s="4">
        <v>-0.254929225013383</v>
      </c>
      <c r="J29" s="4">
        <v>0</v>
      </c>
      <c r="K29" s="4">
        <v>0.32684510836807201</v>
      </c>
      <c r="L29" s="4">
        <v>0.87328017574960404</v>
      </c>
      <c r="M29" s="4">
        <v>0.73804465767620797</v>
      </c>
      <c r="N29" s="4">
        <v>-6.0047844151681899E-2</v>
      </c>
      <c r="O29" s="4">
        <v>3.0308123441522499</v>
      </c>
      <c r="P29" s="4">
        <v>-0.41535463</v>
      </c>
      <c r="Q29" s="4">
        <v>-2.6465517241374998</v>
      </c>
      <c r="R29" s="4">
        <v>1.4416399936406201E-2</v>
      </c>
      <c r="S29" s="4">
        <v>0.41851557</v>
      </c>
    </row>
    <row r="30" spans="1:19" x14ac:dyDescent="0.2">
      <c r="A30" s="1" t="s">
        <v>5</v>
      </c>
      <c r="B30" s="4">
        <f t="shared" si="1"/>
        <v>5.7068432026553015</v>
      </c>
      <c r="C30" s="4">
        <v>1.4121727100000001</v>
      </c>
      <c r="D30" s="4">
        <v>-1.0405676585793401E-2</v>
      </c>
      <c r="E30" s="4">
        <v>-0.15360973440061301</v>
      </c>
      <c r="F30" s="4">
        <v>0.18421052631578899</v>
      </c>
      <c r="G30" s="4">
        <v>-1.1626776146983699</v>
      </c>
      <c r="H30" s="4">
        <v>0.52473804543060698</v>
      </c>
      <c r="I30" s="4">
        <v>-0.19795013224989899</v>
      </c>
      <c r="J30" s="4">
        <v>0</v>
      </c>
      <c r="K30" s="4">
        <v>0.30018213032715302</v>
      </c>
      <c r="L30" s="4">
        <v>0.384484543821838</v>
      </c>
      <c r="M30" s="4">
        <v>0.738928019489136</v>
      </c>
      <c r="N30" s="4">
        <v>-8.9032469257294702E-2</v>
      </c>
      <c r="O30" s="4">
        <v>2.9367474596487901</v>
      </c>
      <c r="P30" s="4">
        <v>1.81172124</v>
      </c>
      <c r="Q30" s="4">
        <v>2.8706896551719998</v>
      </c>
      <c r="R30" s="4">
        <v>2.64044444756833</v>
      </c>
      <c r="S30" s="4">
        <v>0.96867526999999998</v>
      </c>
    </row>
    <row r="31" spans="1:19" x14ac:dyDescent="0.2">
      <c r="A31" s="1" t="s">
        <v>23</v>
      </c>
      <c r="B31" s="4">
        <f t="shared" si="1"/>
        <v>5.9596847910256665</v>
      </c>
      <c r="C31" s="4">
        <v>-0.32294753999999998</v>
      </c>
      <c r="D31" s="4">
        <v>-8.3401347324812705E-2</v>
      </c>
      <c r="E31" s="4">
        <v>-0.39161376575665702</v>
      </c>
      <c r="F31" s="4">
        <v>1.6315789473684199</v>
      </c>
      <c r="G31" s="4">
        <v>-1.15430336000181</v>
      </c>
      <c r="H31" s="4">
        <v>-0.50621068128700897</v>
      </c>
      <c r="I31" s="4">
        <v>-1.05817524082229</v>
      </c>
      <c r="J31" s="4">
        <v>0</v>
      </c>
      <c r="K31" s="4">
        <v>0.45686195311368499</v>
      </c>
      <c r="L31" s="4">
        <v>0.61417018828769698</v>
      </c>
      <c r="M31" s="4">
        <v>0.73821183811759195</v>
      </c>
      <c r="N31" s="4">
        <v>-9.5123047140650493E-2</v>
      </c>
      <c r="O31" s="4">
        <v>2.9583216604265599</v>
      </c>
      <c r="P31" s="4">
        <v>2.7987098399999999</v>
      </c>
      <c r="Q31" s="4">
        <v>2.2456896551723502</v>
      </c>
      <c r="R31" s="4">
        <v>2.6515383944450699</v>
      </c>
      <c r="S31" s="4">
        <v>-0.29090495</v>
      </c>
    </row>
    <row r="32" spans="1:19" x14ac:dyDescent="0.2">
      <c r="A32" s="1" t="s">
        <v>64</v>
      </c>
      <c r="B32" s="4">
        <f t="shared" si="1"/>
        <v>6.2068393978492313</v>
      </c>
      <c r="C32" s="4">
        <v>-0.34037741999999999</v>
      </c>
      <c r="D32" s="4">
        <v>-0.28502297029311002</v>
      </c>
      <c r="E32" s="4">
        <v>-0.39205627803455501</v>
      </c>
      <c r="F32" s="4">
        <v>1.76315789473684</v>
      </c>
      <c r="G32" s="4">
        <v>-1.14623932368182</v>
      </c>
      <c r="H32" s="4">
        <v>-0.505680496646287</v>
      </c>
      <c r="I32" s="4">
        <v>-1.05817524082229</v>
      </c>
      <c r="J32" s="4">
        <v>0</v>
      </c>
      <c r="K32" s="4">
        <v>0.45680086555702398</v>
      </c>
      <c r="L32" s="4">
        <v>0.61347413251620198</v>
      </c>
      <c r="M32" s="4">
        <v>0.73814624153869302</v>
      </c>
      <c r="N32" s="4">
        <v>-9.5123047140650493E-2</v>
      </c>
      <c r="O32" s="4">
        <v>2.95656106184004</v>
      </c>
      <c r="P32" s="4">
        <v>2.7908386799999998</v>
      </c>
      <c r="Q32" s="4">
        <v>2.7629310344824098</v>
      </c>
      <c r="R32" s="4">
        <v>2.6439148623593001</v>
      </c>
      <c r="S32" s="4">
        <v>-0.28806420999999999</v>
      </c>
    </row>
    <row r="33" spans="1:19" x14ac:dyDescent="0.2">
      <c r="A33" s="1" t="s">
        <v>3</v>
      </c>
      <c r="B33" s="4">
        <f t="shared" si="1"/>
        <v>6.280523852960334</v>
      </c>
      <c r="C33" s="4">
        <v>-0.50258075999999996</v>
      </c>
      <c r="D33" s="4">
        <v>-6.1641495371505602E-2</v>
      </c>
      <c r="E33" s="4">
        <v>-0.29012156357515201</v>
      </c>
      <c r="F33" s="4">
        <v>1.5</v>
      </c>
      <c r="G33" s="4">
        <v>-1.1402865618432301</v>
      </c>
      <c r="H33" s="4">
        <v>-0.74066254913505902</v>
      </c>
      <c r="I33" s="4">
        <v>-1.1388054791881399</v>
      </c>
      <c r="J33" s="4">
        <v>0</v>
      </c>
      <c r="K33" s="4">
        <v>0.45921861898881799</v>
      </c>
      <c r="L33" s="4">
        <v>1.0242584422762999</v>
      </c>
      <c r="M33" s="4">
        <v>0.73813982340255102</v>
      </c>
      <c r="N33" s="4">
        <v>-0.12693544054924899</v>
      </c>
      <c r="O33" s="4">
        <v>2.9518923221615601</v>
      </c>
      <c r="P33" s="4">
        <v>2.7972893999999999</v>
      </c>
      <c r="Q33" s="4">
        <v>2.8706896551719998</v>
      </c>
      <c r="R33" s="4">
        <v>2.6472711138358398</v>
      </c>
      <c r="S33" s="4">
        <v>-0.31679656</v>
      </c>
    </row>
    <row r="34" spans="1:19" x14ac:dyDescent="0.2">
      <c r="A34" s="1" t="s">
        <v>6</v>
      </c>
      <c r="B34" s="4">
        <f t="shared" si="1"/>
        <v>6.280523852960334</v>
      </c>
      <c r="C34" s="4">
        <v>-0.50258075999999996</v>
      </c>
      <c r="D34" s="4">
        <v>-6.1641495371505602E-2</v>
      </c>
      <c r="E34" s="4">
        <v>-0.29012156357515201</v>
      </c>
      <c r="F34" s="4">
        <v>1.5</v>
      </c>
      <c r="G34" s="4">
        <v>-1.1402865618432301</v>
      </c>
      <c r="H34" s="4">
        <v>-0.74066254913505902</v>
      </c>
      <c r="I34" s="4">
        <v>-1.1388054791881399</v>
      </c>
      <c r="J34" s="4">
        <v>0</v>
      </c>
      <c r="K34" s="4">
        <v>0.45921861898881799</v>
      </c>
      <c r="L34" s="4">
        <v>1.0242584422762999</v>
      </c>
      <c r="M34" s="4">
        <v>0.73813982340255102</v>
      </c>
      <c r="N34" s="4">
        <v>-0.12693544054924899</v>
      </c>
      <c r="O34" s="4">
        <v>2.9518923221615601</v>
      </c>
      <c r="P34" s="4">
        <v>2.7972893999999999</v>
      </c>
      <c r="Q34" s="4">
        <v>2.8706896551719998</v>
      </c>
      <c r="R34" s="4">
        <v>2.6472711138358398</v>
      </c>
      <c r="S34" s="4">
        <v>-0.31679656</v>
      </c>
    </row>
    <row r="35" spans="1:19" x14ac:dyDescent="0.2">
      <c r="A35" s="1" t="s">
        <v>4</v>
      </c>
      <c r="B35" s="4">
        <f t="shared" si="1"/>
        <v>6.3365916579313089</v>
      </c>
      <c r="C35" s="4">
        <v>-0.53949486999999996</v>
      </c>
      <c r="D35" s="4">
        <v>-9.7194734272109104E-2</v>
      </c>
      <c r="E35" s="4">
        <v>-0.43961991084839402</v>
      </c>
      <c r="F35" s="4">
        <v>1.8947368421052599</v>
      </c>
      <c r="G35" s="4">
        <v>-1.1453333582478</v>
      </c>
      <c r="H35" s="4">
        <v>-0.72436050587252898</v>
      </c>
      <c r="I35" s="4">
        <v>-1.23710980733836</v>
      </c>
      <c r="J35" s="4">
        <v>0</v>
      </c>
      <c r="K35" s="4">
        <v>0.45900958913914702</v>
      </c>
      <c r="L35" s="4">
        <v>0.94248815509807105</v>
      </c>
      <c r="M35" s="4">
        <v>0.73842837693671104</v>
      </c>
      <c r="N35" s="4">
        <v>-0.13033011179499099</v>
      </c>
      <c r="O35" s="4">
        <v>2.9505086784238799</v>
      </c>
      <c r="P35" s="4">
        <v>2.77908219</v>
      </c>
      <c r="Q35" s="4">
        <v>2.7629310344824098</v>
      </c>
      <c r="R35" s="4">
        <v>2.6242832527780799</v>
      </c>
      <c r="S35" s="4">
        <v>-0.30163838999999998</v>
      </c>
    </row>
    <row r="36" spans="1:19" x14ac:dyDescent="0.2">
      <c r="A36" s="1" t="s">
        <v>43</v>
      </c>
      <c r="B36" s="4">
        <f t="shared" si="1"/>
        <v>6.3746438511103571</v>
      </c>
      <c r="C36" s="4">
        <v>6.9628399999999993E-2</v>
      </c>
      <c r="D36" s="4">
        <v>-0.162229065143979</v>
      </c>
      <c r="E36" s="4">
        <v>-0.91880884689803599</v>
      </c>
      <c r="F36" s="4">
        <v>2.2894736842105199</v>
      </c>
      <c r="G36" s="4">
        <v>-1.1456300144195699</v>
      </c>
      <c r="H36" s="4">
        <v>0.18634040777864899</v>
      </c>
      <c r="I36" s="4">
        <v>-1.16551299264008</v>
      </c>
      <c r="J36" s="4">
        <v>0</v>
      </c>
      <c r="K36" s="4">
        <v>0.494308225035274</v>
      </c>
      <c r="L36" s="4">
        <v>0.11319566244002</v>
      </c>
      <c r="M36" s="4">
        <v>0.73829437714563095</v>
      </c>
      <c r="N36" s="4">
        <v>-0.114045196121541</v>
      </c>
      <c r="O36" s="4">
        <v>2.9481562424479701</v>
      </c>
      <c r="P36" s="4">
        <v>2.6383541400000001</v>
      </c>
      <c r="Q36" s="4">
        <v>2.7629310344824098</v>
      </c>
      <c r="R36" s="4">
        <v>2.7751602876641002</v>
      </c>
      <c r="S36" s="4">
        <v>0.10162622</v>
      </c>
    </row>
    <row r="37" spans="1:19" x14ac:dyDescent="0.2">
      <c r="A37" s="1" t="s">
        <v>7</v>
      </c>
      <c r="B37" s="4">
        <f t="shared" si="1"/>
        <v>6.4050578799665461</v>
      </c>
      <c r="C37" s="4">
        <v>-0.56176868000000002</v>
      </c>
      <c r="D37" s="4">
        <v>-0.10708043090479299</v>
      </c>
      <c r="E37" s="4">
        <v>-0.44187409226306301</v>
      </c>
      <c r="F37" s="4">
        <v>1.8947368421052599</v>
      </c>
      <c r="G37" s="4">
        <v>-1.15039890179038</v>
      </c>
      <c r="H37" s="4">
        <v>-0.72200155120654896</v>
      </c>
      <c r="I37" s="4">
        <v>-1.23710980733836</v>
      </c>
      <c r="J37" s="4">
        <v>0</v>
      </c>
      <c r="K37" s="4">
        <v>0.45909594594176401</v>
      </c>
      <c r="L37" s="4">
        <v>0.93832061398729505</v>
      </c>
      <c r="M37" s="4">
        <v>0.738733271616825</v>
      </c>
      <c r="N37" s="4">
        <v>-0.114045196121541</v>
      </c>
      <c r="O37" s="4">
        <v>2.9487693556879799</v>
      </c>
      <c r="P37" s="4">
        <v>2.8070949600000001</v>
      </c>
      <c r="Q37" s="4">
        <v>2.8706896551719998</v>
      </c>
      <c r="R37" s="4">
        <v>2.6403275494426102</v>
      </c>
      <c r="S37" s="4">
        <v>-0.31643626000000002</v>
      </c>
    </row>
    <row r="38" spans="1:19" x14ac:dyDescent="0.2">
      <c r="A38" s="1" t="s">
        <v>39</v>
      </c>
      <c r="B38" s="4">
        <f t="shared" si="1"/>
        <v>6.8851328908016542</v>
      </c>
      <c r="C38" s="4">
        <v>-7.9596169999999994E-2</v>
      </c>
      <c r="D38" s="4">
        <v>-1.23538853511646</v>
      </c>
      <c r="E38" s="4">
        <v>-0.44073414361031799</v>
      </c>
      <c r="F38" s="4">
        <v>-0.47368421052631499</v>
      </c>
      <c r="G38" s="4">
        <v>-0.13298983822104499</v>
      </c>
      <c r="H38" s="4">
        <v>0.38090865029181498</v>
      </c>
      <c r="I38" s="4">
        <v>-0.60110132407914496</v>
      </c>
      <c r="J38" s="4">
        <v>0</v>
      </c>
      <c r="K38" s="4">
        <v>0.97409566260589397</v>
      </c>
      <c r="L38" s="4">
        <v>-1.4042769802498001</v>
      </c>
      <c r="M38" s="4">
        <v>0.73806407035890098</v>
      </c>
      <c r="N38" s="4">
        <v>7.8421223035644499E-2</v>
      </c>
      <c r="O38" s="4">
        <v>6</v>
      </c>
      <c r="P38" s="4">
        <v>0.58816495000000002</v>
      </c>
      <c r="Q38" s="4">
        <v>-2.1293103448274402</v>
      </c>
      <c r="R38" s="4">
        <v>0.101353691239397</v>
      </c>
      <c r="S38" s="4">
        <v>-0.75358672000000004</v>
      </c>
    </row>
    <row r="39" spans="1:19" x14ac:dyDescent="0.2">
      <c r="A39" s="1" t="s">
        <v>38</v>
      </c>
      <c r="B39" s="4">
        <f t="shared" si="1"/>
        <v>7.2250582136471646</v>
      </c>
      <c r="C39" s="4">
        <v>1.5820689999999998E-2</v>
      </c>
      <c r="D39" s="4">
        <v>-1.0553476253248999</v>
      </c>
      <c r="E39" s="4">
        <v>3.8588865113179098</v>
      </c>
      <c r="F39" s="4">
        <v>-1.7894736842105201</v>
      </c>
      <c r="G39" s="4">
        <v>0.99553032434394595</v>
      </c>
      <c r="H39" s="4">
        <v>-0.95844972828036201</v>
      </c>
      <c r="I39" s="4">
        <v>0.85024296650613695</v>
      </c>
      <c r="J39" s="4">
        <v>0</v>
      </c>
      <c r="K39" s="4">
        <v>0.80499990813521805</v>
      </c>
      <c r="L39" s="4">
        <v>1.9901691779166899</v>
      </c>
      <c r="M39" s="4">
        <v>0.78782566838546397</v>
      </c>
      <c r="N39" s="4">
        <v>-0.38970252428115199</v>
      </c>
      <c r="O39" s="4">
        <v>3.3610792952690902</v>
      </c>
      <c r="P39" s="4">
        <v>0.65241159000000004</v>
      </c>
      <c r="Q39" s="4">
        <v>-3.4870689655174498</v>
      </c>
      <c r="R39" s="4">
        <v>0.90066097737783801</v>
      </c>
      <c r="S39" s="4">
        <v>0.53567328999999997</v>
      </c>
    </row>
    <row r="40" spans="1:19" x14ac:dyDescent="0.2">
      <c r="A40" s="1" t="s">
        <v>2</v>
      </c>
      <c r="B40" s="4">
        <f t="shared" si="1"/>
        <v>7.5483250852348158</v>
      </c>
      <c r="C40" s="4">
        <v>3.1811830400000001</v>
      </c>
      <c r="D40" s="4">
        <v>3.1574898082377501</v>
      </c>
      <c r="E40" s="4">
        <v>-1.09103732615295</v>
      </c>
      <c r="F40" s="4">
        <v>-1.92105263157894</v>
      </c>
      <c r="G40" s="4">
        <v>0.42261242237588198</v>
      </c>
      <c r="H40" s="4">
        <v>2.8115584097394799</v>
      </c>
      <c r="I40" s="4">
        <v>-0.37637700075596298</v>
      </c>
      <c r="J40" s="4">
        <v>0</v>
      </c>
      <c r="K40" s="4">
        <v>0.22028444247565199</v>
      </c>
      <c r="L40" s="4">
        <v>0.12504060681168599</v>
      </c>
      <c r="M40" s="4">
        <v>0.74579112447321105</v>
      </c>
      <c r="N40" s="4">
        <v>0.76231651918205101</v>
      </c>
      <c r="O40" s="4">
        <v>2.9526141191563902</v>
      </c>
      <c r="P40" s="4">
        <v>-0.18117535000000001</v>
      </c>
      <c r="Q40" s="4">
        <v>-3.3793103448267501</v>
      </c>
      <c r="R40" s="4">
        <v>0.80927090299184201</v>
      </c>
      <c r="S40" s="4">
        <v>1.3246558799999999</v>
      </c>
    </row>
    <row r="41" spans="1:19" x14ac:dyDescent="0.2">
      <c r="A41" s="1" t="s">
        <v>40</v>
      </c>
      <c r="B41" s="4">
        <f t="shared" si="1"/>
        <v>8.9370806712407678</v>
      </c>
      <c r="C41" s="4">
        <v>1.1298113400000001</v>
      </c>
      <c r="D41" s="4">
        <v>-0.88384801880333197</v>
      </c>
      <c r="E41" s="4">
        <v>5.1313080837243303</v>
      </c>
      <c r="F41" s="4">
        <v>-2.0526315789473601</v>
      </c>
      <c r="G41" s="4">
        <v>0.58143805078191302</v>
      </c>
      <c r="H41" s="4">
        <v>-9.6827646554849503E-2</v>
      </c>
      <c r="I41" s="4">
        <v>3.7891801828062199</v>
      </c>
      <c r="J41" s="4">
        <v>0</v>
      </c>
      <c r="K41" s="4">
        <v>0.83888557681892595</v>
      </c>
      <c r="L41" s="4">
        <v>0.27315840987220202</v>
      </c>
      <c r="M41" s="4">
        <v>0.79857569916175897</v>
      </c>
      <c r="N41" s="4">
        <v>-1.47920901771849</v>
      </c>
      <c r="O41" s="4">
        <v>3.0504556833237801</v>
      </c>
      <c r="P41" s="4">
        <v>0.48791508</v>
      </c>
      <c r="Q41" s="4">
        <v>-4.0043103448275099</v>
      </c>
      <c r="R41" s="4">
        <v>1.3456953335075701</v>
      </c>
      <c r="S41" s="4">
        <v>1.25376767</v>
      </c>
    </row>
    <row r="42" spans="1:19" x14ac:dyDescent="0.2">
      <c r="A42" s="1" t="s">
        <v>42</v>
      </c>
      <c r="B42" s="4">
        <f t="shared" si="1"/>
        <v>9.0594092241846482</v>
      </c>
      <c r="C42" s="4">
        <v>1.1455260599999999</v>
      </c>
      <c r="D42" s="4">
        <v>-1.98735587511335</v>
      </c>
      <c r="E42" s="4">
        <v>-1.16153219362811</v>
      </c>
      <c r="F42" s="4">
        <v>-2.57894736842105</v>
      </c>
      <c r="G42" s="4">
        <v>-1.1976054688975299</v>
      </c>
      <c r="H42" s="4">
        <v>3.6572101832021402</v>
      </c>
      <c r="I42" s="4">
        <v>-0.25136515915379198</v>
      </c>
      <c r="J42" s="4">
        <v>0</v>
      </c>
      <c r="K42" s="4">
        <v>0.97395922443788296</v>
      </c>
      <c r="L42" s="4">
        <v>3.80321493036339</v>
      </c>
      <c r="M42" s="4">
        <v>0.73854039586806597</v>
      </c>
      <c r="N42" s="4">
        <v>-6.0047844151681899E-2</v>
      </c>
      <c r="O42" s="4">
        <v>4.7160832304452001</v>
      </c>
      <c r="P42" s="4">
        <v>-1.4994987900000001</v>
      </c>
      <c r="Q42" s="4">
        <v>-3.3793103448278599</v>
      </c>
      <c r="R42" s="4">
        <v>-0.35827786055507599</v>
      </c>
      <c r="S42" s="4">
        <v>1.3921920999999999</v>
      </c>
    </row>
    <row r="43" spans="1:19" x14ac:dyDescent="0.2">
      <c r="A43" s="1" t="s">
        <v>24</v>
      </c>
      <c r="B43" s="4">
        <f t="shared" si="1"/>
        <v>9.1614109320148245</v>
      </c>
      <c r="C43" s="4">
        <v>1.0791153899999999</v>
      </c>
      <c r="D43" s="4">
        <v>-0.93662209676285302</v>
      </c>
      <c r="E43" s="4">
        <v>0.39918602975811401</v>
      </c>
      <c r="F43" s="4">
        <v>-2.57894736842105</v>
      </c>
      <c r="G43" s="4">
        <v>-1.0671408010086001</v>
      </c>
      <c r="H43" s="4">
        <v>-1.93938221926986</v>
      </c>
      <c r="I43" s="4">
        <v>-1.78384738611493</v>
      </c>
      <c r="J43" s="4">
        <v>0</v>
      </c>
      <c r="K43" s="4">
        <v>0.52003840838891402</v>
      </c>
      <c r="L43" s="4">
        <v>6</v>
      </c>
      <c r="M43" s="4">
        <v>0.73809955248828296</v>
      </c>
      <c r="N43" s="4">
        <v>-0.13990344393245099</v>
      </c>
      <c r="O43" s="4">
        <v>2.9381799861468201</v>
      </c>
      <c r="P43" s="4">
        <v>3.16883575</v>
      </c>
      <c r="Q43" s="4">
        <v>1.6206896551726899</v>
      </c>
      <c r="R43" s="4">
        <v>2.9506596476592799</v>
      </c>
      <c r="S43" s="4">
        <v>-0.39372969000000002</v>
      </c>
    </row>
    <row r="44" spans="1:19" x14ac:dyDescent="0.2">
      <c r="A44" s="1" t="s">
        <v>25</v>
      </c>
      <c r="B44" s="4">
        <f t="shared" si="1"/>
        <v>9.1644962768877338</v>
      </c>
      <c r="C44" s="4">
        <v>1.37258788</v>
      </c>
      <c r="D44" s="4">
        <v>-0.96446426370877303</v>
      </c>
      <c r="E44" s="4">
        <v>0.58603716960825902</v>
      </c>
      <c r="F44" s="4">
        <v>-2.57894736842105</v>
      </c>
      <c r="G44" s="4">
        <v>-1.0695435306212999</v>
      </c>
      <c r="H44" s="4">
        <v>-1.8884216986265501</v>
      </c>
      <c r="I44" s="4">
        <v>-1.72089123753346</v>
      </c>
      <c r="J44" s="4">
        <v>0</v>
      </c>
      <c r="K44" s="4">
        <v>0.51856886816231595</v>
      </c>
      <c r="L44" s="4">
        <v>6</v>
      </c>
      <c r="M44" s="4">
        <v>0.73818159231064595</v>
      </c>
      <c r="N44" s="4">
        <v>-0.13990344393245099</v>
      </c>
      <c r="O44" s="4">
        <v>2.9464784652042999</v>
      </c>
      <c r="P44" s="4">
        <v>3.2379370700000001</v>
      </c>
      <c r="Q44" s="4">
        <v>0.99568965517193397</v>
      </c>
      <c r="R44" s="4">
        <v>3.0659473676294202</v>
      </c>
      <c r="S44" s="4">
        <v>-0.34214896</v>
      </c>
    </row>
    <row r="45" spans="1:19" x14ac:dyDescent="0.2">
      <c r="A45" s="1" t="s">
        <v>41</v>
      </c>
      <c r="B45" s="4">
        <f t="shared" si="1"/>
        <v>9.4679643077176205</v>
      </c>
      <c r="C45" s="4">
        <v>1.2389851700000001</v>
      </c>
      <c r="D45" s="4">
        <v>-0.97034775044880395</v>
      </c>
      <c r="E45" s="4">
        <v>5.2926828881992103</v>
      </c>
      <c r="F45" s="4">
        <v>-2.1842105263157801</v>
      </c>
      <c r="G45" s="4">
        <v>0.95657233662387398</v>
      </c>
      <c r="H45" s="4">
        <v>-0.11525424470798599</v>
      </c>
      <c r="I45" s="4">
        <v>3.8698104211720699</v>
      </c>
      <c r="J45" s="4">
        <v>0</v>
      </c>
      <c r="K45" s="4">
        <v>0.83461742650915605</v>
      </c>
      <c r="L45" s="4">
        <v>0.69162339877573498</v>
      </c>
      <c r="M45" s="4">
        <v>0.76706712354443496</v>
      </c>
      <c r="N45" s="4">
        <v>0.46870198353252601</v>
      </c>
      <c r="O45" s="4">
        <v>3.17753564555826</v>
      </c>
      <c r="P45" s="4">
        <v>0.55189628999999996</v>
      </c>
      <c r="Q45" s="4">
        <v>-4.52155172413757</v>
      </c>
      <c r="R45" s="4">
        <v>1.96586620509391</v>
      </c>
      <c r="S45" s="4">
        <v>1.33614728</v>
      </c>
    </row>
    <row r="46" spans="1:19" x14ac:dyDescent="0.2">
      <c r="A46" s="1" t="s">
        <v>51</v>
      </c>
      <c r="B46" s="4">
        <f t="shared" si="1"/>
        <v>10.554711852286985</v>
      </c>
      <c r="C46" s="4">
        <v>-2.4035918700000001</v>
      </c>
      <c r="D46" s="4">
        <v>-1.98735587511335</v>
      </c>
      <c r="E46" s="4">
        <v>-1.14890487912036</v>
      </c>
      <c r="F46" s="4">
        <v>-2.1842105263157801</v>
      </c>
      <c r="G46" s="4">
        <v>-1.1976054688975299</v>
      </c>
      <c r="H46" s="4">
        <v>-1.1512691862510001</v>
      </c>
      <c r="I46" s="4">
        <v>-1.78384738611493</v>
      </c>
      <c r="J46" s="4">
        <v>0</v>
      </c>
      <c r="K46" s="4">
        <v>0.48996200312560401</v>
      </c>
      <c r="L46" s="4">
        <v>2.4473698073626702</v>
      </c>
      <c r="M46" s="4">
        <v>0.73807144445922501</v>
      </c>
      <c r="N46" s="4">
        <v>-6.0047844151681899E-2</v>
      </c>
      <c r="O46" s="4">
        <v>4.7160832304452001</v>
      </c>
      <c r="P46" s="4">
        <v>3.5155735199999998</v>
      </c>
      <c r="Q46" s="4">
        <v>6</v>
      </c>
      <c r="R46" s="4">
        <v>3.36968263885257</v>
      </c>
      <c r="S46" s="4">
        <v>0.95344620000000002</v>
      </c>
    </row>
    <row r="47" spans="1:19" x14ac:dyDescent="0.2">
      <c r="A47" s="1" t="s">
        <v>52</v>
      </c>
      <c r="B47" s="4">
        <f t="shared" si="1"/>
        <v>10.771511077719847</v>
      </c>
      <c r="C47" s="4">
        <v>0.10316694</v>
      </c>
      <c r="D47" s="4">
        <v>-0.172596510398796</v>
      </c>
      <c r="E47" s="4">
        <v>-0.265654465628619</v>
      </c>
      <c r="F47" s="4">
        <v>-2.57894736842105</v>
      </c>
      <c r="G47" s="4">
        <v>-0.71224924324950001</v>
      </c>
      <c r="H47" s="4">
        <v>-1.6546150468062399</v>
      </c>
      <c r="I47" s="4">
        <v>-1.7299246612010299</v>
      </c>
      <c r="J47" s="4">
        <v>0</v>
      </c>
      <c r="K47" s="4">
        <v>-8.8609342451495599E-2</v>
      </c>
      <c r="L47" s="4">
        <v>6</v>
      </c>
      <c r="M47" s="4">
        <v>0.73256132113205596</v>
      </c>
      <c r="N47" s="4">
        <v>-1.98620793071558</v>
      </c>
      <c r="O47" s="4">
        <v>2.97340924246341</v>
      </c>
      <c r="P47" s="4">
        <v>3.2401838700000001</v>
      </c>
      <c r="Q47" s="4">
        <v>5.47844827586243</v>
      </c>
      <c r="R47" s="4">
        <v>3.6145792712501601</v>
      </c>
      <c r="S47" s="4">
        <v>0.34312436000000002</v>
      </c>
    </row>
    <row r="48" spans="1:19" x14ac:dyDescent="0.2">
      <c r="A48" s="1" t="s">
        <v>53</v>
      </c>
      <c r="B48" s="4">
        <f t="shared" si="1"/>
        <v>10.880398204805276</v>
      </c>
      <c r="C48" s="4">
        <v>-0.80063136000000001</v>
      </c>
      <c r="D48" s="4">
        <v>-1.98735587511335</v>
      </c>
      <c r="E48" s="4">
        <v>-0.45874248115206301</v>
      </c>
      <c r="F48" s="4">
        <v>-2.57894736842105</v>
      </c>
      <c r="G48" s="4">
        <v>-1.1976054688975299</v>
      </c>
      <c r="H48" s="4">
        <v>-1.69186571806676</v>
      </c>
      <c r="I48" s="4">
        <v>-1.78384738611493</v>
      </c>
      <c r="J48" s="4">
        <v>0</v>
      </c>
      <c r="K48" s="4">
        <v>0.50010872032692</v>
      </c>
      <c r="L48" s="4">
        <v>6</v>
      </c>
      <c r="M48" s="4">
        <v>0.73803476500597798</v>
      </c>
      <c r="N48" s="4">
        <v>-6.0047844151681899E-2</v>
      </c>
      <c r="O48" s="4">
        <v>4.7160832304452001</v>
      </c>
      <c r="P48" s="4">
        <v>2.1609032500000001</v>
      </c>
      <c r="Q48" s="4">
        <v>4.9612068965514498</v>
      </c>
      <c r="R48" s="4">
        <v>3.1519290883698501</v>
      </c>
      <c r="S48" s="4">
        <v>1.0930198799999999</v>
      </c>
    </row>
    <row r="49" spans="1:19" x14ac:dyDescent="0.2">
      <c r="A49" s="1" t="s">
        <v>54</v>
      </c>
      <c r="B49" s="4">
        <f t="shared" si="1"/>
        <v>11.166166129479207</v>
      </c>
      <c r="C49" s="4">
        <v>-1.86658762</v>
      </c>
      <c r="D49" s="4">
        <v>0.51538095080058299</v>
      </c>
      <c r="E49" s="4">
        <v>-1.19897978570078</v>
      </c>
      <c r="F49" s="4">
        <v>-2.57894736842105</v>
      </c>
      <c r="G49" s="4">
        <v>-0.78835143706902899</v>
      </c>
      <c r="H49" s="4">
        <v>-1.6014833283711101</v>
      </c>
      <c r="I49" s="4">
        <v>-1.9451078628466301</v>
      </c>
      <c r="J49" s="4">
        <v>0</v>
      </c>
      <c r="K49" s="4">
        <v>0.46858544315119899</v>
      </c>
      <c r="L49" s="4">
        <v>6</v>
      </c>
      <c r="M49" s="4">
        <v>0.73811924359360204</v>
      </c>
      <c r="N49" s="4">
        <v>-2.2300128576388398</v>
      </c>
      <c r="O49" s="4">
        <v>2.9538782040000902</v>
      </c>
      <c r="P49" s="4">
        <v>2.3401460699999999</v>
      </c>
      <c r="Q49" s="4">
        <v>6</v>
      </c>
      <c r="R49" s="4">
        <v>3.4971008451035202</v>
      </c>
      <c r="S49" s="4">
        <v>1.30634666</v>
      </c>
    </row>
    <row r="50" spans="1:19" x14ac:dyDescent="0.2">
      <c r="A50" s="1" t="s">
        <v>55</v>
      </c>
      <c r="B50" s="4">
        <f t="shared" si="1"/>
        <v>11.541443701745829</v>
      </c>
      <c r="C50" s="4">
        <v>0.46300290999999999</v>
      </c>
      <c r="D50" s="4">
        <v>-0.14071698309672401</v>
      </c>
      <c r="E50" s="4">
        <v>-1.49748235624903</v>
      </c>
      <c r="F50" s="4">
        <v>-2.57894736842105</v>
      </c>
      <c r="G50" s="4">
        <v>-1.1269296646646301</v>
      </c>
      <c r="H50" s="4">
        <v>-1.5808008096850601</v>
      </c>
      <c r="I50" s="4">
        <v>-2.0257381012124802</v>
      </c>
      <c r="J50" s="4">
        <v>0</v>
      </c>
      <c r="K50" s="4">
        <v>0.37231094427366701</v>
      </c>
      <c r="L50" s="4">
        <v>6</v>
      </c>
      <c r="M50" s="4">
        <v>0.73483532775046001</v>
      </c>
      <c r="N50" s="4">
        <v>-6.0047844151681899E-2</v>
      </c>
      <c r="O50" s="4">
        <v>4.7160832304452001</v>
      </c>
      <c r="P50" s="4">
        <v>2.4428921899999998</v>
      </c>
      <c r="Q50" s="4">
        <v>6</v>
      </c>
      <c r="R50" s="4">
        <v>3.6679579032891501</v>
      </c>
      <c r="S50" s="4">
        <v>1.363645</v>
      </c>
    </row>
    <row r="51" spans="1:19" x14ac:dyDescent="0.2">
      <c r="A51" s="1" t="s">
        <v>44</v>
      </c>
      <c r="B51" s="4">
        <f t="shared" si="1"/>
        <v>12.168834768565404</v>
      </c>
      <c r="C51" s="4">
        <v>3.3609277099999999</v>
      </c>
      <c r="D51" s="4">
        <v>2.1380872463460601</v>
      </c>
      <c r="E51" s="4">
        <v>1.3747989919275301</v>
      </c>
      <c r="F51" s="4">
        <v>-2.57894736842105</v>
      </c>
      <c r="G51" s="4">
        <v>0.68099934675362195</v>
      </c>
      <c r="H51" s="4">
        <v>-2.0014174262774498</v>
      </c>
      <c r="I51" s="4">
        <v>-1.6501948783959499</v>
      </c>
      <c r="J51" s="4">
        <v>0.5</v>
      </c>
      <c r="K51" s="4">
        <v>1.2816583908910399</v>
      </c>
      <c r="L51" s="4">
        <v>6</v>
      </c>
      <c r="M51" s="4">
        <v>2.6285302958310299</v>
      </c>
      <c r="N51" s="4">
        <v>0.53303755369902694</v>
      </c>
      <c r="O51" s="4">
        <v>6</v>
      </c>
      <c r="P51" s="4">
        <v>3.61538476</v>
      </c>
      <c r="Q51" s="4">
        <v>-2.7543103448270898</v>
      </c>
      <c r="R51" s="4">
        <v>3.83349476701401</v>
      </c>
      <c r="S51" s="4">
        <v>0.20200835</v>
      </c>
    </row>
    <row r="52" spans="1:19" x14ac:dyDescent="0.2">
      <c r="A52" s="1" t="s">
        <v>1</v>
      </c>
      <c r="B52" s="4">
        <f t="shared" si="1"/>
        <v>12.476309954520595</v>
      </c>
      <c r="C52" s="4">
        <v>1.2000402999999999</v>
      </c>
      <c r="D52" s="4">
        <v>6</v>
      </c>
      <c r="E52" s="4">
        <v>5.3011202285847201</v>
      </c>
      <c r="F52" s="4">
        <v>-1</v>
      </c>
      <c r="G52" s="4">
        <v>1.9032391324657201</v>
      </c>
      <c r="H52" s="4">
        <v>-0.118893645792844</v>
      </c>
      <c r="I52" s="4">
        <v>3.8698104211720699</v>
      </c>
      <c r="J52" s="4">
        <v>0</v>
      </c>
      <c r="K52" s="4">
        <v>0.83955416893685997</v>
      </c>
      <c r="L52" s="4">
        <v>0.69388040239021298</v>
      </c>
      <c r="M52" s="4">
        <v>0.79773980510687703</v>
      </c>
      <c r="N52" s="4">
        <v>-5.5947764210622699</v>
      </c>
      <c r="O52" s="4">
        <v>3.1274465164299801</v>
      </c>
      <c r="P52" s="4">
        <v>0.79947712999999998</v>
      </c>
      <c r="Q52" s="4">
        <v>-4.62931034482716</v>
      </c>
      <c r="R52" s="4">
        <v>1.9578865648994901</v>
      </c>
      <c r="S52" s="4">
        <v>1.3024198300000001</v>
      </c>
    </row>
    <row r="53" spans="1:19" x14ac:dyDescent="0.2">
      <c r="A53" s="1" t="s">
        <v>56</v>
      </c>
      <c r="B53" s="4">
        <f t="shared" si="1"/>
        <v>12.760234611439977</v>
      </c>
      <c r="C53" s="4">
        <v>-0.39722586999999998</v>
      </c>
      <c r="D53" s="4">
        <v>6</v>
      </c>
      <c r="E53" s="4">
        <v>-1.07330989732736</v>
      </c>
      <c r="F53" s="4">
        <v>-2.57894736842105</v>
      </c>
      <c r="G53" s="4">
        <v>-1.1976054688975299</v>
      </c>
      <c r="H53" s="4">
        <v>-1.0162168455537901</v>
      </c>
      <c r="I53" s="4">
        <v>-1.7032171477490801</v>
      </c>
      <c r="J53" s="4">
        <v>0</v>
      </c>
      <c r="K53" s="4">
        <v>0.55485446211886202</v>
      </c>
      <c r="L53" s="4">
        <v>5.9103748980483797</v>
      </c>
      <c r="M53" s="4">
        <v>0.68658772934818402</v>
      </c>
      <c r="N53" s="4">
        <v>-6.0047844151681899E-2</v>
      </c>
      <c r="O53" s="4">
        <v>4.7160832304452001</v>
      </c>
      <c r="P53" s="4">
        <v>1.01164779</v>
      </c>
      <c r="Q53" s="4">
        <v>6</v>
      </c>
      <c r="R53" s="4">
        <v>3.2105705748336399</v>
      </c>
      <c r="S53" s="4">
        <v>2.8647673600000001</v>
      </c>
    </row>
    <row r="54" spans="1:19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">
      <c r="A55" s="8" t="s">
        <v>63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9" ht="182.25" x14ac:dyDescent="0.2">
      <c r="B56" s="3" t="s">
        <v>31</v>
      </c>
      <c r="C56" s="5" t="s">
        <v>33</v>
      </c>
      <c r="D56" s="5" t="s">
        <v>34</v>
      </c>
      <c r="E56" s="5" t="s">
        <v>10</v>
      </c>
      <c r="F56" s="5" t="s">
        <v>11</v>
      </c>
      <c r="G56" s="5" t="s">
        <v>35</v>
      </c>
      <c r="H56" s="5" t="s">
        <v>12</v>
      </c>
      <c r="I56" s="5" t="s">
        <v>13</v>
      </c>
      <c r="J56" s="5" t="s">
        <v>14</v>
      </c>
      <c r="K56" s="5" t="s">
        <v>15</v>
      </c>
      <c r="L56" s="5" t="s">
        <v>16</v>
      </c>
      <c r="M56" s="5" t="s">
        <v>17</v>
      </c>
      <c r="N56" s="5" t="s">
        <v>18</v>
      </c>
      <c r="O56" s="5" t="s">
        <v>36</v>
      </c>
      <c r="P56" s="5" t="s">
        <v>19</v>
      </c>
      <c r="Q56" s="5" t="s">
        <v>20</v>
      </c>
      <c r="R56" s="5" t="s">
        <v>21</v>
      </c>
    </row>
    <row r="57" spans="1:19" x14ac:dyDescent="0.2">
      <c r="A57" s="1" t="s">
        <v>57</v>
      </c>
      <c r="B57" s="4">
        <f>SQRT(SUMSQ(C57:R57))</f>
        <v>3.5916357243025243</v>
      </c>
      <c r="C57" s="4">
        <v>-0.61993975000000001</v>
      </c>
      <c r="D57" s="4">
        <v>-0.96351575456052796</v>
      </c>
      <c r="E57" s="4">
        <v>-0.87046329242142095</v>
      </c>
      <c r="F57" s="4">
        <v>-1.3611111111111101</v>
      </c>
      <c r="G57" s="4">
        <v>-0.596580720662925</v>
      </c>
      <c r="H57" s="4">
        <v>0.71266868852235898</v>
      </c>
      <c r="I57" s="4">
        <v>-0.67441860465116199</v>
      </c>
      <c r="J57" s="4">
        <v>-1</v>
      </c>
      <c r="K57" s="4">
        <v>-0.33487617831327798</v>
      </c>
      <c r="L57" s="4">
        <v>-0.46455089461236598</v>
      </c>
      <c r="M57" s="4">
        <v>0.94016036187853402</v>
      </c>
      <c r="N57" s="4">
        <v>0.118527856747751</v>
      </c>
      <c r="O57" s="4">
        <v>-0.247311602263698</v>
      </c>
      <c r="P57" s="4">
        <v>0.10162786</v>
      </c>
      <c r="Q57" s="4">
        <v>4.9999999999591399E-2</v>
      </c>
      <c r="R57" s="4">
        <v>2.31479861</v>
      </c>
    </row>
    <row r="58" spans="1:19" x14ac:dyDescent="0.2">
      <c r="A58" s="1" t="s">
        <v>58</v>
      </c>
      <c r="B58" s="4">
        <f>SQRT(SUMSQ(C58:R58))</f>
        <v>3.6987309979597742</v>
      </c>
      <c r="C58" s="4">
        <v>-0.30932409</v>
      </c>
      <c r="D58" s="4">
        <v>-0.95948827292110495</v>
      </c>
      <c r="E58" s="4">
        <v>-0.82986359583591895</v>
      </c>
      <c r="F58" s="4">
        <v>-2.3333333333333299</v>
      </c>
      <c r="G58" s="4">
        <v>-0.58444965291073303</v>
      </c>
      <c r="H58" s="4">
        <v>1.0032981754021399</v>
      </c>
      <c r="I58" s="4">
        <v>-0.44186046511627902</v>
      </c>
      <c r="J58" s="4">
        <v>0</v>
      </c>
      <c r="K58" s="4">
        <v>0.46798904294203397</v>
      </c>
      <c r="L58" s="4">
        <v>0.230807741632824</v>
      </c>
      <c r="M58" s="4">
        <v>1.6177771930793401</v>
      </c>
      <c r="N58" s="4">
        <v>-0.74085248617150301</v>
      </c>
      <c r="O58" s="4">
        <v>-0.56041253486149001</v>
      </c>
      <c r="P58" s="4">
        <v>0.69732766999999996</v>
      </c>
      <c r="Q58" s="4">
        <v>4.9999999999591399E-2</v>
      </c>
      <c r="R58" s="4">
        <v>0.86405151999999996</v>
      </c>
    </row>
    <row r="59" spans="1:19" x14ac:dyDescent="0.2">
      <c r="A59" s="1" t="s">
        <v>59</v>
      </c>
      <c r="B59" s="4">
        <f>SQRT(SUMSQ(C59:R59))</f>
        <v>3.7840232652295942</v>
      </c>
      <c r="C59" s="4">
        <v>0.39913226000000002</v>
      </c>
      <c r="D59" s="4">
        <v>-0.97276774024613299</v>
      </c>
      <c r="E59" s="4">
        <v>-1.6238222999524901</v>
      </c>
      <c r="F59" s="4">
        <v>-0.52777777777777701</v>
      </c>
      <c r="G59" s="4">
        <v>-0.74764743695254499</v>
      </c>
      <c r="H59" s="4">
        <v>-0.16929309320303501</v>
      </c>
      <c r="I59" s="4">
        <v>-2.0697674418604599</v>
      </c>
      <c r="J59" s="4">
        <v>0</v>
      </c>
      <c r="K59" s="4">
        <v>0.95075217074300999</v>
      </c>
      <c r="L59" s="4">
        <v>-0.76354992829929202</v>
      </c>
      <c r="M59" s="4">
        <v>0.95208270027264097</v>
      </c>
      <c r="N59" s="4">
        <v>1.05759162303664</v>
      </c>
      <c r="O59" s="4">
        <v>-0.49900924065019697</v>
      </c>
      <c r="P59" s="4">
        <v>0.41211135999999998</v>
      </c>
      <c r="Q59" s="4">
        <v>4.9999999999591399E-2</v>
      </c>
      <c r="R59" s="4">
        <v>1.22191669</v>
      </c>
    </row>
    <row r="60" spans="1:19" x14ac:dyDescent="0.2">
      <c r="A60" s="1" t="s">
        <v>60</v>
      </c>
      <c r="B60" s="4">
        <f>SQRT(SUMSQ(C60:R60))</f>
        <v>3.7877798085197583</v>
      </c>
      <c r="C60" s="4">
        <v>-0.92737749000000003</v>
      </c>
      <c r="D60" s="4">
        <v>-0.97014925373133998</v>
      </c>
      <c r="E60" s="4">
        <v>-1.5421781308629601</v>
      </c>
      <c r="F60" s="4">
        <v>-1.43055555555555</v>
      </c>
      <c r="G60" s="4">
        <v>-0.69607781719420503</v>
      </c>
      <c r="H60" s="4">
        <v>-4.8491681487893103E-2</v>
      </c>
      <c r="I60" s="4">
        <v>-1.9534883720930201</v>
      </c>
      <c r="J60" s="4">
        <v>-1</v>
      </c>
      <c r="K60" s="4">
        <v>-7.55973169058618E-2</v>
      </c>
      <c r="L60" s="4">
        <v>-0.24434655728871499</v>
      </c>
      <c r="M60" s="4">
        <v>0.72447309234632395</v>
      </c>
      <c r="N60" s="4">
        <v>2.21615437928472E-2</v>
      </c>
      <c r="O60" s="4">
        <v>-0.52683961572383897</v>
      </c>
      <c r="P60" s="4">
        <v>-0.20700703000000001</v>
      </c>
      <c r="Q60" s="4">
        <v>4.9999999999591399E-2</v>
      </c>
      <c r="R60" s="4">
        <v>1.38006436</v>
      </c>
    </row>
    <row r="61" spans="1:19" x14ac:dyDescent="0.2">
      <c r="A61" s="1" t="s">
        <v>61</v>
      </c>
      <c r="B61" s="4">
        <f>SQRT(SUMSQ(C61:R61))</f>
        <v>3.8298304541890613</v>
      </c>
      <c r="C61" s="4">
        <v>-0.74132123999999999</v>
      </c>
      <c r="D61" s="4">
        <v>-0.97725657427149504</v>
      </c>
      <c r="E61" s="4">
        <v>-1.6460751191423999</v>
      </c>
      <c r="F61" s="4">
        <v>0.23611111111111099</v>
      </c>
      <c r="G61" s="4">
        <v>-0.97733149972426103</v>
      </c>
      <c r="H61" s="4">
        <v>0.43689009837913101</v>
      </c>
      <c r="I61" s="4">
        <v>-2.0697674418604599</v>
      </c>
      <c r="J61" s="4">
        <v>0</v>
      </c>
      <c r="K61" s="4">
        <v>1.0569895666389</v>
      </c>
      <c r="L61" s="4">
        <v>0.47095482520753401</v>
      </c>
      <c r="M61" s="4">
        <v>0.75004028556726798</v>
      </c>
      <c r="N61" s="4">
        <v>0.17068635024175199</v>
      </c>
      <c r="O61" s="4">
        <v>-0.72128419355858298</v>
      </c>
      <c r="P61" s="4">
        <v>0.35398011000000001</v>
      </c>
      <c r="Q61" s="4">
        <v>4.9999999999591399E-2</v>
      </c>
      <c r="R61" s="4">
        <v>1.5456204</v>
      </c>
    </row>
  </sheetData>
  <mergeCells count="3">
    <mergeCell ref="A1:P1"/>
    <mergeCell ref="A22:S22"/>
    <mergeCell ref="A55:R55"/>
  </mergeCells>
  <conditionalFormatting sqref="B3:P18">
    <cfRule type="colorScale" priority="3">
      <colorScale>
        <cfvo type="min"/>
        <cfvo type="num" val="0"/>
        <cfvo type="max"/>
        <color rgb="FFFFA87D"/>
        <color theme="0"/>
        <color rgb="FFFFA87D"/>
      </colorScale>
    </cfRule>
  </conditionalFormatting>
  <conditionalFormatting sqref="B24:S54">
    <cfRule type="colorScale" priority="2">
      <colorScale>
        <cfvo type="min"/>
        <cfvo type="num" val="0"/>
        <cfvo type="max"/>
        <color rgb="FFFFA87D"/>
        <color theme="0"/>
        <color rgb="FFFFA87D"/>
      </colorScale>
    </cfRule>
  </conditionalFormatting>
  <conditionalFormatting sqref="C57:R61">
    <cfRule type="colorScale" priority="1">
      <colorScale>
        <cfvo type="min"/>
        <cfvo type="num" val="0"/>
        <cfvo type="max"/>
        <color rgb="FFFFA87D"/>
        <color theme="0"/>
        <color rgb="FFFFA87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showGridLines="0" tabSelected="1" topLeftCell="C19" workbookViewId="0">
      <selection activeCell="AR23" sqref="AR23"/>
    </sheetView>
  </sheetViews>
  <sheetFormatPr defaultRowHeight="11.25" x14ac:dyDescent="0.15"/>
  <cols>
    <col min="1" max="1" width="21.42578125" style="10" bestFit="1" customWidth="1"/>
    <col min="2" max="2" width="5" style="10" bestFit="1" customWidth="1"/>
    <col min="3" max="39" width="4.5703125" style="10" bestFit="1" customWidth="1"/>
    <col min="40" max="16384" width="9.140625" style="10"/>
  </cols>
  <sheetData>
    <row r="1" spans="1:39" x14ac:dyDescent="0.15">
      <c r="A1" s="9" t="s">
        <v>119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229.5" x14ac:dyDescent="0.15">
      <c r="B2" s="13" t="s">
        <v>31</v>
      </c>
      <c r="C2" s="13" t="s">
        <v>65</v>
      </c>
      <c r="D2" s="13" t="s">
        <v>66</v>
      </c>
      <c r="E2" s="13" t="s">
        <v>67</v>
      </c>
      <c r="F2" s="13" t="s">
        <v>68</v>
      </c>
      <c r="G2" s="13" t="s">
        <v>69</v>
      </c>
      <c r="H2" s="13" t="s">
        <v>70</v>
      </c>
      <c r="I2" s="13" t="s">
        <v>71</v>
      </c>
      <c r="J2" s="13" t="s">
        <v>72</v>
      </c>
      <c r="K2" s="13" t="s">
        <v>73</v>
      </c>
      <c r="L2" s="13" t="s">
        <v>74</v>
      </c>
      <c r="M2" s="13" t="s">
        <v>75</v>
      </c>
      <c r="N2" s="13" t="s">
        <v>76</v>
      </c>
      <c r="O2" s="13" t="s">
        <v>77</v>
      </c>
      <c r="P2" s="13" t="s">
        <v>78</v>
      </c>
      <c r="Q2" s="13" t="s">
        <v>79</v>
      </c>
      <c r="R2" s="13" t="s">
        <v>80</v>
      </c>
      <c r="S2" s="13" t="s">
        <v>81</v>
      </c>
      <c r="T2" s="13" t="s">
        <v>82</v>
      </c>
      <c r="U2" s="13" t="s">
        <v>83</v>
      </c>
      <c r="V2" s="13" t="s">
        <v>84</v>
      </c>
      <c r="W2" s="13" t="s">
        <v>85</v>
      </c>
      <c r="X2" s="13" t="s">
        <v>86</v>
      </c>
      <c r="Y2" s="13" t="s">
        <v>87</v>
      </c>
      <c r="Z2" s="13" t="s">
        <v>88</v>
      </c>
      <c r="AA2" s="13" t="s">
        <v>89</v>
      </c>
      <c r="AB2" s="13" t="s">
        <v>90</v>
      </c>
      <c r="AC2" s="13" t="s">
        <v>91</v>
      </c>
      <c r="AD2" s="13" t="s">
        <v>92</v>
      </c>
      <c r="AE2" s="13" t="s">
        <v>93</v>
      </c>
      <c r="AF2" s="13" t="s">
        <v>94</v>
      </c>
      <c r="AG2" s="13" t="s">
        <v>95</v>
      </c>
      <c r="AH2" s="13" t="s">
        <v>96</v>
      </c>
      <c r="AI2" s="13" t="s">
        <v>97</v>
      </c>
      <c r="AJ2" s="13" t="s">
        <v>98</v>
      </c>
      <c r="AK2" s="13" t="s">
        <v>99</v>
      </c>
      <c r="AL2" s="13" t="s">
        <v>100</v>
      </c>
      <c r="AM2" s="13" t="s">
        <v>101</v>
      </c>
    </row>
    <row r="3" spans="1:39" x14ac:dyDescent="0.15">
      <c r="A3" s="10" t="s">
        <v>56</v>
      </c>
      <c r="B3" s="11">
        <f t="shared" ref="B3:B33" si="0">SQRT(SUMSQ(C3:AM3))</f>
        <v>8.0419089773510866</v>
      </c>
      <c r="C3" s="11">
        <v>-0.92</v>
      </c>
      <c r="D3" s="11">
        <v>-0.3</v>
      </c>
      <c r="E3" s="11">
        <v>-0.27</v>
      </c>
      <c r="F3" s="11">
        <v>0.3</v>
      </c>
      <c r="G3" s="11">
        <v>-1.61</v>
      </c>
      <c r="H3" s="11">
        <v>-1.1499999999999999</v>
      </c>
      <c r="I3" s="11">
        <v>-0.16</v>
      </c>
      <c r="J3" s="11">
        <v>-0.97</v>
      </c>
      <c r="K3" s="11">
        <v>-1.7</v>
      </c>
      <c r="L3" s="11">
        <v>-1.58</v>
      </c>
      <c r="M3" s="11">
        <v>-1.61</v>
      </c>
      <c r="N3" s="11">
        <v>-1.52</v>
      </c>
      <c r="O3" s="11">
        <v>7.0000000000000007E-2</v>
      </c>
      <c r="P3" s="11">
        <v>0.03</v>
      </c>
      <c r="Q3" s="11">
        <v>1.22</v>
      </c>
      <c r="R3" s="11">
        <v>1.77</v>
      </c>
      <c r="S3" s="11">
        <v>-1.8</v>
      </c>
      <c r="T3" s="11">
        <v>-0.65</v>
      </c>
      <c r="U3" s="11">
        <v>2.0699999999999998</v>
      </c>
      <c r="V3" s="11">
        <v>-0.5</v>
      </c>
      <c r="W3" s="11">
        <v>-0.21</v>
      </c>
      <c r="X3" s="11">
        <v>-0.94</v>
      </c>
      <c r="Y3" s="11">
        <v>2.0699999999999998</v>
      </c>
      <c r="Z3" s="11">
        <v>-1.29</v>
      </c>
      <c r="AA3" s="11">
        <v>-0.12</v>
      </c>
      <c r="AB3" s="11">
        <v>0.44</v>
      </c>
      <c r="AC3" s="11">
        <v>-0.27</v>
      </c>
      <c r="AD3" s="11">
        <v>-2.58</v>
      </c>
      <c r="AE3" s="11">
        <v>0.65</v>
      </c>
      <c r="AF3" s="11">
        <v>1.51</v>
      </c>
      <c r="AG3" s="11">
        <v>0.6</v>
      </c>
      <c r="AH3" s="11">
        <v>0.24</v>
      </c>
      <c r="AI3" s="11">
        <v>1.68</v>
      </c>
      <c r="AJ3" s="11">
        <v>0.49</v>
      </c>
      <c r="AK3" s="11">
        <v>-3.93</v>
      </c>
      <c r="AL3" s="11">
        <v>0.37</v>
      </c>
      <c r="AM3" s="11">
        <v>0</v>
      </c>
    </row>
    <row r="4" spans="1:39" x14ac:dyDescent="0.15">
      <c r="A4" s="10" t="s">
        <v>52</v>
      </c>
      <c r="B4" s="11">
        <f t="shared" si="0"/>
        <v>8.097944183556713</v>
      </c>
      <c r="C4" s="11">
        <v>0.85</v>
      </c>
      <c r="D4" s="11">
        <v>0.52</v>
      </c>
      <c r="E4" s="11">
        <v>0.96</v>
      </c>
      <c r="F4" s="11">
        <v>-0.96</v>
      </c>
      <c r="G4" s="11">
        <v>0.12</v>
      </c>
      <c r="H4" s="11">
        <v>-1.3</v>
      </c>
      <c r="I4" s="11">
        <v>0.65</v>
      </c>
      <c r="J4" s="11">
        <v>-0.16</v>
      </c>
      <c r="K4" s="11">
        <v>-0.59</v>
      </c>
      <c r="L4" s="11">
        <v>-0.48</v>
      </c>
      <c r="M4" s="11">
        <v>-0.55000000000000004</v>
      </c>
      <c r="N4" s="11">
        <v>-1.1399999999999999</v>
      </c>
      <c r="O4" s="11">
        <v>1.04</v>
      </c>
      <c r="P4" s="11">
        <v>-0.28000000000000003</v>
      </c>
      <c r="Q4" s="11">
        <v>0.96</v>
      </c>
      <c r="R4" s="11">
        <v>1.27</v>
      </c>
      <c r="S4" s="11">
        <v>-2.12</v>
      </c>
      <c r="T4" s="11">
        <v>0.97</v>
      </c>
      <c r="U4" s="11">
        <v>1.39</v>
      </c>
      <c r="V4" s="11">
        <v>0.2</v>
      </c>
      <c r="W4" s="11">
        <v>0.46</v>
      </c>
      <c r="X4" s="11">
        <v>3.18</v>
      </c>
      <c r="Y4" s="11">
        <v>-1.58</v>
      </c>
      <c r="Z4" s="11">
        <v>-1.75</v>
      </c>
      <c r="AA4" s="11">
        <v>-0.12</v>
      </c>
      <c r="AB4" s="11">
        <v>-0.11</v>
      </c>
      <c r="AC4" s="11">
        <v>0.53</v>
      </c>
      <c r="AD4" s="11">
        <v>-0.7</v>
      </c>
      <c r="AE4" s="11">
        <v>3.45</v>
      </c>
      <c r="AF4" s="11">
        <v>1.41</v>
      </c>
      <c r="AG4" s="11">
        <v>-0.81</v>
      </c>
      <c r="AH4" s="11">
        <v>0.82</v>
      </c>
      <c r="AI4" s="11">
        <v>-0.14000000000000001</v>
      </c>
      <c r="AJ4" s="11">
        <v>1.97</v>
      </c>
      <c r="AK4" s="11">
        <v>-3.18</v>
      </c>
      <c r="AL4" s="11">
        <v>-1.18</v>
      </c>
      <c r="AM4" s="11">
        <v>0.03</v>
      </c>
    </row>
    <row r="5" spans="1:39" x14ac:dyDescent="0.15">
      <c r="A5" s="10" t="s">
        <v>53</v>
      </c>
      <c r="B5" s="11">
        <f t="shared" si="0"/>
        <v>8.2898250886252125</v>
      </c>
      <c r="C5" s="11">
        <v>-0.92</v>
      </c>
      <c r="D5" s="11">
        <v>-0.56999999999999995</v>
      </c>
      <c r="E5" s="11">
        <v>-0.65</v>
      </c>
      <c r="F5" s="11">
        <v>-0.69</v>
      </c>
      <c r="G5" s="11">
        <v>-0.73</v>
      </c>
      <c r="H5" s="11">
        <v>-1.69</v>
      </c>
      <c r="I5" s="11">
        <v>0.62</v>
      </c>
      <c r="J5" s="11">
        <v>-1.22</v>
      </c>
      <c r="K5" s="11">
        <v>-1.82</v>
      </c>
      <c r="L5" s="11">
        <v>-1.57</v>
      </c>
      <c r="M5" s="11">
        <v>-0.94</v>
      </c>
      <c r="N5" s="11">
        <v>-1.07</v>
      </c>
      <c r="O5" s="11">
        <v>7.0000000000000007E-2</v>
      </c>
      <c r="P5" s="11">
        <v>0.99</v>
      </c>
      <c r="Q5" s="11">
        <v>0.36</v>
      </c>
      <c r="R5" s="11">
        <v>1.2</v>
      </c>
      <c r="S5" s="11">
        <v>-2.95</v>
      </c>
      <c r="T5" s="11">
        <v>0.46</v>
      </c>
      <c r="U5" s="11">
        <v>0.78</v>
      </c>
      <c r="V5" s="11">
        <v>-0.84</v>
      </c>
      <c r="W5" s="11">
        <v>-0.56999999999999995</v>
      </c>
      <c r="X5" s="11">
        <v>1.45</v>
      </c>
      <c r="Y5" s="11">
        <v>0.75</v>
      </c>
      <c r="Z5" s="11">
        <v>-2.11</v>
      </c>
      <c r="AA5" s="11">
        <v>0.05</v>
      </c>
      <c r="AB5" s="11">
        <v>-0.48</v>
      </c>
      <c r="AC5" s="11">
        <v>-0.59</v>
      </c>
      <c r="AD5" s="11">
        <v>-2.2400000000000002</v>
      </c>
      <c r="AE5" s="11">
        <v>1.77</v>
      </c>
      <c r="AF5" s="11">
        <v>0.5</v>
      </c>
      <c r="AG5" s="11">
        <v>-0.1</v>
      </c>
      <c r="AH5" s="11">
        <v>0.95</v>
      </c>
      <c r="AI5" s="11">
        <v>1.1599999999999999</v>
      </c>
      <c r="AJ5" s="11">
        <v>0.77</v>
      </c>
      <c r="AK5" s="11">
        <v>-4.4800000000000004</v>
      </c>
      <c r="AL5" s="11">
        <v>-1.19</v>
      </c>
      <c r="AM5" s="11">
        <v>-0.2</v>
      </c>
    </row>
    <row r="6" spans="1:39" x14ac:dyDescent="0.15">
      <c r="A6" s="10" t="s">
        <v>54</v>
      </c>
      <c r="B6" s="11">
        <f t="shared" si="0"/>
        <v>8.3971780974324943</v>
      </c>
      <c r="C6" s="11">
        <v>-1.51</v>
      </c>
      <c r="D6" s="11">
        <v>-0.56999999999999995</v>
      </c>
      <c r="E6" s="11">
        <v>-0.75</v>
      </c>
      <c r="F6" s="11">
        <v>1.29</v>
      </c>
      <c r="G6" s="11">
        <v>-1.67</v>
      </c>
      <c r="H6" s="11">
        <v>-1.57</v>
      </c>
      <c r="I6" s="11">
        <v>0.3</v>
      </c>
      <c r="J6" s="11">
        <v>-1.17</v>
      </c>
      <c r="K6" s="11">
        <v>-1.8</v>
      </c>
      <c r="L6" s="11">
        <v>-1.61</v>
      </c>
      <c r="M6" s="11">
        <v>0.13</v>
      </c>
      <c r="N6" s="11">
        <v>0.52</v>
      </c>
      <c r="O6" s="11">
        <v>0.56000000000000005</v>
      </c>
      <c r="P6" s="11">
        <v>0.95</v>
      </c>
      <c r="Q6" s="11">
        <v>-0.3</v>
      </c>
      <c r="R6" s="11">
        <v>2.04</v>
      </c>
      <c r="S6" s="11">
        <v>-1.89</v>
      </c>
      <c r="T6" s="11">
        <v>0.64</v>
      </c>
      <c r="U6" s="11">
        <v>0.74</v>
      </c>
      <c r="V6" s="11">
        <v>0.2</v>
      </c>
      <c r="W6" s="11">
        <v>0.35</v>
      </c>
      <c r="X6" s="11">
        <v>-1.21</v>
      </c>
      <c r="Y6" s="11">
        <v>3.44</v>
      </c>
      <c r="Z6" s="11">
        <v>-2.16</v>
      </c>
      <c r="AA6" s="11">
        <v>0</v>
      </c>
      <c r="AB6" s="11">
        <v>0.8</v>
      </c>
      <c r="AC6" s="11">
        <v>0.95</v>
      </c>
      <c r="AD6" s="11">
        <v>-0.52</v>
      </c>
      <c r="AE6" s="11">
        <v>2.36</v>
      </c>
      <c r="AF6" s="11">
        <v>1.25</v>
      </c>
      <c r="AG6" s="11">
        <v>1.65</v>
      </c>
      <c r="AH6" s="11">
        <v>0.98</v>
      </c>
      <c r="AI6" s="11">
        <v>1.01</v>
      </c>
      <c r="AJ6" s="11">
        <v>1.19</v>
      </c>
      <c r="AK6" s="11">
        <v>-3.1</v>
      </c>
      <c r="AL6" s="11">
        <v>-0.14000000000000001</v>
      </c>
      <c r="AM6" s="11">
        <v>-0.18</v>
      </c>
    </row>
    <row r="7" spans="1:39" x14ac:dyDescent="0.15">
      <c r="A7" s="10" t="s">
        <v>46</v>
      </c>
      <c r="B7" s="11">
        <f t="shared" si="0"/>
        <v>9.7882838128039591</v>
      </c>
      <c r="C7" s="11">
        <v>-0.33</v>
      </c>
      <c r="D7" s="11">
        <v>-0.56999999999999995</v>
      </c>
      <c r="E7" s="11">
        <v>-0.65</v>
      </c>
      <c r="F7" s="11">
        <v>1.52</v>
      </c>
      <c r="G7" s="11">
        <v>0.43</v>
      </c>
      <c r="H7" s="11">
        <v>-0.27</v>
      </c>
      <c r="I7" s="11">
        <v>1.72</v>
      </c>
      <c r="J7" s="11">
        <v>-0.11</v>
      </c>
      <c r="K7" s="11">
        <v>-0.11</v>
      </c>
      <c r="L7" s="11">
        <v>0.35</v>
      </c>
      <c r="M7" s="11">
        <v>0.25</v>
      </c>
      <c r="N7" s="11">
        <v>0.23</v>
      </c>
      <c r="O7" s="11">
        <v>7.0000000000000007E-2</v>
      </c>
      <c r="P7" s="11">
        <v>1.86</v>
      </c>
      <c r="Q7" s="11">
        <v>-1.63</v>
      </c>
      <c r="R7" s="11">
        <v>2.88</v>
      </c>
      <c r="S7" s="11">
        <v>-3.47</v>
      </c>
      <c r="T7" s="11">
        <v>0.28000000000000003</v>
      </c>
      <c r="U7" s="11">
        <v>-0.57999999999999996</v>
      </c>
      <c r="V7" s="11">
        <v>-0.5</v>
      </c>
      <c r="W7" s="11">
        <v>-0.21</v>
      </c>
      <c r="X7" s="11">
        <v>-1.25</v>
      </c>
      <c r="Y7" s="11">
        <v>-1.07</v>
      </c>
      <c r="Z7" s="11">
        <v>1.62</v>
      </c>
      <c r="AA7" s="11">
        <v>0.43</v>
      </c>
      <c r="AB7" s="11">
        <v>0.61</v>
      </c>
      <c r="AC7" s="11">
        <v>1.51</v>
      </c>
      <c r="AD7" s="11">
        <v>1.81</v>
      </c>
      <c r="AE7" s="11">
        <v>-0.32</v>
      </c>
      <c r="AF7" s="11">
        <v>-0.57999999999999996</v>
      </c>
      <c r="AG7" s="11">
        <v>-0.1</v>
      </c>
      <c r="AH7" s="11">
        <v>0.91</v>
      </c>
      <c r="AI7" s="11">
        <v>-0.16</v>
      </c>
      <c r="AJ7" s="11">
        <v>3.81</v>
      </c>
      <c r="AK7" s="11">
        <v>-5.89</v>
      </c>
      <c r="AL7" s="11">
        <v>-0.01</v>
      </c>
      <c r="AM7" s="11">
        <v>-0.21</v>
      </c>
    </row>
    <row r="8" spans="1:39" x14ac:dyDescent="0.15">
      <c r="A8" s="10" t="s">
        <v>48</v>
      </c>
      <c r="B8" s="11">
        <f t="shared" si="0"/>
        <v>10.705465893645171</v>
      </c>
      <c r="C8" s="11">
        <v>0.85</v>
      </c>
      <c r="D8" s="11">
        <v>0.25</v>
      </c>
      <c r="E8" s="11">
        <v>0.57999999999999996</v>
      </c>
      <c r="F8" s="11">
        <v>1.49</v>
      </c>
      <c r="G8" s="11">
        <v>-0.26</v>
      </c>
      <c r="H8" s="11">
        <v>-0.74</v>
      </c>
      <c r="I8" s="11">
        <v>0.38</v>
      </c>
      <c r="J8" s="11">
        <v>0.25</v>
      </c>
      <c r="K8" s="11">
        <v>-0.36</v>
      </c>
      <c r="L8" s="11">
        <v>-0.43</v>
      </c>
      <c r="M8" s="11">
        <v>0.18</v>
      </c>
      <c r="N8" s="11">
        <v>0.78</v>
      </c>
      <c r="O8" s="11">
        <v>0.56000000000000005</v>
      </c>
      <c r="P8" s="11">
        <v>2.13</v>
      </c>
      <c r="Q8" s="11">
        <v>0.15</v>
      </c>
      <c r="R8" s="11">
        <v>2.88</v>
      </c>
      <c r="S8" s="11">
        <v>-3.47</v>
      </c>
      <c r="T8" s="11">
        <v>0.12</v>
      </c>
      <c r="U8" s="11">
        <v>-0.81</v>
      </c>
      <c r="V8" s="11">
        <v>-1.54</v>
      </c>
      <c r="W8" s="11">
        <v>-1.08</v>
      </c>
      <c r="X8" s="11">
        <v>-1.68</v>
      </c>
      <c r="Y8" s="11">
        <v>-1.8</v>
      </c>
      <c r="Z8" s="11">
        <v>2.56</v>
      </c>
      <c r="AA8" s="11">
        <v>0.03</v>
      </c>
      <c r="AB8" s="11">
        <v>-1.64</v>
      </c>
      <c r="AC8" s="11">
        <v>-1.48</v>
      </c>
      <c r="AD8" s="11">
        <v>-2.86</v>
      </c>
      <c r="AE8" s="11">
        <v>0.21</v>
      </c>
      <c r="AF8" s="11">
        <v>-0.61</v>
      </c>
      <c r="AG8" s="11">
        <v>-1.86</v>
      </c>
      <c r="AH8" s="11">
        <v>0.74</v>
      </c>
      <c r="AI8" s="11">
        <v>-0.48</v>
      </c>
      <c r="AJ8" s="11">
        <v>3.81</v>
      </c>
      <c r="AK8" s="11">
        <v>-5.89</v>
      </c>
      <c r="AL8" s="11">
        <v>0.72</v>
      </c>
      <c r="AM8" s="11">
        <v>-0.12</v>
      </c>
    </row>
    <row r="9" spans="1:39" x14ac:dyDescent="0.15">
      <c r="A9" s="10" t="s">
        <v>50</v>
      </c>
      <c r="B9" s="11">
        <f t="shared" si="0"/>
        <v>11.025221086218632</v>
      </c>
      <c r="C9" s="11">
        <v>-0.33</v>
      </c>
      <c r="D9" s="11">
        <v>0.79</v>
      </c>
      <c r="E9" s="11">
        <v>1.34</v>
      </c>
      <c r="F9" s="11">
        <v>3.03</v>
      </c>
      <c r="G9" s="11">
        <v>1.0900000000000001</v>
      </c>
      <c r="H9" s="11">
        <v>-0.65</v>
      </c>
      <c r="I9" s="11">
        <v>0.85</v>
      </c>
      <c r="J9" s="11">
        <v>1.92</v>
      </c>
      <c r="K9" s="11">
        <v>1.75</v>
      </c>
      <c r="L9" s="11">
        <v>2.06</v>
      </c>
      <c r="M9" s="11">
        <v>1.03</v>
      </c>
      <c r="N9" s="11">
        <v>1.1399999999999999</v>
      </c>
      <c r="O9" s="11">
        <v>1.53</v>
      </c>
      <c r="P9" s="11">
        <v>2.15</v>
      </c>
      <c r="Q9" s="11">
        <v>0.56000000000000005</v>
      </c>
      <c r="R9" s="11">
        <v>2.82</v>
      </c>
      <c r="S9" s="11">
        <v>-2.76</v>
      </c>
      <c r="T9" s="11">
        <v>-0.05</v>
      </c>
      <c r="U9" s="11">
        <v>-0.84</v>
      </c>
      <c r="V9" s="11">
        <v>-1.31</v>
      </c>
      <c r="W9" s="11">
        <v>-0.98</v>
      </c>
      <c r="X9" s="11">
        <v>-1.88</v>
      </c>
      <c r="Y9" s="11">
        <v>-1.46</v>
      </c>
      <c r="Z9" s="11">
        <v>2.86</v>
      </c>
      <c r="AA9" s="11">
        <v>0.62</v>
      </c>
      <c r="AB9" s="11">
        <v>-1.7</v>
      </c>
      <c r="AC9" s="11">
        <v>-0.4</v>
      </c>
      <c r="AD9" s="11">
        <v>-0.08</v>
      </c>
      <c r="AE9" s="11">
        <v>0.16</v>
      </c>
      <c r="AF9" s="11">
        <v>-0.27</v>
      </c>
      <c r="AG9" s="11">
        <v>-0.81</v>
      </c>
      <c r="AH9" s="11">
        <v>0.81</v>
      </c>
      <c r="AI9" s="11">
        <v>-0.03</v>
      </c>
      <c r="AJ9" s="11">
        <v>3.81</v>
      </c>
      <c r="AK9" s="11">
        <v>-5.89</v>
      </c>
      <c r="AL9" s="11">
        <v>0.11</v>
      </c>
      <c r="AM9" s="11">
        <v>-0.1</v>
      </c>
    </row>
    <row r="10" spans="1:39" x14ac:dyDescent="0.15">
      <c r="A10" s="10" t="s">
        <v>47</v>
      </c>
      <c r="B10" s="11">
        <f t="shared" si="0"/>
        <v>11.327404821935165</v>
      </c>
      <c r="C10" s="11">
        <v>-0.92</v>
      </c>
      <c r="D10" s="11">
        <v>0.93</v>
      </c>
      <c r="E10" s="11">
        <v>1.44</v>
      </c>
      <c r="F10" s="11">
        <v>2.2200000000000002</v>
      </c>
      <c r="G10" s="11">
        <v>0.41</v>
      </c>
      <c r="H10" s="11">
        <v>-0.57999999999999996</v>
      </c>
      <c r="I10" s="11">
        <v>0.83</v>
      </c>
      <c r="J10" s="11">
        <v>1.23</v>
      </c>
      <c r="K10" s="11">
        <v>0.94</v>
      </c>
      <c r="L10" s="11">
        <v>0.97</v>
      </c>
      <c r="M10" s="11">
        <v>0.6</v>
      </c>
      <c r="N10" s="11">
        <v>0.28999999999999998</v>
      </c>
      <c r="O10" s="11">
        <v>0.56000000000000005</v>
      </c>
      <c r="P10" s="11">
        <v>2.2000000000000002</v>
      </c>
      <c r="Q10" s="11">
        <v>0.46</v>
      </c>
      <c r="R10" s="11">
        <v>2.88</v>
      </c>
      <c r="S10" s="11">
        <v>-3.47</v>
      </c>
      <c r="T10" s="11">
        <v>0.01</v>
      </c>
      <c r="U10" s="11">
        <v>-0.93</v>
      </c>
      <c r="V10" s="11">
        <v>-1.54</v>
      </c>
      <c r="W10" s="11">
        <v>-1.18</v>
      </c>
      <c r="X10" s="11">
        <v>-1.75</v>
      </c>
      <c r="Y10" s="11">
        <v>-1.61</v>
      </c>
      <c r="Z10" s="11">
        <v>1.92</v>
      </c>
      <c r="AA10" s="11">
        <v>1.64</v>
      </c>
      <c r="AB10" s="11">
        <v>-2.11</v>
      </c>
      <c r="AC10" s="11">
        <v>0.43</v>
      </c>
      <c r="AD10" s="11">
        <v>2.83</v>
      </c>
      <c r="AE10" s="11">
        <v>-0.67</v>
      </c>
      <c r="AF10" s="11">
        <v>-0.66</v>
      </c>
      <c r="AG10" s="11">
        <v>-1.51</v>
      </c>
      <c r="AH10" s="11">
        <v>0.45</v>
      </c>
      <c r="AI10" s="11">
        <v>-2.4300000000000002</v>
      </c>
      <c r="AJ10" s="11">
        <v>3.81</v>
      </c>
      <c r="AK10" s="11">
        <v>-5.89</v>
      </c>
      <c r="AL10" s="11">
        <v>1.06</v>
      </c>
      <c r="AM10" s="11">
        <v>-0.11</v>
      </c>
    </row>
    <row r="11" spans="1:39" x14ac:dyDescent="0.15">
      <c r="A11" s="10" t="s">
        <v>55</v>
      </c>
      <c r="B11" s="11">
        <f t="shared" si="0"/>
        <v>12.106919509107177</v>
      </c>
      <c r="C11" s="11">
        <v>-0.92</v>
      </c>
      <c r="D11" s="11">
        <v>-0.56999999999999995</v>
      </c>
      <c r="E11" s="11">
        <v>-0.75</v>
      </c>
      <c r="F11" s="11">
        <v>3.44</v>
      </c>
      <c r="G11" s="11">
        <v>-1.61</v>
      </c>
      <c r="H11" s="11">
        <v>-1.48</v>
      </c>
      <c r="I11" s="11">
        <v>-0.16</v>
      </c>
      <c r="J11" s="11">
        <v>-0.63</v>
      </c>
      <c r="K11" s="11">
        <v>-1.4</v>
      </c>
      <c r="L11" s="11">
        <v>-1.41</v>
      </c>
      <c r="M11" s="11">
        <v>0.69</v>
      </c>
      <c r="N11" s="11">
        <v>0.74</v>
      </c>
      <c r="O11" s="11">
        <v>7.0000000000000007E-2</v>
      </c>
      <c r="P11" s="11">
        <v>0.64</v>
      </c>
      <c r="Q11" s="11">
        <v>-0.63</v>
      </c>
      <c r="R11" s="11">
        <v>1.59</v>
      </c>
      <c r="S11" s="11">
        <v>0.87</v>
      </c>
      <c r="T11" s="11">
        <v>0.02</v>
      </c>
      <c r="U11" s="11">
        <v>0.61</v>
      </c>
      <c r="V11" s="11">
        <v>3.89</v>
      </c>
      <c r="W11" s="11">
        <v>3.68</v>
      </c>
      <c r="X11" s="11">
        <v>-1.07</v>
      </c>
      <c r="Y11" s="11">
        <v>4.03</v>
      </c>
      <c r="Z11" s="11">
        <v>-1.68</v>
      </c>
      <c r="AA11" s="11">
        <v>-0.54</v>
      </c>
      <c r="AB11" s="11">
        <v>6</v>
      </c>
      <c r="AC11" s="11">
        <v>1.82</v>
      </c>
      <c r="AD11" s="11">
        <v>-0.8</v>
      </c>
      <c r="AE11" s="11">
        <v>2.77</v>
      </c>
      <c r="AF11" s="11">
        <v>1.59</v>
      </c>
      <c r="AG11" s="11">
        <v>1.3</v>
      </c>
      <c r="AH11" s="11">
        <v>0.69</v>
      </c>
      <c r="AI11" s="11">
        <v>0.66</v>
      </c>
      <c r="AJ11" s="11">
        <v>1.76</v>
      </c>
      <c r="AK11" s="11">
        <v>-3.58</v>
      </c>
      <c r="AL11" s="11">
        <v>-0.71</v>
      </c>
      <c r="AM11" s="11">
        <v>-0.13</v>
      </c>
    </row>
    <row r="12" spans="1:39" x14ac:dyDescent="0.15">
      <c r="A12" s="10" t="s">
        <v>49</v>
      </c>
      <c r="B12" s="11">
        <f t="shared" si="0"/>
        <v>12.308692050742028</v>
      </c>
      <c r="C12" s="11">
        <v>0.26</v>
      </c>
      <c r="D12" s="11">
        <v>0.11</v>
      </c>
      <c r="E12" s="11">
        <v>0.49</v>
      </c>
      <c r="F12" s="11">
        <v>1.95</v>
      </c>
      <c r="G12" s="11">
        <v>0.5</v>
      </c>
      <c r="H12" s="11">
        <v>-0.36</v>
      </c>
      <c r="I12" s="11">
        <v>2.13</v>
      </c>
      <c r="J12" s="11">
        <v>1.1599999999999999</v>
      </c>
      <c r="K12" s="11">
        <v>1.93</v>
      </c>
      <c r="L12" s="11">
        <v>2.96</v>
      </c>
      <c r="M12" s="11">
        <v>0.21</v>
      </c>
      <c r="N12" s="11">
        <v>0.16</v>
      </c>
      <c r="O12" s="11">
        <v>7.0000000000000007E-2</v>
      </c>
      <c r="P12" s="11">
        <v>2.14</v>
      </c>
      <c r="Q12" s="11">
        <v>0.03</v>
      </c>
      <c r="R12" s="11">
        <v>2.88</v>
      </c>
      <c r="S12" s="11">
        <v>-3.47</v>
      </c>
      <c r="T12" s="11">
        <v>0.56000000000000005</v>
      </c>
      <c r="U12" s="11">
        <v>-0.95</v>
      </c>
      <c r="V12" s="11">
        <v>-0.03</v>
      </c>
      <c r="W12" s="11">
        <v>0.15</v>
      </c>
      <c r="X12" s="11">
        <v>-1.68</v>
      </c>
      <c r="Y12" s="11">
        <v>-1.38</v>
      </c>
      <c r="Z12" s="11">
        <v>1.65</v>
      </c>
      <c r="AA12" s="11">
        <v>0.76</v>
      </c>
      <c r="AB12" s="11">
        <v>0.32</v>
      </c>
      <c r="AC12" s="11">
        <v>2.63</v>
      </c>
      <c r="AD12" s="11">
        <v>6</v>
      </c>
      <c r="AE12" s="11">
        <v>-0.56999999999999995</v>
      </c>
      <c r="AF12" s="11">
        <v>-0.8</v>
      </c>
      <c r="AG12" s="11">
        <v>0.25</v>
      </c>
      <c r="AH12" s="11">
        <v>0.91</v>
      </c>
      <c r="AI12" s="11">
        <v>0.53</v>
      </c>
      <c r="AJ12" s="11">
        <v>3.81</v>
      </c>
      <c r="AK12" s="11">
        <v>-5.88</v>
      </c>
      <c r="AL12" s="11">
        <v>-0.3</v>
      </c>
      <c r="AM12" s="11">
        <v>-0.2</v>
      </c>
    </row>
    <row r="13" spans="1:39" x14ac:dyDescent="0.15">
      <c r="A13" s="10" t="s">
        <v>51</v>
      </c>
      <c r="B13" s="11">
        <f t="shared" si="0"/>
        <v>13.045941897770357</v>
      </c>
      <c r="C13" s="11">
        <v>-2.1</v>
      </c>
      <c r="D13" s="11">
        <v>-0.84</v>
      </c>
      <c r="E13" s="11">
        <v>-1.1299999999999999</v>
      </c>
      <c r="F13" s="11">
        <v>0.05</v>
      </c>
      <c r="G13" s="11">
        <v>-2.13</v>
      </c>
      <c r="H13" s="11">
        <v>-1.38</v>
      </c>
      <c r="I13" s="11">
        <v>-0.08</v>
      </c>
      <c r="J13" s="11">
        <v>-1.34</v>
      </c>
      <c r="K13" s="11">
        <v>-2.0099999999999998</v>
      </c>
      <c r="L13" s="11">
        <v>-1.77</v>
      </c>
      <c r="M13" s="11">
        <v>-1.39</v>
      </c>
      <c r="N13" s="11">
        <v>-1.74</v>
      </c>
      <c r="O13" s="11">
        <v>0.56000000000000005</v>
      </c>
      <c r="P13" s="11">
        <v>1.44</v>
      </c>
      <c r="Q13" s="11">
        <v>0.03</v>
      </c>
      <c r="R13" s="11">
        <v>1.22</v>
      </c>
      <c r="S13" s="11">
        <v>-1.82</v>
      </c>
      <c r="T13" s="11">
        <v>1.18</v>
      </c>
      <c r="U13" s="11">
        <v>-0.15</v>
      </c>
      <c r="V13" s="11">
        <v>5.16</v>
      </c>
      <c r="W13" s="11">
        <v>4.71</v>
      </c>
      <c r="X13" s="11">
        <v>-0.23</v>
      </c>
      <c r="Y13" s="11">
        <v>3.06</v>
      </c>
      <c r="Z13" s="11">
        <v>-1.97</v>
      </c>
      <c r="AA13" s="11">
        <v>-0.38</v>
      </c>
      <c r="AB13" s="11">
        <v>6</v>
      </c>
      <c r="AC13" s="11">
        <v>3.63</v>
      </c>
      <c r="AD13" s="11">
        <v>-0.36</v>
      </c>
      <c r="AE13" s="11">
        <v>2.74</v>
      </c>
      <c r="AF13" s="11">
        <v>1.32</v>
      </c>
      <c r="AG13" s="11">
        <v>1.65</v>
      </c>
      <c r="AH13" s="11">
        <v>0.92</v>
      </c>
      <c r="AI13" s="11">
        <v>0.3</v>
      </c>
      <c r="AJ13" s="11">
        <v>1.18</v>
      </c>
      <c r="AK13" s="11">
        <v>-2.9</v>
      </c>
      <c r="AL13" s="11">
        <v>-0.73</v>
      </c>
      <c r="AM13" s="11">
        <v>-0.14000000000000001</v>
      </c>
    </row>
    <row r="14" spans="1:39" x14ac:dyDescent="0.15">
      <c r="A14" s="10" t="s">
        <v>102</v>
      </c>
      <c r="B14" s="11">
        <f t="shared" si="0"/>
        <v>14.664695700900173</v>
      </c>
      <c r="C14" s="11">
        <v>-1.51</v>
      </c>
      <c r="D14" s="11">
        <v>-1.25</v>
      </c>
      <c r="E14" s="11">
        <v>-1.79</v>
      </c>
      <c r="F14" s="11">
        <v>1.73</v>
      </c>
      <c r="G14" s="11">
        <v>-1.64</v>
      </c>
      <c r="H14" s="11">
        <v>-1.47</v>
      </c>
      <c r="I14" s="11">
        <v>-0.34</v>
      </c>
      <c r="J14" s="11">
        <v>-1.42</v>
      </c>
      <c r="K14" s="11">
        <v>-2.11</v>
      </c>
      <c r="L14" s="11">
        <v>-1.78</v>
      </c>
      <c r="M14" s="11">
        <v>-0.1</v>
      </c>
      <c r="N14" s="11">
        <v>-0.97</v>
      </c>
      <c r="O14" s="11">
        <v>-0.9</v>
      </c>
      <c r="P14" s="11">
        <v>3.62</v>
      </c>
      <c r="Q14" s="11">
        <v>-1.63</v>
      </c>
      <c r="R14" s="11">
        <v>-2.83</v>
      </c>
      <c r="S14" s="11">
        <v>-3.47</v>
      </c>
      <c r="T14" s="11">
        <v>-2.37</v>
      </c>
      <c r="U14" s="11">
        <v>-1.79</v>
      </c>
      <c r="V14" s="11">
        <v>1.1200000000000001</v>
      </c>
      <c r="W14" s="11">
        <v>1.23</v>
      </c>
      <c r="X14" s="11">
        <v>1.65</v>
      </c>
      <c r="Y14" s="11">
        <v>6</v>
      </c>
      <c r="Z14" s="11">
        <v>-1.83</v>
      </c>
      <c r="AA14" s="11">
        <v>-0.11</v>
      </c>
      <c r="AB14" s="11">
        <v>4.84</v>
      </c>
      <c r="AC14" s="11">
        <v>3.77</v>
      </c>
      <c r="AD14" s="11">
        <v>1.74</v>
      </c>
      <c r="AE14" s="11">
        <v>6</v>
      </c>
      <c r="AF14" s="11">
        <v>3.94</v>
      </c>
      <c r="AG14" s="11">
        <v>0.25</v>
      </c>
      <c r="AH14" s="11">
        <v>1.4</v>
      </c>
      <c r="AI14" s="11">
        <v>0.6</v>
      </c>
      <c r="AJ14" s="11">
        <v>-0.17</v>
      </c>
      <c r="AK14" s="11">
        <v>-1.99</v>
      </c>
      <c r="AL14" s="11">
        <v>-0.69</v>
      </c>
      <c r="AM14" s="11">
        <v>-0.36</v>
      </c>
    </row>
    <row r="15" spans="1:39" x14ac:dyDescent="0.15">
      <c r="A15" s="10" t="s">
        <v>103</v>
      </c>
      <c r="B15" s="11">
        <f t="shared" si="0"/>
        <v>15.329977168932771</v>
      </c>
      <c r="C15" s="11">
        <v>-1.51</v>
      </c>
      <c r="D15" s="11">
        <v>-1.1200000000000001</v>
      </c>
      <c r="E15" s="11">
        <v>-1.7</v>
      </c>
      <c r="F15" s="11">
        <v>-1.4</v>
      </c>
      <c r="G15" s="11">
        <v>-1.02</v>
      </c>
      <c r="H15" s="11">
        <v>4.49</v>
      </c>
      <c r="I15" s="11">
        <v>3.5</v>
      </c>
      <c r="J15" s="11">
        <v>-1.23</v>
      </c>
      <c r="K15" s="11">
        <v>-1.41</v>
      </c>
      <c r="L15" s="11">
        <v>-0.79</v>
      </c>
      <c r="M15" s="11">
        <v>0.18</v>
      </c>
      <c r="N15" s="11">
        <v>-0.65</v>
      </c>
      <c r="O15" s="11">
        <v>-0.9</v>
      </c>
      <c r="P15" s="11">
        <v>3.62</v>
      </c>
      <c r="Q15" s="11">
        <v>-1.63</v>
      </c>
      <c r="R15" s="11">
        <v>2.88</v>
      </c>
      <c r="S15" s="11">
        <v>-1.35</v>
      </c>
      <c r="T15" s="11">
        <v>0.13</v>
      </c>
      <c r="U15" s="11">
        <v>-1.79</v>
      </c>
      <c r="V15" s="11">
        <v>-2.11</v>
      </c>
      <c r="W15" s="11">
        <v>-1.59</v>
      </c>
      <c r="X15" s="11">
        <v>-2.27</v>
      </c>
      <c r="Y15" s="11">
        <v>4.17</v>
      </c>
      <c r="Z15" s="11">
        <v>-2.34</v>
      </c>
      <c r="AA15" s="11">
        <v>0</v>
      </c>
      <c r="AB15" s="11">
        <v>-1.54</v>
      </c>
      <c r="AC15" s="11">
        <v>-0.43</v>
      </c>
      <c r="AD15" s="11">
        <v>-0.87</v>
      </c>
      <c r="AE15" s="11">
        <v>3.85</v>
      </c>
      <c r="AF15" s="11">
        <v>1.4</v>
      </c>
      <c r="AG15" s="11">
        <v>-2.92</v>
      </c>
      <c r="AH15" s="11">
        <v>1.4</v>
      </c>
      <c r="AI15" s="11">
        <v>-3.14</v>
      </c>
      <c r="AJ15" s="11">
        <v>-5.68</v>
      </c>
      <c r="AK15" s="11">
        <v>-5.89</v>
      </c>
      <c r="AL15" s="11">
        <v>-4.0199999999999996</v>
      </c>
      <c r="AM15" s="11">
        <v>-0.36</v>
      </c>
    </row>
    <row r="16" spans="1:39" x14ac:dyDescent="0.15">
      <c r="A16" s="10" t="s">
        <v>104</v>
      </c>
      <c r="B16" s="11">
        <f t="shared" si="0"/>
        <v>15.810727370997199</v>
      </c>
      <c r="C16" s="11">
        <v>-1.51</v>
      </c>
      <c r="D16" s="11">
        <v>-1.25</v>
      </c>
      <c r="E16" s="11">
        <v>-1.89</v>
      </c>
      <c r="F16" s="11">
        <v>-1.4</v>
      </c>
      <c r="G16" s="11">
        <v>-1.04</v>
      </c>
      <c r="H16" s="11">
        <v>-1.87</v>
      </c>
      <c r="I16" s="11">
        <v>6</v>
      </c>
      <c r="J16" s="11">
        <v>-1.57</v>
      </c>
      <c r="K16" s="11">
        <v>-1.79</v>
      </c>
      <c r="L16" s="11">
        <v>-0.74</v>
      </c>
      <c r="M16" s="11">
        <v>-0.68</v>
      </c>
      <c r="N16" s="11">
        <v>-1.54</v>
      </c>
      <c r="O16" s="11">
        <v>-1.38</v>
      </c>
      <c r="P16" s="11">
        <v>3.62</v>
      </c>
      <c r="Q16" s="11">
        <v>-1.63</v>
      </c>
      <c r="R16" s="11">
        <v>-2.83</v>
      </c>
      <c r="S16" s="11">
        <v>-3.47</v>
      </c>
      <c r="T16" s="11">
        <v>-2.37</v>
      </c>
      <c r="U16" s="11">
        <v>-1.79</v>
      </c>
      <c r="V16" s="11">
        <v>-2.11</v>
      </c>
      <c r="W16" s="11">
        <v>-1.59</v>
      </c>
      <c r="X16" s="11">
        <v>-2.27</v>
      </c>
      <c r="Y16" s="11">
        <v>3.43</v>
      </c>
      <c r="Z16" s="11">
        <v>-2.34</v>
      </c>
      <c r="AA16" s="11">
        <v>1.46</v>
      </c>
      <c r="AB16" s="11">
        <v>-1.91</v>
      </c>
      <c r="AC16" s="11">
        <v>0.46</v>
      </c>
      <c r="AD16" s="11">
        <v>1.04</v>
      </c>
      <c r="AE16" s="11">
        <v>2.0299999999999998</v>
      </c>
      <c r="AF16" s="11">
        <v>0.53</v>
      </c>
      <c r="AG16" s="11">
        <v>-2.92</v>
      </c>
      <c r="AH16" s="11">
        <v>1.4</v>
      </c>
      <c r="AI16" s="11">
        <v>-3.14</v>
      </c>
      <c r="AJ16" s="11">
        <v>-5.68</v>
      </c>
      <c r="AK16" s="11">
        <v>-5.89</v>
      </c>
      <c r="AL16" s="11">
        <v>-4.0199999999999996</v>
      </c>
      <c r="AM16" s="11">
        <v>-0.36</v>
      </c>
    </row>
    <row r="17" spans="1:39" x14ac:dyDescent="0.15">
      <c r="A17" s="10" t="s">
        <v>64</v>
      </c>
      <c r="B17" s="11">
        <f t="shared" si="0"/>
        <v>16.049604356494271</v>
      </c>
      <c r="C17" s="11">
        <v>-1.51</v>
      </c>
      <c r="D17" s="11">
        <v>-1.1200000000000001</v>
      </c>
      <c r="E17" s="11">
        <v>-1.7</v>
      </c>
      <c r="F17" s="11">
        <v>0.33</v>
      </c>
      <c r="G17" s="11">
        <v>-1.23</v>
      </c>
      <c r="H17" s="11">
        <v>-1.87</v>
      </c>
      <c r="I17" s="11">
        <v>3.5</v>
      </c>
      <c r="J17" s="11">
        <v>-1.39</v>
      </c>
      <c r="K17" s="11">
        <v>-1.69</v>
      </c>
      <c r="L17" s="11">
        <v>-1.1399999999999999</v>
      </c>
      <c r="M17" s="11">
        <v>-0.77</v>
      </c>
      <c r="N17" s="11">
        <v>-1.6</v>
      </c>
      <c r="O17" s="11">
        <v>-0.9</v>
      </c>
      <c r="P17" s="11">
        <v>3.62</v>
      </c>
      <c r="Q17" s="11">
        <v>-1.63</v>
      </c>
      <c r="R17" s="11">
        <v>2.88</v>
      </c>
      <c r="S17" s="11">
        <v>-1.35</v>
      </c>
      <c r="T17" s="11">
        <v>0.13</v>
      </c>
      <c r="U17" s="11">
        <v>-1.79</v>
      </c>
      <c r="V17" s="11">
        <v>-2.11</v>
      </c>
      <c r="W17" s="11">
        <v>-1.59</v>
      </c>
      <c r="X17" s="11">
        <v>4.7300000000000004</v>
      </c>
      <c r="Y17" s="11">
        <v>2.89</v>
      </c>
      <c r="Z17" s="11">
        <v>-2.34</v>
      </c>
      <c r="AA17" s="11">
        <v>-0.15</v>
      </c>
      <c r="AB17" s="11">
        <v>-0.72</v>
      </c>
      <c r="AC17" s="11">
        <v>-0.52</v>
      </c>
      <c r="AD17" s="11">
        <v>-1.35</v>
      </c>
      <c r="AE17" s="11">
        <v>6</v>
      </c>
      <c r="AF17" s="11">
        <v>3.04</v>
      </c>
      <c r="AG17" s="11">
        <v>-2.92</v>
      </c>
      <c r="AH17" s="11">
        <v>1.4</v>
      </c>
      <c r="AI17" s="11">
        <v>-3.14</v>
      </c>
      <c r="AJ17" s="11">
        <v>-5.68</v>
      </c>
      <c r="AK17" s="11">
        <v>-5.89</v>
      </c>
      <c r="AL17" s="11">
        <v>-4.0199999999999996</v>
      </c>
      <c r="AM17" s="11">
        <v>-0.36</v>
      </c>
    </row>
    <row r="18" spans="1:39" x14ac:dyDescent="0.15">
      <c r="A18" s="10" t="s">
        <v>105</v>
      </c>
      <c r="B18" s="11">
        <f t="shared" si="0"/>
        <v>16.168116773452621</v>
      </c>
      <c r="C18" s="11">
        <v>-1.51</v>
      </c>
      <c r="D18" s="11">
        <v>-1.25</v>
      </c>
      <c r="E18" s="11">
        <v>-1.79</v>
      </c>
      <c r="F18" s="11">
        <v>-1.4</v>
      </c>
      <c r="G18" s="11">
        <v>-1.42</v>
      </c>
      <c r="H18" s="11">
        <v>2.91</v>
      </c>
      <c r="I18" s="11">
        <v>6</v>
      </c>
      <c r="J18" s="11">
        <v>-1.39</v>
      </c>
      <c r="K18" s="11">
        <v>-1.23</v>
      </c>
      <c r="L18" s="11">
        <v>0.37</v>
      </c>
      <c r="M18" s="11">
        <v>-0.77</v>
      </c>
      <c r="N18" s="11">
        <v>-1.6</v>
      </c>
      <c r="O18" s="11">
        <v>-0.9</v>
      </c>
      <c r="P18" s="11">
        <v>3.62</v>
      </c>
      <c r="Q18" s="11">
        <v>-1.63</v>
      </c>
      <c r="R18" s="11">
        <v>-2.83</v>
      </c>
      <c r="S18" s="11">
        <v>-3.47</v>
      </c>
      <c r="T18" s="11">
        <v>-2.37</v>
      </c>
      <c r="U18" s="11">
        <v>-1.79</v>
      </c>
      <c r="V18" s="11">
        <v>-2</v>
      </c>
      <c r="W18" s="11">
        <v>-1.49</v>
      </c>
      <c r="X18" s="11">
        <v>-2.27</v>
      </c>
      <c r="Y18" s="11">
        <v>6</v>
      </c>
      <c r="Z18" s="11">
        <v>3.25</v>
      </c>
      <c r="AA18" s="11">
        <v>1.05</v>
      </c>
      <c r="AB18" s="11">
        <v>1.45</v>
      </c>
      <c r="AC18" s="11">
        <v>3.13</v>
      </c>
      <c r="AD18" s="11">
        <v>1.8</v>
      </c>
      <c r="AE18" s="11">
        <v>6</v>
      </c>
      <c r="AF18" s="11">
        <v>3.59</v>
      </c>
      <c r="AG18" s="11">
        <v>-2.57</v>
      </c>
      <c r="AH18" s="11">
        <v>1.4</v>
      </c>
      <c r="AI18" s="11">
        <v>-3.14</v>
      </c>
      <c r="AJ18" s="11">
        <v>-1.67</v>
      </c>
      <c r="AK18" s="11">
        <v>-2.75</v>
      </c>
      <c r="AL18" s="11">
        <v>-1.33</v>
      </c>
      <c r="AM18" s="11">
        <v>-0.36</v>
      </c>
    </row>
    <row r="19" spans="1:39" x14ac:dyDescent="0.15">
      <c r="A19" s="10" t="s">
        <v>25</v>
      </c>
      <c r="B19" s="11">
        <f t="shared" si="0"/>
        <v>16.258920628381208</v>
      </c>
      <c r="C19" s="11">
        <v>-1.51</v>
      </c>
      <c r="D19" s="11">
        <v>-0.16</v>
      </c>
      <c r="E19" s="11">
        <v>-0.37</v>
      </c>
      <c r="F19" s="11">
        <v>3.89</v>
      </c>
      <c r="G19" s="11">
        <v>0.53</v>
      </c>
      <c r="H19" s="11">
        <v>3.89</v>
      </c>
      <c r="I19" s="11">
        <v>5.12</v>
      </c>
      <c r="J19" s="11">
        <v>0.61</v>
      </c>
      <c r="K19" s="11">
        <v>3.02</v>
      </c>
      <c r="L19" s="11">
        <v>6</v>
      </c>
      <c r="M19" s="11">
        <v>1.06</v>
      </c>
      <c r="N19" s="11">
        <v>1.43</v>
      </c>
      <c r="O19" s="11">
        <v>1.53</v>
      </c>
      <c r="P19" s="11">
        <v>2.75</v>
      </c>
      <c r="Q19" s="11">
        <v>0.55000000000000004</v>
      </c>
      <c r="R19" s="11">
        <v>2.8</v>
      </c>
      <c r="S19" s="11">
        <v>-0.86</v>
      </c>
      <c r="T19" s="11">
        <v>1.38</v>
      </c>
      <c r="U19" s="11">
        <v>-1.32</v>
      </c>
      <c r="V19" s="11">
        <v>-1.77</v>
      </c>
      <c r="W19" s="11">
        <v>-1.28</v>
      </c>
      <c r="X19" s="11">
        <v>0.95</v>
      </c>
      <c r="Y19" s="11">
        <v>0.05</v>
      </c>
      <c r="Z19" s="11">
        <v>6</v>
      </c>
      <c r="AA19" s="11">
        <v>1.54</v>
      </c>
      <c r="AB19" s="11">
        <v>-0.23</v>
      </c>
      <c r="AC19" s="11">
        <v>4.22</v>
      </c>
      <c r="AD19" s="11">
        <v>6</v>
      </c>
      <c r="AE19" s="11">
        <v>4.0999999999999996</v>
      </c>
      <c r="AF19" s="11">
        <v>2.59</v>
      </c>
      <c r="AG19" s="11">
        <v>-1.86</v>
      </c>
      <c r="AH19" s="11">
        <v>1.1200000000000001</v>
      </c>
      <c r="AI19" s="11">
        <v>1.3</v>
      </c>
      <c r="AJ19" s="11">
        <v>0.85</v>
      </c>
      <c r="AK19" s="11">
        <v>1.8</v>
      </c>
      <c r="AL19" s="11">
        <v>1.48</v>
      </c>
      <c r="AM19" s="11">
        <v>-0.27</v>
      </c>
    </row>
    <row r="20" spans="1:39" x14ac:dyDescent="0.15">
      <c r="A20" s="10" t="s">
        <v>106</v>
      </c>
      <c r="B20" s="11">
        <f t="shared" si="0"/>
        <v>16.317536578785415</v>
      </c>
      <c r="C20" s="11">
        <v>-0.92</v>
      </c>
      <c r="D20" s="11">
        <v>-1.1200000000000001</v>
      </c>
      <c r="E20" s="11">
        <v>-1.6</v>
      </c>
      <c r="F20" s="11">
        <v>0.51</v>
      </c>
      <c r="G20" s="11">
        <v>-1.6</v>
      </c>
      <c r="H20" s="11">
        <v>-1.87</v>
      </c>
      <c r="I20" s="11">
        <v>6</v>
      </c>
      <c r="J20" s="11">
        <v>-1.36</v>
      </c>
      <c r="K20" s="11">
        <v>-1.19</v>
      </c>
      <c r="L20" s="11">
        <v>0.52</v>
      </c>
      <c r="M20" s="11">
        <v>-0.8</v>
      </c>
      <c r="N20" s="11">
        <v>-1.66</v>
      </c>
      <c r="O20" s="11">
        <v>-0.9</v>
      </c>
      <c r="P20" s="11">
        <v>3.62</v>
      </c>
      <c r="Q20" s="11">
        <v>-1.63</v>
      </c>
      <c r="R20" s="11">
        <v>2.88</v>
      </c>
      <c r="S20" s="11">
        <v>-1.35</v>
      </c>
      <c r="T20" s="11">
        <v>0.13</v>
      </c>
      <c r="U20" s="11">
        <v>-1.79</v>
      </c>
      <c r="V20" s="11">
        <v>-1.88</v>
      </c>
      <c r="W20" s="11">
        <v>-1.39</v>
      </c>
      <c r="X20" s="11">
        <v>3.12</v>
      </c>
      <c r="Y20" s="11">
        <v>6</v>
      </c>
      <c r="Z20" s="11">
        <v>-2.34</v>
      </c>
      <c r="AA20" s="11">
        <v>0.82</v>
      </c>
      <c r="AB20" s="11">
        <v>2.2000000000000002</v>
      </c>
      <c r="AC20" s="11">
        <v>4.96</v>
      </c>
      <c r="AD20" s="11">
        <v>4.7</v>
      </c>
      <c r="AE20" s="11">
        <v>6</v>
      </c>
      <c r="AF20" s="11">
        <v>4.22</v>
      </c>
      <c r="AG20" s="11">
        <v>-2.21</v>
      </c>
      <c r="AH20" s="11">
        <v>1.39</v>
      </c>
      <c r="AI20" s="11">
        <v>0.19</v>
      </c>
      <c r="AJ20" s="11">
        <v>-0.94</v>
      </c>
      <c r="AK20" s="11">
        <v>-2.75</v>
      </c>
      <c r="AL20" s="11">
        <v>-2.08</v>
      </c>
      <c r="AM20" s="11">
        <v>-0.36</v>
      </c>
    </row>
    <row r="21" spans="1:39" x14ac:dyDescent="0.15">
      <c r="A21" s="10" t="s">
        <v>23</v>
      </c>
      <c r="B21" s="11">
        <f t="shared" si="0"/>
        <v>16.439023693638255</v>
      </c>
      <c r="C21" s="11">
        <v>-1.51</v>
      </c>
      <c r="D21" s="11">
        <v>-1.25</v>
      </c>
      <c r="E21" s="11">
        <v>-1.79</v>
      </c>
      <c r="F21" s="11">
        <v>0.23</v>
      </c>
      <c r="G21" s="11">
        <v>-1.24</v>
      </c>
      <c r="H21" s="11">
        <v>-1.87</v>
      </c>
      <c r="I21" s="11">
        <v>3.5</v>
      </c>
      <c r="J21" s="11">
        <v>-1.39</v>
      </c>
      <c r="K21" s="11">
        <v>-1.69</v>
      </c>
      <c r="L21" s="11">
        <v>-1.1399999999999999</v>
      </c>
      <c r="M21" s="11">
        <v>-0.8</v>
      </c>
      <c r="N21" s="11">
        <v>-1.66</v>
      </c>
      <c r="O21" s="11">
        <v>-0.9</v>
      </c>
      <c r="P21" s="11">
        <v>3.62</v>
      </c>
      <c r="Q21" s="11">
        <v>-1.63</v>
      </c>
      <c r="R21" s="11">
        <v>-2.83</v>
      </c>
      <c r="S21" s="11">
        <v>-3.47</v>
      </c>
      <c r="T21" s="11">
        <v>-2.37</v>
      </c>
      <c r="U21" s="11">
        <v>-1.79</v>
      </c>
      <c r="V21" s="11">
        <v>-2.11</v>
      </c>
      <c r="W21" s="11">
        <v>-1.59</v>
      </c>
      <c r="X21" s="11">
        <v>4.8099999999999996</v>
      </c>
      <c r="Y21" s="11">
        <v>2.1</v>
      </c>
      <c r="Z21" s="11">
        <v>-2.34</v>
      </c>
      <c r="AA21" s="11">
        <v>-0.51</v>
      </c>
      <c r="AB21" s="11">
        <v>-0.72</v>
      </c>
      <c r="AC21" s="11">
        <v>-0.52</v>
      </c>
      <c r="AD21" s="11">
        <v>-1.35</v>
      </c>
      <c r="AE21" s="11">
        <v>6</v>
      </c>
      <c r="AF21" s="11">
        <v>2.91</v>
      </c>
      <c r="AG21" s="11">
        <v>-2.92</v>
      </c>
      <c r="AH21" s="11">
        <v>1.4</v>
      </c>
      <c r="AI21" s="11">
        <v>-3.14</v>
      </c>
      <c r="AJ21" s="11">
        <v>-5.68</v>
      </c>
      <c r="AK21" s="11">
        <v>-5.89</v>
      </c>
      <c r="AL21" s="11">
        <v>-4.0199999999999996</v>
      </c>
      <c r="AM21" s="11">
        <v>-0.36</v>
      </c>
    </row>
    <row r="22" spans="1:39" x14ac:dyDescent="0.15">
      <c r="A22" s="10" t="s">
        <v>24</v>
      </c>
      <c r="B22" s="11">
        <f t="shared" si="0"/>
        <v>16.931830970098893</v>
      </c>
      <c r="C22" s="11">
        <v>0.26</v>
      </c>
      <c r="D22" s="11">
        <v>0.79</v>
      </c>
      <c r="E22" s="11">
        <v>1.25</v>
      </c>
      <c r="F22" s="11">
        <v>3.8</v>
      </c>
      <c r="G22" s="11">
        <v>1.1499999999999999</v>
      </c>
      <c r="H22" s="11">
        <v>3.5</v>
      </c>
      <c r="I22" s="11">
        <v>3.94</v>
      </c>
      <c r="J22" s="11">
        <v>3</v>
      </c>
      <c r="K22" s="11">
        <v>6</v>
      </c>
      <c r="L22" s="11">
        <v>6</v>
      </c>
      <c r="M22" s="11">
        <v>2.59</v>
      </c>
      <c r="N22" s="11">
        <v>3.59</v>
      </c>
      <c r="O22" s="11">
        <v>0.56000000000000005</v>
      </c>
      <c r="P22" s="11">
        <v>3.01</v>
      </c>
      <c r="Q22" s="11">
        <v>0.65</v>
      </c>
      <c r="R22" s="11">
        <v>3.41</v>
      </c>
      <c r="S22" s="11">
        <v>-1.79</v>
      </c>
      <c r="T22" s="11">
        <v>-0.41</v>
      </c>
      <c r="U22" s="11">
        <v>-1.44</v>
      </c>
      <c r="V22" s="11">
        <v>-1.77</v>
      </c>
      <c r="W22" s="11">
        <v>-1.28</v>
      </c>
      <c r="X22" s="11">
        <v>0.6</v>
      </c>
      <c r="Y22" s="11">
        <v>0.94</v>
      </c>
      <c r="Z22" s="11">
        <v>5.25</v>
      </c>
      <c r="AA22" s="11">
        <v>1.51</v>
      </c>
      <c r="AB22" s="11">
        <v>-0.44</v>
      </c>
      <c r="AC22" s="11">
        <v>3.72</v>
      </c>
      <c r="AD22" s="11">
        <v>6</v>
      </c>
      <c r="AE22" s="11">
        <v>3.72</v>
      </c>
      <c r="AF22" s="11">
        <v>2.31</v>
      </c>
      <c r="AG22" s="11">
        <v>-1.86</v>
      </c>
      <c r="AH22" s="11">
        <v>1.04</v>
      </c>
      <c r="AI22" s="11">
        <v>1.3</v>
      </c>
      <c r="AJ22" s="11">
        <v>0.85</v>
      </c>
      <c r="AK22" s="11">
        <v>1.01</v>
      </c>
      <c r="AL22" s="11">
        <v>0.55000000000000004</v>
      </c>
      <c r="AM22" s="11">
        <v>-0.3</v>
      </c>
    </row>
    <row r="23" spans="1:39" x14ac:dyDescent="0.15">
      <c r="A23" s="10" t="s">
        <v>107</v>
      </c>
      <c r="B23" s="11">
        <f t="shared" si="0"/>
        <v>17.213631226443766</v>
      </c>
      <c r="C23" s="11">
        <v>-1.51</v>
      </c>
      <c r="D23" s="11">
        <v>-1.1200000000000001</v>
      </c>
      <c r="E23" s="11">
        <v>-1.7</v>
      </c>
      <c r="F23" s="11">
        <v>-1.4</v>
      </c>
      <c r="G23" s="11">
        <v>-0.36</v>
      </c>
      <c r="H23" s="11">
        <v>6</v>
      </c>
      <c r="I23" s="11">
        <v>3.5</v>
      </c>
      <c r="J23" s="11">
        <v>-1.01</v>
      </c>
      <c r="K23" s="11">
        <v>-0.99</v>
      </c>
      <c r="L23" s="11">
        <v>-0.26</v>
      </c>
      <c r="M23" s="11">
        <v>1.58</v>
      </c>
      <c r="N23" s="11">
        <v>0.73</v>
      </c>
      <c r="O23" s="11">
        <v>-0.9</v>
      </c>
      <c r="P23" s="11">
        <v>3.62</v>
      </c>
      <c r="Q23" s="11">
        <v>-1.63</v>
      </c>
      <c r="R23" s="11">
        <v>2.88</v>
      </c>
      <c r="S23" s="11">
        <v>-1.35</v>
      </c>
      <c r="T23" s="11">
        <v>0.13</v>
      </c>
      <c r="U23" s="11">
        <v>-1.79</v>
      </c>
      <c r="V23" s="11">
        <v>-2.11</v>
      </c>
      <c r="W23" s="11">
        <v>-1.59</v>
      </c>
      <c r="X23" s="11">
        <v>-2.27</v>
      </c>
      <c r="Y23" s="11">
        <v>6</v>
      </c>
      <c r="Z23" s="11">
        <v>-2.34</v>
      </c>
      <c r="AA23" s="11">
        <v>-0.51</v>
      </c>
      <c r="AB23" s="11">
        <v>-0.72</v>
      </c>
      <c r="AC23" s="11">
        <v>-0.52</v>
      </c>
      <c r="AD23" s="11">
        <v>-1.35</v>
      </c>
      <c r="AE23" s="11">
        <v>6</v>
      </c>
      <c r="AF23" s="11">
        <v>2.91</v>
      </c>
      <c r="AG23" s="11">
        <v>-2.92</v>
      </c>
      <c r="AH23" s="11">
        <v>1.4</v>
      </c>
      <c r="AI23" s="11">
        <v>-3.14</v>
      </c>
      <c r="AJ23" s="11">
        <v>-5.68</v>
      </c>
      <c r="AK23" s="11">
        <v>-5.89</v>
      </c>
      <c r="AL23" s="11">
        <v>-4.0199999999999996</v>
      </c>
      <c r="AM23" s="11">
        <v>-0.36</v>
      </c>
    </row>
    <row r="24" spans="1:39" x14ac:dyDescent="0.15">
      <c r="A24" s="10" t="s">
        <v>108</v>
      </c>
      <c r="B24" s="11">
        <f t="shared" si="0"/>
        <v>17.477216597616451</v>
      </c>
      <c r="C24" s="11">
        <v>-0.92</v>
      </c>
      <c r="D24" s="11">
        <v>-1.1200000000000001</v>
      </c>
      <c r="E24" s="11">
        <v>-1.51</v>
      </c>
      <c r="F24" s="11">
        <v>1.46</v>
      </c>
      <c r="G24" s="11">
        <v>-2.0699999999999998</v>
      </c>
      <c r="H24" s="11">
        <v>-1.25</v>
      </c>
      <c r="I24" s="11">
        <v>1.03</v>
      </c>
      <c r="J24" s="11">
        <v>-1.38</v>
      </c>
      <c r="K24" s="11">
        <v>-2.04</v>
      </c>
      <c r="L24" s="11">
        <v>-1.66</v>
      </c>
      <c r="M24" s="11">
        <v>-0.51</v>
      </c>
      <c r="N24" s="11">
        <v>-0.85</v>
      </c>
      <c r="O24" s="11">
        <v>-0.9</v>
      </c>
      <c r="P24" s="11">
        <v>1.23</v>
      </c>
      <c r="Q24" s="11">
        <v>-1.63</v>
      </c>
      <c r="R24" s="11">
        <v>2.12</v>
      </c>
      <c r="S24" s="11">
        <v>0.9</v>
      </c>
      <c r="T24" s="11">
        <v>1.22</v>
      </c>
      <c r="U24" s="11">
        <v>0.15</v>
      </c>
      <c r="V24" s="11">
        <v>-2.11</v>
      </c>
      <c r="W24" s="11">
        <v>-1.64</v>
      </c>
      <c r="X24" s="11">
        <v>-2.27</v>
      </c>
      <c r="Y24" s="11">
        <v>-2.02</v>
      </c>
      <c r="Z24" s="11">
        <v>-2.34</v>
      </c>
      <c r="AA24" s="11">
        <v>-1.1200000000000001</v>
      </c>
      <c r="AB24" s="11">
        <v>-4.01</v>
      </c>
      <c r="AC24" s="11">
        <v>-3.66</v>
      </c>
      <c r="AD24" s="11">
        <v>-4.75</v>
      </c>
      <c r="AE24" s="11">
        <v>-4.37</v>
      </c>
      <c r="AF24" s="11">
        <v>-3.78</v>
      </c>
      <c r="AG24" s="11">
        <v>-2.92</v>
      </c>
      <c r="AH24" s="11">
        <v>-4.9400000000000004</v>
      </c>
      <c r="AI24" s="11">
        <v>-3.14</v>
      </c>
      <c r="AJ24" s="11">
        <v>-5.68</v>
      </c>
      <c r="AK24" s="11">
        <v>-5.89</v>
      </c>
      <c r="AL24" s="11">
        <v>-4.0199999999999996</v>
      </c>
      <c r="AM24" s="11">
        <v>-6</v>
      </c>
    </row>
    <row r="25" spans="1:39" x14ac:dyDescent="0.15">
      <c r="A25" s="10" t="s">
        <v>109</v>
      </c>
      <c r="B25" s="11">
        <f t="shared" si="0"/>
        <v>17.57881679749806</v>
      </c>
      <c r="C25" s="11">
        <v>-1.51</v>
      </c>
      <c r="D25" s="11">
        <v>-1.25</v>
      </c>
      <c r="E25" s="11">
        <v>-1.79</v>
      </c>
      <c r="F25" s="11">
        <v>-1.4</v>
      </c>
      <c r="G25" s="11">
        <v>-2.2799999999999998</v>
      </c>
      <c r="H25" s="11">
        <v>-0.92</v>
      </c>
      <c r="I25" s="11">
        <v>3.5</v>
      </c>
      <c r="J25" s="11">
        <v>-1.69</v>
      </c>
      <c r="K25" s="11">
        <v>-2.2599999999999998</v>
      </c>
      <c r="L25" s="11">
        <v>-1.85</v>
      </c>
      <c r="M25" s="11">
        <v>-2.68</v>
      </c>
      <c r="N25" s="11">
        <v>-3.52</v>
      </c>
      <c r="O25" s="11">
        <v>-0.9</v>
      </c>
      <c r="P25" s="11">
        <v>3.62</v>
      </c>
      <c r="Q25" s="11">
        <v>-1.63</v>
      </c>
      <c r="R25" s="11">
        <v>-2.83</v>
      </c>
      <c r="S25" s="11">
        <v>-3.47</v>
      </c>
      <c r="T25" s="11">
        <v>-2.37</v>
      </c>
      <c r="U25" s="11">
        <v>-1.79</v>
      </c>
      <c r="V25" s="11">
        <v>-2.11</v>
      </c>
      <c r="W25" s="11">
        <v>-1.59</v>
      </c>
      <c r="X25" s="11">
        <v>-2.27</v>
      </c>
      <c r="Y25" s="11">
        <v>6</v>
      </c>
      <c r="Z25" s="11">
        <v>-2.34</v>
      </c>
      <c r="AA25" s="11">
        <v>-0.51</v>
      </c>
      <c r="AB25" s="11">
        <v>-0.72</v>
      </c>
      <c r="AC25" s="11">
        <v>-0.52</v>
      </c>
      <c r="AD25" s="11">
        <v>-1.35</v>
      </c>
      <c r="AE25" s="11">
        <v>6</v>
      </c>
      <c r="AF25" s="11">
        <v>3.04</v>
      </c>
      <c r="AG25" s="11">
        <v>-2.92</v>
      </c>
      <c r="AH25" s="11">
        <v>1.4</v>
      </c>
      <c r="AI25" s="11">
        <v>-3.14</v>
      </c>
      <c r="AJ25" s="11">
        <v>-5.68</v>
      </c>
      <c r="AK25" s="11">
        <v>-5.89</v>
      </c>
      <c r="AL25" s="11">
        <v>-4.0199999999999996</v>
      </c>
      <c r="AM25" s="11">
        <v>-0.36</v>
      </c>
    </row>
    <row r="26" spans="1:39" x14ac:dyDescent="0.15">
      <c r="A26" s="10" t="s">
        <v>110</v>
      </c>
      <c r="B26" s="11">
        <f t="shared" si="0"/>
        <v>19.19134179780038</v>
      </c>
      <c r="C26" s="11">
        <v>-1.51</v>
      </c>
      <c r="D26" s="11">
        <v>-1.1200000000000001</v>
      </c>
      <c r="E26" s="11">
        <v>-1.7</v>
      </c>
      <c r="F26" s="11">
        <v>-1.35</v>
      </c>
      <c r="G26" s="11">
        <v>3.07</v>
      </c>
      <c r="H26" s="11">
        <v>-1.87</v>
      </c>
      <c r="I26" s="11">
        <v>3.5</v>
      </c>
      <c r="J26" s="11">
        <v>-1</v>
      </c>
      <c r="K26" s="11">
        <v>-0.98</v>
      </c>
      <c r="L26" s="11">
        <v>-0.25</v>
      </c>
      <c r="M26" s="11">
        <v>1.58</v>
      </c>
      <c r="N26" s="11">
        <v>0.91</v>
      </c>
      <c r="O26" s="11">
        <v>-0.9</v>
      </c>
      <c r="P26" s="11">
        <v>3.62</v>
      </c>
      <c r="Q26" s="11">
        <v>-1.63</v>
      </c>
      <c r="R26" s="11">
        <v>2.88</v>
      </c>
      <c r="S26" s="11">
        <v>4.8600000000000003</v>
      </c>
      <c r="T26" s="11">
        <v>6</v>
      </c>
      <c r="U26" s="11">
        <v>-6</v>
      </c>
      <c r="V26" s="11">
        <v>-2.11</v>
      </c>
      <c r="W26" s="11">
        <v>-1.59</v>
      </c>
      <c r="X26" s="11">
        <v>4.92</v>
      </c>
      <c r="Y26" s="11">
        <v>-2.02</v>
      </c>
      <c r="Z26" s="11">
        <v>-2.34</v>
      </c>
      <c r="AA26" s="11">
        <v>0.6</v>
      </c>
      <c r="AB26" s="11">
        <v>-1.2</v>
      </c>
      <c r="AC26" s="11">
        <v>-0.16</v>
      </c>
      <c r="AD26" s="11">
        <v>-1.02</v>
      </c>
      <c r="AE26" s="11">
        <v>4.71</v>
      </c>
      <c r="AF26" s="11">
        <v>1.95</v>
      </c>
      <c r="AG26" s="11">
        <v>-2.92</v>
      </c>
      <c r="AH26" s="11">
        <v>1.4</v>
      </c>
      <c r="AI26" s="11">
        <v>-3.14</v>
      </c>
      <c r="AJ26" s="11">
        <v>-5.68</v>
      </c>
      <c r="AK26" s="11">
        <v>-5.89</v>
      </c>
      <c r="AL26" s="11">
        <v>-4.0199999999999996</v>
      </c>
      <c r="AM26" s="11">
        <v>-6</v>
      </c>
    </row>
    <row r="27" spans="1:39" x14ac:dyDescent="0.15">
      <c r="A27" s="10" t="s">
        <v>111</v>
      </c>
      <c r="B27" s="11">
        <f t="shared" si="0"/>
        <v>19.19134179780038</v>
      </c>
      <c r="C27" s="11">
        <v>-1.51</v>
      </c>
      <c r="D27" s="11">
        <v>-1.1200000000000001</v>
      </c>
      <c r="E27" s="11">
        <v>-1.7</v>
      </c>
      <c r="F27" s="11">
        <v>-1.35</v>
      </c>
      <c r="G27" s="11">
        <v>3.07</v>
      </c>
      <c r="H27" s="11">
        <v>-1.87</v>
      </c>
      <c r="I27" s="11">
        <v>3.5</v>
      </c>
      <c r="J27" s="11">
        <v>-1</v>
      </c>
      <c r="K27" s="11">
        <v>-0.98</v>
      </c>
      <c r="L27" s="11">
        <v>-0.25</v>
      </c>
      <c r="M27" s="11">
        <v>1.58</v>
      </c>
      <c r="N27" s="11">
        <v>0.91</v>
      </c>
      <c r="O27" s="11">
        <v>-0.9</v>
      </c>
      <c r="P27" s="11">
        <v>3.62</v>
      </c>
      <c r="Q27" s="11">
        <v>-1.63</v>
      </c>
      <c r="R27" s="11">
        <v>2.88</v>
      </c>
      <c r="S27" s="11">
        <v>4.8600000000000003</v>
      </c>
      <c r="T27" s="11">
        <v>6</v>
      </c>
      <c r="U27" s="11">
        <v>-6</v>
      </c>
      <c r="V27" s="11">
        <v>-2.11</v>
      </c>
      <c r="W27" s="11">
        <v>-1.59</v>
      </c>
      <c r="X27" s="11">
        <v>4.92</v>
      </c>
      <c r="Y27" s="11">
        <v>-2.02</v>
      </c>
      <c r="Z27" s="11">
        <v>-2.34</v>
      </c>
      <c r="AA27" s="11">
        <v>0.6</v>
      </c>
      <c r="AB27" s="11">
        <v>-1.2</v>
      </c>
      <c r="AC27" s="11">
        <v>-0.16</v>
      </c>
      <c r="AD27" s="11">
        <v>-1.02</v>
      </c>
      <c r="AE27" s="11">
        <v>4.71</v>
      </c>
      <c r="AF27" s="11">
        <v>1.95</v>
      </c>
      <c r="AG27" s="11">
        <v>-2.92</v>
      </c>
      <c r="AH27" s="11">
        <v>1.4</v>
      </c>
      <c r="AI27" s="11">
        <v>-3.14</v>
      </c>
      <c r="AJ27" s="11">
        <v>-5.68</v>
      </c>
      <c r="AK27" s="11">
        <v>-5.89</v>
      </c>
      <c r="AL27" s="11">
        <v>-4.0199999999999996</v>
      </c>
      <c r="AM27" s="11">
        <v>-6</v>
      </c>
    </row>
    <row r="28" spans="1:39" x14ac:dyDescent="0.15">
      <c r="A28" s="10" t="s">
        <v>112</v>
      </c>
      <c r="B28" s="11">
        <f t="shared" si="0"/>
        <v>19.968888301555499</v>
      </c>
      <c r="C28" s="11">
        <v>-1.51</v>
      </c>
      <c r="D28" s="11">
        <v>-1.1200000000000001</v>
      </c>
      <c r="E28" s="11">
        <v>-1.7</v>
      </c>
      <c r="F28" s="11">
        <v>-1.35</v>
      </c>
      <c r="G28" s="11">
        <v>3.07</v>
      </c>
      <c r="H28" s="11">
        <v>-1.87</v>
      </c>
      <c r="I28" s="11">
        <v>3.5</v>
      </c>
      <c r="J28" s="11">
        <v>-1</v>
      </c>
      <c r="K28" s="11">
        <v>-0.98</v>
      </c>
      <c r="L28" s="11">
        <v>-0.25</v>
      </c>
      <c r="M28" s="11">
        <v>1.58</v>
      </c>
      <c r="N28" s="11">
        <v>0.91</v>
      </c>
      <c r="O28" s="11">
        <v>-0.9</v>
      </c>
      <c r="P28" s="11">
        <v>3.62</v>
      </c>
      <c r="Q28" s="11">
        <v>-1.63</v>
      </c>
      <c r="R28" s="11">
        <v>2.88</v>
      </c>
      <c r="S28" s="11">
        <v>4.8600000000000003</v>
      </c>
      <c r="T28" s="11">
        <v>6</v>
      </c>
      <c r="U28" s="11">
        <v>-6</v>
      </c>
      <c r="V28" s="11">
        <v>-2.11</v>
      </c>
      <c r="W28" s="11">
        <v>-1.59</v>
      </c>
      <c r="X28" s="11">
        <v>6</v>
      </c>
      <c r="Y28" s="11">
        <v>-2.02</v>
      </c>
      <c r="Z28" s="11">
        <v>-2.34</v>
      </c>
      <c r="AA28" s="11">
        <v>0.46</v>
      </c>
      <c r="AB28" s="11">
        <v>-0.65</v>
      </c>
      <c r="AC28" s="11">
        <v>-0.41</v>
      </c>
      <c r="AD28" s="11">
        <v>-1.21</v>
      </c>
      <c r="AE28" s="11">
        <v>6</v>
      </c>
      <c r="AF28" s="11">
        <v>3.04</v>
      </c>
      <c r="AG28" s="11">
        <v>-2.92</v>
      </c>
      <c r="AH28" s="11">
        <v>1.4</v>
      </c>
      <c r="AI28" s="11">
        <v>-3.14</v>
      </c>
      <c r="AJ28" s="11">
        <v>-5.68</v>
      </c>
      <c r="AK28" s="11">
        <v>-5.89</v>
      </c>
      <c r="AL28" s="11">
        <v>-4.0199999999999996</v>
      </c>
      <c r="AM28" s="11">
        <v>-6</v>
      </c>
    </row>
    <row r="29" spans="1:39" x14ac:dyDescent="0.15">
      <c r="A29" s="10" t="s">
        <v>113</v>
      </c>
      <c r="B29" s="11">
        <f t="shared" si="0"/>
        <v>20.148746859296235</v>
      </c>
      <c r="C29" s="11">
        <v>-2.1</v>
      </c>
      <c r="D29" s="11">
        <v>-1.25</v>
      </c>
      <c r="E29" s="11">
        <v>-1.89</v>
      </c>
      <c r="F29" s="11">
        <v>-1.4</v>
      </c>
      <c r="G29" s="11">
        <v>-1.94</v>
      </c>
      <c r="H29" s="11">
        <v>-1.87</v>
      </c>
      <c r="I29" s="11">
        <v>6</v>
      </c>
      <c r="J29" s="11">
        <v>-1.73</v>
      </c>
      <c r="K29" s="11">
        <v>3.62</v>
      </c>
      <c r="L29" s="11">
        <v>6</v>
      </c>
      <c r="M29" s="11">
        <v>-2.2200000000000002</v>
      </c>
      <c r="N29" s="11">
        <v>-3.1</v>
      </c>
      <c r="O29" s="11">
        <v>-1.38</v>
      </c>
      <c r="P29" s="11">
        <v>3.62</v>
      </c>
      <c r="Q29" s="11">
        <v>-1.63</v>
      </c>
      <c r="R29" s="11">
        <v>-2.83</v>
      </c>
      <c r="S29" s="11">
        <v>-3.47</v>
      </c>
      <c r="T29" s="11">
        <v>-2.37</v>
      </c>
      <c r="U29" s="11">
        <v>-1.79</v>
      </c>
      <c r="V29" s="11">
        <v>-2.11</v>
      </c>
      <c r="W29" s="11">
        <v>-1.59</v>
      </c>
      <c r="X29" s="11">
        <v>-2.27</v>
      </c>
      <c r="Y29" s="11">
        <v>0.96</v>
      </c>
      <c r="Z29" s="11">
        <v>-2.34</v>
      </c>
      <c r="AA29" s="11">
        <v>6</v>
      </c>
      <c r="AB29" s="11">
        <v>-2.63</v>
      </c>
      <c r="AC29" s="11">
        <v>6</v>
      </c>
      <c r="AD29" s="11">
        <v>6</v>
      </c>
      <c r="AE29" s="11">
        <v>-0.87</v>
      </c>
      <c r="AF29" s="11">
        <v>-0.49</v>
      </c>
      <c r="AG29" s="11">
        <v>-2.92</v>
      </c>
      <c r="AH29" s="11">
        <v>1.4</v>
      </c>
      <c r="AI29" s="11">
        <v>-3.14</v>
      </c>
      <c r="AJ29" s="11">
        <v>-5.68</v>
      </c>
      <c r="AK29" s="11">
        <v>-5.89</v>
      </c>
      <c r="AL29" s="11">
        <v>-4.0199999999999996</v>
      </c>
      <c r="AM29" s="11">
        <v>-0.36</v>
      </c>
    </row>
    <row r="30" spans="1:39" x14ac:dyDescent="0.15">
      <c r="A30" s="10" t="s">
        <v>114</v>
      </c>
      <c r="B30" s="11">
        <f t="shared" si="0"/>
        <v>20.148746859296235</v>
      </c>
      <c r="C30" s="11">
        <v>-2.1</v>
      </c>
      <c r="D30" s="11">
        <v>-1.25</v>
      </c>
      <c r="E30" s="11">
        <v>-1.89</v>
      </c>
      <c r="F30" s="11">
        <v>-1.4</v>
      </c>
      <c r="G30" s="11">
        <v>-1.94</v>
      </c>
      <c r="H30" s="11">
        <v>-1.87</v>
      </c>
      <c r="I30" s="11">
        <v>6</v>
      </c>
      <c r="J30" s="11">
        <v>-1.73</v>
      </c>
      <c r="K30" s="11">
        <v>3.62</v>
      </c>
      <c r="L30" s="11">
        <v>6</v>
      </c>
      <c r="M30" s="11">
        <v>-2.2200000000000002</v>
      </c>
      <c r="N30" s="11">
        <v>-3.1</v>
      </c>
      <c r="O30" s="11">
        <v>-1.38</v>
      </c>
      <c r="P30" s="11">
        <v>3.62</v>
      </c>
      <c r="Q30" s="11">
        <v>-1.63</v>
      </c>
      <c r="R30" s="11">
        <v>-2.83</v>
      </c>
      <c r="S30" s="11">
        <v>-3.47</v>
      </c>
      <c r="T30" s="11">
        <v>-2.37</v>
      </c>
      <c r="U30" s="11">
        <v>-1.79</v>
      </c>
      <c r="V30" s="11">
        <v>-2.11</v>
      </c>
      <c r="W30" s="11">
        <v>-1.59</v>
      </c>
      <c r="X30" s="11">
        <v>-2.27</v>
      </c>
      <c r="Y30" s="11">
        <v>0.96</v>
      </c>
      <c r="Z30" s="11">
        <v>-2.34</v>
      </c>
      <c r="AA30" s="11">
        <v>6</v>
      </c>
      <c r="AB30" s="11">
        <v>-2.63</v>
      </c>
      <c r="AC30" s="11">
        <v>6</v>
      </c>
      <c r="AD30" s="11">
        <v>6</v>
      </c>
      <c r="AE30" s="11">
        <v>-0.87</v>
      </c>
      <c r="AF30" s="11">
        <v>-0.49</v>
      </c>
      <c r="AG30" s="11">
        <v>-2.92</v>
      </c>
      <c r="AH30" s="11">
        <v>1.4</v>
      </c>
      <c r="AI30" s="11">
        <v>-3.14</v>
      </c>
      <c r="AJ30" s="11">
        <v>-5.68</v>
      </c>
      <c r="AK30" s="11">
        <v>-5.89</v>
      </c>
      <c r="AL30" s="11">
        <v>-4.0199999999999996</v>
      </c>
      <c r="AM30" s="11">
        <v>-0.36</v>
      </c>
    </row>
    <row r="31" spans="1:39" x14ac:dyDescent="0.15">
      <c r="A31" s="10" t="s">
        <v>115</v>
      </c>
      <c r="B31" s="11">
        <f t="shared" si="0"/>
        <v>20.148746859296235</v>
      </c>
      <c r="C31" s="11">
        <v>-2.1</v>
      </c>
      <c r="D31" s="11">
        <v>-1.25</v>
      </c>
      <c r="E31" s="11">
        <v>-1.89</v>
      </c>
      <c r="F31" s="11">
        <v>-1.4</v>
      </c>
      <c r="G31" s="11">
        <v>-1.94</v>
      </c>
      <c r="H31" s="11">
        <v>-1.87</v>
      </c>
      <c r="I31" s="11">
        <v>6</v>
      </c>
      <c r="J31" s="11">
        <v>-1.73</v>
      </c>
      <c r="K31" s="11">
        <v>3.62</v>
      </c>
      <c r="L31" s="11">
        <v>6</v>
      </c>
      <c r="M31" s="11">
        <v>-2.2200000000000002</v>
      </c>
      <c r="N31" s="11">
        <v>-3.1</v>
      </c>
      <c r="O31" s="11">
        <v>-1.38</v>
      </c>
      <c r="P31" s="11">
        <v>3.62</v>
      </c>
      <c r="Q31" s="11">
        <v>-1.63</v>
      </c>
      <c r="R31" s="11">
        <v>-2.83</v>
      </c>
      <c r="S31" s="11">
        <v>-3.47</v>
      </c>
      <c r="T31" s="11">
        <v>-2.37</v>
      </c>
      <c r="U31" s="11">
        <v>-1.79</v>
      </c>
      <c r="V31" s="11">
        <v>-2.11</v>
      </c>
      <c r="W31" s="11">
        <v>-1.59</v>
      </c>
      <c r="X31" s="11">
        <v>-2.27</v>
      </c>
      <c r="Y31" s="11">
        <v>0.96</v>
      </c>
      <c r="Z31" s="11">
        <v>-2.34</v>
      </c>
      <c r="AA31" s="11">
        <v>6</v>
      </c>
      <c r="AB31" s="11">
        <v>-2.63</v>
      </c>
      <c r="AC31" s="11">
        <v>6</v>
      </c>
      <c r="AD31" s="11">
        <v>6</v>
      </c>
      <c r="AE31" s="11">
        <v>-0.87</v>
      </c>
      <c r="AF31" s="11">
        <v>-0.49</v>
      </c>
      <c r="AG31" s="11">
        <v>-2.92</v>
      </c>
      <c r="AH31" s="11">
        <v>1.4</v>
      </c>
      <c r="AI31" s="11">
        <v>-3.14</v>
      </c>
      <c r="AJ31" s="11">
        <v>-5.68</v>
      </c>
      <c r="AK31" s="11">
        <v>-5.89</v>
      </c>
      <c r="AL31" s="11">
        <v>-4.0199999999999996</v>
      </c>
      <c r="AM31" s="11">
        <v>-0.36</v>
      </c>
    </row>
    <row r="32" spans="1:39" x14ac:dyDescent="0.15">
      <c r="A32" s="10" t="s">
        <v>116</v>
      </c>
      <c r="B32" s="11">
        <f t="shared" si="0"/>
        <v>20.60939591545565</v>
      </c>
      <c r="C32" s="11">
        <v>-2.1</v>
      </c>
      <c r="D32" s="11">
        <v>-1.25</v>
      </c>
      <c r="E32" s="11">
        <v>-1.89</v>
      </c>
      <c r="F32" s="11">
        <v>-1.4</v>
      </c>
      <c r="G32" s="11">
        <v>0.42</v>
      </c>
      <c r="H32" s="11">
        <v>-1.87</v>
      </c>
      <c r="I32" s="11">
        <v>6</v>
      </c>
      <c r="J32" s="11">
        <v>-1.39</v>
      </c>
      <c r="K32" s="11">
        <v>3.6</v>
      </c>
      <c r="L32" s="11">
        <v>6</v>
      </c>
      <c r="M32" s="11">
        <v>2.06</v>
      </c>
      <c r="N32" s="11">
        <v>1.21</v>
      </c>
      <c r="O32" s="11">
        <v>-1.38</v>
      </c>
      <c r="P32" s="11">
        <v>3.62</v>
      </c>
      <c r="Q32" s="11">
        <v>-1.63</v>
      </c>
      <c r="R32" s="11">
        <v>-2.83</v>
      </c>
      <c r="S32" s="11">
        <v>-3.47</v>
      </c>
      <c r="T32" s="11">
        <v>-2.37</v>
      </c>
      <c r="U32" s="11">
        <v>-1.79</v>
      </c>
      <c r="V32" s="11">
        <v>-2.11</v>
      </c>
      <c r="W32" s="11">
        <v>-1.64</v>
      </c>
      <c r="X32" s="11">
        <v>-2.27</v>
      </c>
      <c r="Y32" s="11">
        <v>-2.02</v>
      </c>
      <c r="Z32" s="11">
        <v>-2.34</v>
      </c>
      <c r="AA32" s="11">
        <v>-1.1200000000000001</v>
      </c>
      <c r="AB32" s="11">
        <v>-4.01</v>
      </c>
      <c r="AC32" s="11">
        <v>-3.66</v>
      </c>
      <c r="AD32" s="11">
        <v>-4.75</v>
      </c>
      <c r="AE32" s="11">
        <v>-4.37</v>
      </c>
      <c r="AF32" s="11">
        <v>-3.78</v>
      </c>
      <c r="AG32" s="11">
        <v>-2.92</v>
      </c>
      <c r="AH32" s="11">
        <v>-4.9400000000000004</v>
      </c>
      <c r="AI32" s="11">
        <v>-3.14</v>
      </c>
      <c r="AJ32" s="11">
        <v>-5.68</v>
      </c>
      <c r="AK32" s="11">
        <v>-5.89</v>
      </c>
      <c r="AL32" s="11">
        <v>-4.0199999999999996</v>
      </c>
      <c r="AM32" s="11">
        <v>-6</v>
      </c>
    </row>
    <row r="33" spans="1:39" x14ac:dyDescent="0.15">
      <c r="A33" s="10" t="s">
        <v>117</v>
      </c>
      <c r="B33" s="11">
        <f t="shared" si="0"/>
        <v>22.498717741240277</v>
      </c>
      <c r="C33" s="11">
        <v>-1.51</v>
      </c>
      <c r="D33" s="11">
        <v>1.34</v>
      </c>
      <c r="E33" s="11">
        <v>1.72</v>
      </c>
      <c r="F33" s="11">
        <v>6</v>
      </c>
      <c r="G33" s="11">
        <v>-1.18</v>
      </c>
      <c r="H33" s="11">
        <v>6</v>
      </c>
      <c r="I33" s="11">
        <v>3.82</v>
      </c>
      <c r="J33" s="11">
        <v>3.28</v>
      </c>
      <c r="K33" s="11">
        <v>6</v>
      </c>
      <c r="L33" s="11">
        <v>6</v>
      </c>
      <c r="M33" s="11">
        <v>5.63</v>
      </c>
      <c r="N33" s="11">
        <v>6</v>
      </c>
      <c r="O33" s="11">
        <v>2.5</v>
      </c>
      <c r="P33" s="11">
        <v>3.35</v>
      </c>
      <c r="Q33" s="11">
        <v>1.83</v>
      </c>
      <c r="R33" s="11">
        <v>0.86</v>
      </c>
      <c r="S33" s="11">
        <v>-1.67</v>
      </c>
      <c r="T33" s="11">
        <v>1.44</v>
      </c>
      <c r="U33" s="11">
        <v>-1.72</v>
      </c>
      <c r="V33" s="11">
        <v>3.08</v>
      </c>
      <c r="W33" s="11">
        <v>3.02</v>
      </c>
      <c r="X33" s="11">
        <v>-0.24</v>
      </c>
      <c r="Y33" s="11">
        <v>6</v>
      </c>
      <c r="Z33" s="11">
        <v>0.6</v>
      </c>
      <c r="AA33" s="11">
        <v>-0.12</v>
      </c>
      <c r="AB33" s="11">
        <v>6</v>
      </c>
      <c r="AC33" s="11">
        <v>6</v>
      </c>
      <c r="AD33" s="11">
        <v>6</v>
      </c>
      <c r="AE33" s="11">
        <v>6</v>
      </c>
      <c r="AF33" s="11">
        <v>5.25</v>
      </c>
      <c r="AG33" s="11">
        <v>0.25</v>
      </c>
      <c r="AH33" s="11">
        <v>1.24</v>
      </c>
      <c r="AI33" s="11">
        <v>1.45</v>
      </c>
      <c r="AJ33" s="11">
        <v>0.41</v>
      </c>
      <c r="AK33" s="11">
        <v>-0.35</v>
      </c>
      <c r="AL33" s="11">
        <v>0.84</v>
      </c>
      <c r="AM33" s="11">
        <v>0.19</v>
      </c>
    </row>
    <row r="35" spans="1:39" x14ac:dyDescent="0.15">
      <c r="A35" s="9" t="s">
        <v>120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9" ht="229.5" x14ac:dyDescent="0.15">
      <c r="B36" s="13" t="s">
        <v>31</v>
      </c>
      <c r="C36" s="13" t="s">
        <v>65</v>
      </c>
      <c r="D36" s="13" t="s">
        <v>66</v>
      </c>
      <c r="E36" s="13" t="s">
        <v>67</v>
      </c>
      <c r="F36" s="13" t="s">
        <v>68</v>
      </c>
      <c r="G36" s="13" t="s">
        <v>69</v>
      </c>
      <c r="H36" s="13" t="s">
        <v>70</v>
      </c>
      <c r="I36" s="13" t="s">
        <v>71</v>
      </c>
      <c r="J36" s="13" t="s">
        <v>72</v>
      </c>
      <c r="K36" s="13" t="s">
        <v>75</v>
      </c>
      <c r="L36" s="13" t="s">
        <v>76</v>
      </c>
      <c r="M36" s="13" t="s">
        <v>77</v>
      </c>
      <c r="N36" s="13" t="s">
        <v>78</v>
      </c>
      <c r="O36" s="13" t="s">
        <v>79</v>
      </c>
      <c r="P36" s="13" t="s">
        <v>80</v>
      </c>
      <c r="Q36" s="13" t="s">
        <v>81</v>
      </c>
      <c r="R36" s="13" t="s">
        <v>82</v>
      </c>
      <c r="S36" s="13" t="s">
        <v>83</v>
      </c>
      <c r="T36" s="13" t="s">
        <v>84</v>
      </c>
      <c r="U36" s="13" t="s">
        <v>85</v>
      </c>
      <c r="V36" s="13" t="s">
        <v>86</v>
      </c>
      <c r="W36" s="13" t="s">
        <v>87</v>
      </c>
      <c r="X36" s="13" t="s">
        <v>88</v>
      </c>
      <c r="Y36" s="13" t="s">
        <v>89</v>
      </c>
      <c r="Z36" s="13" t="s">
        <v>90</v>
      </c>
      <c r="AA36" s="13" t="s">
        <v>93</v>
      </c>
      <c r="AB36" s="13" t="s">
        <v>94</v>
      </c>
      <c r="AC36" s="13" t="s">
        <v>95</v>
      </c>
      <c r="AD36" s="13" t="s">
        <v>96</v>
      </c>
      <c r="AE36" s="13" t="s">
        <v>97</v>
      </c>
      <c r="AF36" s="13" t="s">
        <v>98</v>
      </c>
      <c r="AG36" s="13" t="s">
        <v>99</v>
      </c>
      <c r="AH36" s="13" t="s">
        <v>100</v>
      </c>
      <c r="AI36" s="13" t="s">
        <v>101</v>
      </c>
    </row>
    <row r="37" spans="1:39" x14ac:dyDescent="0.15">
      <c r="A37" s="10" t="s">
        <v>27</v>
      </c>
      <c r="B37" s="11">
        <f t="shared" ref="B37:B53" si="1">SQRT(SUMSQ(C37:AI37))</f>
        <v>5.4967353947593303</v>
      </c>
      <c r="C37" s="11">
        <v>-1.38</v>
      </c>
      <c r="D37" s="11">
        <v>-0.6</v>
      </c>
      <c r="E37" s="11">
        <v>-1.4</v>
      </c>
      <c r="F37" s="11">
        <v>-0.47</v>
      </c>
      <c r="G37" s="11">
        <v>-0.43</v>
      </c>
      <c r="H37" s="11">
        <v>-0.82</v>
      </c>
      <c r="I37" s="11">
        <v>-0.44</v>
      </c>
      <c r="J37" s="11">
        <v>-1.1399999999999999</v>
      </c>
      <c r="K37" s="11">
        <v>-0.47</v>
      </c>
      <c r="L37" s="11">
        <v>-0.53</v>
      </c>
      <c r="M37" s="11">
        <v>-0.33</v>
      </c>
      <c r="N37" s="11">
        <v>-0.47</v>
      </c>
      <c r="O37" s="11">
        <v>-0.12</v>
      </c>
      <c r="P37" s="11">
        <v>-0.19</v>
      </c>
      <c r="Q37" s="11">
        <v>-0.3</v>
      </c>
      <c r="R37" s="11">
        <v>-0.28999999999999998</v>
      </c>
      <c r="S37" s="11">
        <v>-0.66</v>
      </c>
      <c r="T37" s="11">
        <v>0.72</v>
      </c>
      <c r="U37" s="11">
        <v>0.56999999999999995</v>
      </c>
      <c r="V37" s="11">
        <v>0.11</v>
      </c>
      <c r="W37" s="11">
        <v>0.54</v>
      </c>
      <c r="X37" s="11">
        <v>1.21</v>
      </c>
      <c r="Y37" s="11">
        <v>-0.54</v>
      </c>
      <c r="Z37" s="11">
        <v>0.65</v>
      </c>
      <c r="AA37" s="11">
        <v>0.46</v>
      </c>
      <c r="AB37" s="11">
        <v>0.75</v>
      </c>
      <c r="AC37" s="11">
        <v>0.39</v>
      </c>
      <c r="AD37" s="11">
        <v>-1.24</v>
      </c>
      <c r="AE37" s="11">
        <v>1.27</v>
      </c>
      <c r="AF37" s="11">
        <v>0.16</v>
      </c>
      <c r="AG37" s="11">
        <v>-3.75</v>
      </c>
      <c r="AH37" s="11">
        <v>0.51</v>
      </c>
      <c r="AI37" s="11">
        <v>0.42</v>
      </c>
    </row>
    <row r="38" spans="1:39" x14ac:dyDescent="0.15">
      <c r="A38" s="10" t="s">
        <v>26</v>
      </c>
      <c r="B38" s="11">
        <f t="shared" si="1"/>
        <v>5.7257313943285881</v>
      </c>
      <c r="C38" s="11">
        <v>-1.38</v>
      </c>
      <c r="D38" s="11">
        <v>-0.6</v>
      </c>
      <c r="E38" s="11">
        <v>-1.4</v>
      </c>
      <c r="F38" s="11">
        <v>-0.47</v>
      </c>
      <c r="G38" s="11">
        <v>-0.43</v>
      </c>
      <c r="H38" s="11">
        <v>-0.82</v>
      </c>
      <c r="I38" s="11">
        <v>-0.44</v>
      </c>
      <c r="J38" s="11">
        <v>-1.1399999999999999</v>
      </c>
      <c r="K38" s="11">
        <v>-0.47</v>
      </c>
      <c r="L38" s="11">
        <v>-0.53</v>
      </c>
      <c r="M38" s="11">
        <v>-0.33</v>
      </c>
      <c r="N38" s="11">
        <v>-0.47</v>
      </c>
      <c r="O38" s="11">
        <v>-0.12</v>
      </c>
      <c r="P38" s="11">
        <v>-0.19</v>
      </c>
      <c r="Q38" s="11">
        <v>-0.3</v>
      </c>
      <c r="R38" s="11">
        <v>-0.28999999999999998</v>
      </c>
      <c r="S38" s="11">
        <v>-0.66</v>
      </c>
      <c r="T38" s="11">
        <v>1.27</v>
      </c>
      <c r="U38" s="11">
        <v>1.02</v>
      </c>
      <c r="V38" s="11">
        <v>0.7</v>
      </c>
      <c r="W38" s="11">
        <v>0.6</v>
      </c>
      <c r="X38" s="11">
        <v>0.88</v>
      </c>
      <c r="Y38" s="11">
        <v>-1.95</v>
      </c>
      <c r="Z38" s="11">
        <v>1.18</v>
      </c>
      <c r="AA38" s="11">
        <v>0.62</v>
      </c>
      <c r="AB38" s="11">
        <v>0.49</v>
      </c>
      <c r="AC38" s="11">
        <v>-0.23</v>
      </c>
      <c r="AD38" s="11">
        <v>-0.28999999999999998</v>
      </c>
      <c r="AE38" s="11">
        <v>-0.3</v>
      </c>
      <c r="AF38" s="11">
        <v>0.16</v>
      </c>
      <c r="AG38" s="11">
        <v>-3.75</v>
      </c>
      <c r="AH38" s="11">
        <v>-0.28999999999999998</v>
      </c>
      <c r="AI38" s="11">
        <v>0.01</v>
      </c>
    </row>
    <row r="39" spans="1:39" x14ac:dyDescent="0.15">
      <c r="A39" s="10" t="s">
        <v>29</v>
      </c>
      <c r="B39" s="11">
        <f t="shared" si="1"/>
        <v>6.2161322379756374</v>
      </c>
      <c r="C39" s="11">
        <v>-1.38</v>
      </c>
      <c r="D39" s="11">
        <v>-0.6</v>
      </c>
      <c r="E39" s="11">
        <v>-1.4</v>
      </c>
      <c r="F39" s="11">
        <v>-0.47</v>
      </c>
      <c r="G39" s="11">
        <v>-0.43</v>
      </c>
      <c r="H39" s="11">
        <v>-0.82</v>
      </c>
      <c r="I39" s="11">
        <v>-0.44</v>
      </c>
      <c r="J39" s="11">
        <v>-1.1399999999999999</v>
      </c>
      <c r="K39" s="11">
        <v>-0.47</v>
      </c>
      <c r="L39" s="11">
        <v>-0.53</v>
      </c>
      <c r="M39" s="11">
        <v>-0.33</v>
      </c>
      <c r="N39" s="11">
        <v>-0.47</v>
      </c>
      <c r="O39" s="11">
        <v>-0.12</v>
      </c>
      <c r="P39" s="11">
        <v>-0.19</v>
      </c>
      <c r="Q39" s="11">
        <v>-0.3</v>
      </c>
      <c r="R39" s="11">
        <v>-0.28999999999999998</v>
      </c>
      <c r="S39" s="11">
        <v>-0.66</v>
      </c>
      <c r="T39" s="11">
        <v>0.72</v>
      </c>
      <c r="U39" s="11">
        <v>0.56999999999999995</v>
      </c>
      <c r="V39" s="11">
        <v>2.46</v>
      </c>
      <c r="W39" s="11">
        <v>-1.1200000000000001</v>
      </c>
      <c r="X39" s="11">
        <v>1.02</v>
      </c>
      <c r="Y39" s="11">
        <v>-2.17</v>
      </c>
      <c r="Z39" s="11">
        <v>0.5</v>
      </c>
      <c r="AA39" s="11">
        <v>-0.84</v>
      </c>
      <c r="AB39" s="11">
        <v>-0.69</v>
      </c>
      <c r="AC39" s="11">
        <v>-0.23</v>
      </c>
      <c r="AD39" s="11">
        <v>-0.46</v>
      </c>
      <c r="AE39" s="11">
        <v>-0.6</v>
      </c>
      <c r="AF39" s="11">
        <v>0.16</v>
      </c>
      <c r="AG39" s="11">
        <v>-3.75</v>
      </c>
      <c r="AH39" s="11">
        <v>0.53</v>
      </c>
      <c r="AI39" s="11">
        <v>-0.17</v>
      </c>
    </row>
    <row r="40" spans="1:39" x14ac:dyDescent="0.15">
      <c r="A40" s="10" t="s">
        <v>23</v>
      </c>
      <c r="B40" s="11">
        <f t="shared" si="1"/>
        <v>6.3424285569488292</v>
      </c>
      <c r="C40" s="11">
        <v>-1.38</v>
      </c>
      <c r="D40" s="11">
        <v>-0.6</v>
      </c>
      <c r="E40" s="11">
        <v>-1.4</v>
      </c>
      <c r="F40" s="11">
        <v>-0.47</v>
      </c>
      <c r="G40" s="11">
        <v>-0.43</v>
      </c>
      <c r="H40" s="11">
        <v>-0.82</v>
      </c>
      <c r="I40" s="11">
        <v>-0.44</v>
      </c>
      <c r="J40" s="11">
        <v>-1.1399999999999999</v>
      </c>
      <c r="K40" s="11">
        <v>-0.47</v>
      </c>
      <c r="L40" s="11">
        <v>-0.53</v>
      </c>
      <c r="M40" s="11">
        <v>-0.33</v>
      </c>
      <c r="N40" s="11">
        <v>-0.47</v>
      </c>
      <c r="O40" s="11">
        <v>-0.12</v>
      </c>
      <c r="P40" s="11">
        <v>-0.19</v>
      </c>
      <c r="Q40" s="11">
        <v>-0.3</v>
      </c>
      <c r="R40" s="11">
        <v>-0.28999999999999998</v>
      </c>
      <c r="S40" s="11">
        <v>-0.66</v>
      </c>
      <c r="T40" s="11">
        <v>1.82</v>
      </c>
      <c r="U40" s="11">
        <v>1.46</v>
      </c>
      <c r="V40" s="11">
        <v>-1.49</v>
      </c>
      <c r="W40" s="11">
        <v>-0.93</v>
      </c>
      <c r="X40" s="11">
        <v>1.0900000000000001</v>
      </c>
      <c r="Y40" s="11">
        <v>-2.79</v>
      </c>
      <c r="Z40" s="11">
        <v>0.25</v>
      </c>
      <c r="AA40" s="11">
        <v>-0.87</v>
      </c>
      <c r="AB40" s="11">
        <v>-0.1</v>
      </c>
      <c r="AC40" s="11">
        <v>0.39</v>
      </c>
      <c r="AD40" s="11">
        <v>1.02</v>
      </c>
      <c r="AE40" s="11">
        <v>0.3</v>
      </c>
      <c r="AF40" s="11">
        <v>1.42</v>
      </c>
      <c r="AG40" s="11">
        <v>1.58</v>
      </c>
      <c r="AH40" s="11">
        <v>2.73</v>
      </c>
      <c r="AI40" s="11">
        <v>-0.6</v>
      </c>
    </row>
    <row r="41" spans="1:39" x14ac:dyDescent="0.15">
      <c r="A41" s="10" t="s">
        <v>64</v>
      </c>
      <c r="B41" s="11">
        <f t="shared" si="1"/>
        <v>6.5186655076019973</v>
      </c>
      <c r="C41" s="11">
        <v>-1.38</v>
      </c>
      <c r="D41" s="11">
        <v>-0.6</v>
      </c>
      <c r="E41" s="11">
        <v>-1.4</v>
      </c>
      <c r="F41" s="11">
        <v>-0.47</v>
      </c>
      <c r="G41" s="11">
        <v>-0.43</v>
      </c>
      <c r="H41" s="11">
        <v>-0.82</v>
      </c>
      <c r="I41" s="11">
        <v>-0.44</v>
      </c>
      <c r="J41" s="11">
        <v>-1.1399999999999999</v>
      </c>
      <c r="K41" s="11">
        <v>-0.47</v>
      </c>
      <c r="L41" s="11">
        <v>-0.53</v>
      </c>
      <c r="M41" s="11">
        <v>-0.33</v>
      </c>
      <c r="N41" s="11">
        <v>-0.47</v>
      </c>
      <c r="O41" s="11">
        <v>-0.12</v>
      </c>
      <c r="P41" s="11">
        <v>-0.19</v>
      </c>
      <c r="Q41" s="11">
        <v>-0.3</v>
      </c>
      <c r="R41" s="11">
        <v>-0.28999999999999998</v>
      </c>
      <c r="S41" s="11">
        <v>-0.66</v>
      </c>
      <c r="T41" s="11">
        <v>-0.37</v>
      </c>
      <c r="U41" s="11">
        <v>-0.32</v>
      </c>
      <c r="V41" s="11">
        <v>-1.49</v>
      </c>
      <c r="W41" s="11">
        <v>-0.81</v>
      </c>
      <c r="X41" s="11">
        <v>1.0900000000000001</v>
      </c>
      <c r="Y41" s="11">
        <v>-2.74</v>
      </c>
      <c r="Z41" s="11">
        <v>-0.33</v>
      </c>
      <c r="AA41" s="11">
        <v>-0.94</v>
      </c>
      <c r="AB41" s="11">
        <v>-0.59</v>
      </c>
      <c r="AC41" s="11">
        <v>-0.85</v>
      </c>
      <c r="AD41" s="11">
        <v>-0.36</v>
      </c>
      <c r="AE41" s="11">
        <v>0.15</v>
      </c>
      <c r="AF41" s="11">
        <v>-2.19</v>
      </c>
      <c r="AG41" s="11">
        <v>-3.75</v>
      </c>
      <c r="AH41" s="11">
        <v>0.98</v>
      </c>
      <c r="AI41" s="11">
        <v>-0.6</v>
      </c>
    </row>
    <row r="42" spans="1:39" x14ac:dyDescent="0.15">
      <c r="A42" s="10" t="s">
        <v>30</v>
      </c>
      <c r="B42" s="11">
        <f t="shared" si="1"/>
        <v>6.5690105799884346</v>
      </c>
      <c r="C42" s="11">
        <v>-1.38</v>
      </c>
      <c r="D42" s="11">
        <v>-0.6</v>
      </c>
      <c r="E42" s="11">
        <v>-1.4</v>
      </c>
      <c r="F42" s="11">
        <v>-0.47</v>
      </c>
      <c r="G42" s="11">
        <v>-0.43</v>
      </c>
      <c r="H42" s="11">
        <v>-0.82</v>
      </c>
      <c r="I42" s="11">
        <v>-0.44</v>
      </c>
      <c r="J42" s="11">
        <v>-1.1399999999999999</v>
      </c>
      <c r="K42" s="11">
        <v>-0.47</v>
      </c>
      <c r="L42" s="11">
        <v>-0.53</v>
      </c>
      <c r="M42" s="11">
        <v>-0.33</v>
      </c>
      <c r="N42" s="11">
        <v>-0.47</v>
      </c>
      <c r="O42" s="11">
        <v>-0.12</v>
      </c>
      <c r="P42" s="11">
        <v>-0.19</v>
      </c>
      <c r="Q42" s="11">
        <v>-0.3</v>
      </c>
      <c r="R42" s="11">
        <v>-0.28999999999999998</v>
      </c>
      <c r="S42" s="11">
        <v>-0.66</v>
      </c>
      <c r="T42" s="11">
        <v>0.72</v>
      </c>
      <c r="U42" s="11">
        <v>0.56999999999999995</v>
      </c>
      <c r="V42" s="11">
        <v>0.96</v>
      </c>
      <c r="W42" s="11">
        <v>0.26</v>
      </c>
      <c r="X42" s="11">
        <v>0.95</v>
      </c>
      <c r="Y42" s="11">
        <v>-3.9</v>
      </c>
      <c r="Z42" s="11">
        <v>0.79</v>
      </c>
      <c r="AA42" s="11">
        <v>0.34</v>
      </c>
      <c r="AB42" s="11">
        <v>0.32</v>
      </c>
      <c r="AC42" s="11">
        <v>0.39</v>
      </c>
      <c r="AD42" s="11">
        <v>-0.44</v>
      </c>
      <c r="AE42" s="11">
        <v>1.27</v>
      </c>
      <c r="AF42" s="11">
        <v>0.16</v>
      </c>
      <c r="AG42" s="11">
        <v>-3.75</v>
      </c>
      <c r="AH42" s="11">
        <v>0.16</v>
      </c>
      <c r="AI42" s="11">
        <v>7.0000000000000007E-2</v>
      </c>
    </row>
    <row r="43" spans="1:39" x14ac:dyDescent="0.15">
      <c r="A43" s="10" t="s">
        <v>28</v>
      </c>
      <c r="B43" s="11">
        <f t="shared" si="1"/>
        <v>6.8452026997014483</v>
      </c>
      <c r="C43" s="11">
        <v>-1.38</v>
      </c>
      <c r="D43" s="11">
        <v>-0.6</v>
      </c>
      <c r="E43" s="11">
        <v>-1.4</v>
      </c>
      <c r="F43" s="11">
        <v>-0.47</v>
      </c>
      <c r="G43" s="11">
        <v>-0.43</v>
      </c>
      <c r="H43" s="11">
        <v>-0.82</v>
      </c>
      <c r="I43" s="11">
        <v>-0.44</v>
      </c>
      <c r="J43" s="11">
        <v>-1.1399999999999999</v>
      </c>
      <c r="K43" s="11">
        <v>-0.47</v>
      </c>
      <c r="L43" s="11">
        <v>-0.53</v>
      </c>
      <c r="M43" s="11">
        <v>-0.33</v>
      </c>
      <c r="N43" s="11">
        <v>-0.47</v>
      </c>
      <c r="O43" s="11">
        <v>-0.12</v>
      </c>
      <c r="P43" s="11">
        <v>-0.19</v>
      </c>
      <c r="Q43" s="11">
        <v>-0.3</v>
      </c>
      <c r="R43" s="11">
        <v>-0.28999999999999998</v>
      </c>
      <c r="S43" s="11">
        <v>-0.66</v>
      </c>
      <c r="T43" s="11">
        <v>1.27</v>
      </c>
      <c r="U43" s="11">
        <v>1.02</v>
      </c>
      <c r="V43" s="11">
        <v>1.35</v>
      </c>
      <c r="W43" s="11">
        <v>1.37</v>
      </c>
      <c r="X43" s="11">
        <v>2.25</v>
      </c>
      <c r="Y43" s="11">
        <v>-2.5299999999999998</v>
      </c>
      <c r="Z43" s="11">
        <v>1.39</v>
      </c>
      <c r="AA43" s="11">
        <v>1.46</v>
      </c>
      <c r="AB43" s="11">
        <v>1.44</v>
      </c>
      <c r="AC43" s="11">
        <v>0.39</v>
      </c>
      <c r="AD43" s="11">
        <v>-0.1</v>
      </c>
      <c r="AE43" s="11">
        <v>0</v>
      </c>
      <c r="AF43" s="11">
        <v>0.16</v>
      </c>
      <c r="AG43" s="11">
        <v>-3.74</v>
      </c>
      <c r="AH43" s="11">
        <v>0.66</v>
      </c>
      <c r="AI43" s="11">
        <v>7.0000000000000007E-2</v>
      </c>
    </row>
    <row r="44" spans="1:39" x14ac:dyDescent="0.15">
      <c r="A44" s="10" t="s">
        <v>103</v>
      </c>
      <c r="B44" s="11">
        <f t="shared" si="1"/>
        <v>9.0042323381840834</v>
      </c>
      <c r="C44" s="11">
        <v>-1.38</v>
      </c>
      <c r="D44" s="11">
        <v>-0.6</v>
      </c>
      <c r="E44" s="11">
        <v>-1.4</v>
      </c>
      <c r="F44" s="11">
        <v>-0.47</v>
      </c>
      <c r="G44" s="11">
        <v>-0.43</v>
      </c>
      <c r="H44" s="11">
        <v>-0.82</v>
      </c>
      <c r="I44" s="11">
        <v>-0.44</v>
      </c>
      <c r="J44" s="11">
        <v>-1.1399999999999999</v>
      </c>
      <c r="K44" s="11">
        <v>-0.47</v>
      </c>
      <c r="L44" s="11">
        <v>-0.53</v>
      </c>
      <c r="M44" s="11">
        <v>-0.33</v>
      </c>
      <c r="N44" s="11">
        <v>-0.47</v>
      </c>
      <c r="O44" s="11">
        <v>-0.12</v>
      </c>
      <c r="P44" s="11">
        <v>-0.19</v>
      </c>
      <c r="Q44" s="11">
        <v>-0.3</v>
      </c>
      <c r="R44" s="11">
        <v>-0.28999999999999998</v>
      </c>
      <c r="S44" s="11">
        <v>-0.66</v>
      </c>
      <c r="T44" s="11">
        <v>-0.91</v>
      </c>
      <c r="U44" s="11">
        <v>-0.77</v>
      </c>
      <c r="V44" s="11">
        <v>-1.49</v>
      </c>
      <c r="W44" s="11">
        <v>3.2</v>
      </c>
      <c r="X44" s="11">
        <v>-0.68</v>
      </c>
      <c r="Y44" s="11">
        <v>-0.31</v>
      </c>
      <c r="Z44" s="11">
        <v>0.24</v>
      </c>
      <c r="AA44" s="11">
        <v>3.18</v>
      </c>
      <c r="AB44" s="11">
        <v>2.2999999999999998</v>
      </c>
      <c r="AC44" s="11">
        <v>-1.47</v>
      </c>
      <c r="AD44" s="11">
        <v>-0.42</v>
      </c>
      <c r="AE44" s="11">
        <v>-2.1</v>
      </c>
      <c r="AF44" s="11">
        <v>-4.66</v>
      </c>
      <c r="AG44" s="11">
        <v>-3.75</v>
      </c>
      <c r="AH44" s="11">
        <v>-0.06</v>
      </c>
      <c r="AI44" s="11">
        <v>-0.6</v>
      </c>
    </row>
    <row r="45" spans="1:39" x14ac:dyDescent="0.15">
      <c r="A45" s="10" t="s">
        <v>104</v>
      </c>
      <c r="B45" s="11">
        <f t="shared" si="1"/>
        <v>9.4797046367489735</v>
      </c>
      <c r="C45" s="11">
        <v>-1.38</v>
      </c>
      <c r="D45" s="11">
        <v>-0.6</v>
      </c>
      <c r="E45" s="11">
        <v>-1.4</v>
      </c>
      <c r="F45" s="11">
        <v>-0.47</v>
      </c>
      <c r="G45" s="11">
        <v>-0.43</v>
      </c>
      <c r="H45" s="11">
        <v>-0.82</v>
      </c>
      <c r="I45" s="11">
        <v>-0.44</v>
      </c>
      <c r="J45" s="11">
        <v>-1.1399999999999999</v>
      </c>
      <c r="K45" s="11">
        <v>-0.47</v>
      </c>
      <c r="L45" s="11">
        <v>-0.53</v>
      </c>
      <c r="M45" s="11">
        <v>-0.33</v>
      </c>
      <c r="N45" s="11">
        <v>-0.47</v>
      </c>
      <c r="O45" s="11">
        <v>-0.12</v>
      </c>
      <c r="P45" s="11">
        <v>-0.19</v>
      </c>
      <c r="Q45" s="11">
        <v>-0.3</v>
      </c>
      <c r="R45" s="11">
        <v>-0.28999999999999998</v>
      </c>
      <c r="S45" s="11">
        <v>-0.66</v>
      </c>
      <c r="T45" s="11">
        <v>-1.46</v>
      </c>
      <c r="U45" s="11">
        <v>-1.22</v>
      </c>
      <c r="V45" s="11">
        <v>-1.49</v>
      </c>
      <c r="W45" s="11">
        <v>-0.81</v>
      </c>
      <c r="X45" s="11">
        <v>-0.78</v>
      </c>
      <c r="Y45" s="11">
        <v>-0.09</v>
      </c>
      <c r="Z45" s="11">
        <v>-0.72</v>
      </c>
      <c r="AA45" s="11">
        <v>-0.97</v>
      </c>
      <c r="AB45" s="11">
        <v>-1.29</v>
      </c>
      <c r="AC45" s="11">
        <v>-2.09</v>
      </c>
      <c r="AD45" s="11">
        <v>1.87</v>
      </c>
      <c r="AE45" s="11">
        <v>-2.1</v>
      </c>
      <c r="AF45" s="11">
        <v>-6</v>
      </c>
      <c r="AG45" s="11">
        <v>-3.75</v>
      </c>
      <c r="AH45" s="11">
        <v>-2.94</v>
      </c>
      <c r="AI45" s="11">
        <v>-0.6</v>
      </c>
    </row>
    <row r="46" spans="1:39" x14ac:dyDescent="0.15">
      <c r="A46" s="10" t="s">
        <v>112</v>
      </c>
      <c r="B46" s="11">
        <f t="shared" si="1"/>
        <v>10.080287694307142</v>
      </c>
      <c r="C46" s="11">
        <v>-1.38</v>
      </c>
      <c r="D46" s="11">
        <v>-0.6</v>
      </c>
      <c r="E46" s="11">
        <v>-1.4</v>
      </c>
      <c r="F46" s="11">
        <v>-0.47</v>
      </c>
      <c r="G46" s="11">
        <v>-0.43</v>
      </c>
      <c r="H46" s="11">
        <v>-0.82</v>
      </c>
      <c r="I46" s="11">
        <v>-0.44</v>
      </c>
      <c r="J46" s="11">
        <v>-1.1399999999999999</v>
      </c>
      <c r="K46" s="11">
        <v>-0.47</v>
      </c>
      <c r="L46" s="11">
        <v>-0.53</v>
      </c>
      <c r="M46" s="11">
        <v>-0.33</v>
      </c>
      <c r="N46" s="11">
        <v>-0.47</v>
      </c>
      <c r="O46" s="11">
        <v>-0.12</v>
      </c>
      <c r="P46" s="11">
        <v>-0.19</v>
      </c>
      <c r="Q46" s="11">
        <v>-0.3</v>
      </c>
      <c r="R46" s="11">
        <v>-0.28999999999999998</v>
      </c>
      <c r="S46" s="11">
        <v>-0.66</v>
      </c>
      <c r="T46" s="11">
        <v>-1.46</v>
      </c>
      <c r="U46" s="11">
        <v>-1.22</v>
      </c>
      <c r="V46" s="11">
        <v>-1.49</v>
      </c>
      <c r="W46" s="11">
        <v>0.06</v>
      </c>
      <c r="X46" s="11">
        <v>-0.78</v>
      </c>
      <c r="Y46" s="11">
        <v>-2.98</v>
      </c>
      <c r="Z46" s="11">
        <v>-0.38</v>
      </c>
      <c r="AA46" s="11">
        <v>-0.16</v>
      </c>
      <c r="AB46" s="11">
        <v>0.03</v>
      </c>
      <c r="AC46" s="11">
        <v>-2.09</v>
      </c>
      <c r="AD46" s="11">
        <v>-3.01</v>
      </c>
      <c r="AE46" s="11">
        <v>-2.1</v>
      </c>
      <c r="AF46" s="11">
        <v>-6</v>
      </c>
      <c r="AG46" s="11">
        <v>-3.75</v>
      </c>
      <c r="AH46" s="11">
        <v>-2.94</v>
      </c>
      <c r="AI46" s="11">
        <v>1.1299999999999999</v>
      </c>
    </row>
    <row r="47" spans="1:39" x14ac:dyDescent="0.15">
      <c r="A47" s="10" t="s">
        <v>110</v>
      </c>
      <c r="B47" s="11">
        <f t="shared" si="1"/>
        <v>11.331756262821751</v>
      </c>
      <c r="C47" s="11">
        <v>-0.55000000000000004</v>
      </c>
      <c r="D47" s="11">
        <v>-0.6</v>
      </c>
      <c r="E47" s="11">
        <v>-1.4</v>
      </c>
      <c r="F47" s="11">
        <v>-0.47</v>
      </c>
      <c r="G47" s="11">
        <v>-0.43</v>
      </c>
      <c r="H47" s="11">
        <v>-0.82</v>
      </c>
      <c r="I47" s="11">
        <v>-0.44</v>
      </c>
      <c r="J47" s="11">
        <v>-1.1399999999999999</v>
      </c>
      <c r="K47" s="11">
        <v>-0.47</v>
      </c>
      <c r="L47" s="11">
        <v>-0.53</v>
      </c>
      <c r="M47" s="11">
        <v>-0.33</v>
      </c>
      <c r="N47" s="11">
        <v>-0.47</v>
      </c>
      <c r="O47" s="11">
        <v>-0.12</v>
      </c>
      <c r="P47" s="11">
        <v>-0.19</v>
      </c>
      <c r="Q47" s="11">
        <v>-0.3</v>
      </c>
      <c r="R47" s="11">
        <v>-0.28999999999999998</v>
      </c>
      <c r="S47" s="11">
        <v>-0.66</v>
      </c>
      <c r="T47" s="11">
        <v>-1.46</v>
      </c>
      <c r="U47" s="11">
        <v>-0.99</v>
      </c>
      <c r="V47" s="11">
        <v>-1.49</v>
      </c>
      <c r="W47" s="11">
        <v>0.06</v>
      </c>
      <c r="X47" s="11">
        <v>-0.78</v>
      </c>
      <c r="Y47" s="11">
        <v>-2.9</v>
      </c>
      <c r="Z47" s="11">
        <v>-0.12</v>
      </c>
      <c r="AA47" s="11">
        <v>-0.16</v>
      </c>
      <c r="AB47" s="11">
        <v>-0.59</v>
      </c>
      <c r="AC47" s="11">
        <v>-2.09</v>
      </c>
      <c r="AD47" s="11">
        <v>1.87</v>
      </c>
      <c r="AE47" s="11">
        <v>-2.1</v>
      </c>
      <c r="AF47" s="11">
        <v>-6</v>
      </c>
      <c r="AG47" s="11">
        <v>-3.75</v>
      </c>
      <c r="AH47" s="11">
        <v>-2.94</v>
      </c>
      <c r="AI47" s="11">
        <v>-6</v>
      </c>
    </row>
    <row r="48" spans="1:39" x14ac:dyDescent="0.15">
      <c r="A48" s="10" t="s">
        <v>25</v>
      </c>
      <c r="B48" s="11">
        <f t="shared" si="1"/>
        <v>11.331756262821751</v>
      </c>
      <c r="C48" s="11">
        <v>-0.55000000000000004</v>
      </c>
      <c r="D48" s="11">
        <v>-0.6</v>
      </c>
      <c r="E48" s="11">
        <v>-1.4</v>
      </c>
      <c r="F48" s="11">
        <v>-0.47</v>
      </c>
      <c r="G48" s="11">
        <v>-0.43</v>
      </c>
      <c r="H48" s="11">
        <v>-0.82</v>
      </c>
      <c r="I48" s="11">
        <v>-0.44</v>
      </c>
      <c r="J48" s="11">
        <v>-1.1399999999999999</v>
      </c>
      <c r="K48" s="11">
        <v>-0.47</v>
      </c>
      <c r="L48" s="11">
        <v>-0.53</v>
      </c>
      <c r="M48" s="11">
        <v>-0.33</v>
      </c>
      <c r="N48" s="11">
        <v>-0.47</v>
      </c>
      <c r="O48" s="11">
        <v>-0.12</v>
      </c>
      <c r="P48" s="11">
        <v>-0.19</v>
      </c>
      <c r="Q48" s="11">
        <v>-0.3</v>
      </c>
      <c r="R48" s="11">
        <v>-0.28999999999999998</v>
      </c>
      <c r="S48" s="11">
        <v>-0.66</v>
      </c>
      <c r="T48" s="11">
        <v>-1.46</v>
      </c>
      <c r="U48" s="11">
        <v>-0.99</v>
      </c>
      <c r="V48" s="11">
        <v>-1.49</v>
      </c>
      <c r="W48" s="11">
        <v>0.06</v>
      </c>
      <c r="X48" s="11">
        <v>-0.78</v>
      </c>
      <c r="Y48" s="11">
        <v>-2.9</v>
      </c>
      <c r="Z48" s="11">
        <v>-0.12</v>
      </c>
      <c r="AA48" s="11">
        <v>-0.16</v>
      </c>
      <c r="AB48" s="11">
        <v>-0.59</v>
      </c>
      <c r="AC48" s="11">
        <v>-2.09</v>
      </c>
      <c r="AD48" s="11">
        <v>1.87</v>
      </c>
      <c r="AE48" s="11">
        <v>-2.1</v>
      </c>
      <c r="AF48" s="11">
        <v>-6</v>
      </c>
      <c r="AG48" s="11">
        <v>-3.75</v>
      </c>
      <c r="AH48" s="11">
        <v>-2.94</v>
      </c>
      <c r="AI48" s="11">
        <v>-6</v>
      </c>
    </row>
    <row r="49" spans="1:39" x14ac:dyDescent="0.15">
      <c r="A49" s="10" t="s">
        <v>111</v>
      </c>
      <c r="B49" s="11">
        <f t="shared" si="1"/>
        <v>11.331756262821751</v>
      </c>
      <c r="C49" s="11">
        <v>-0.55000000000000004</v>
      </c>
      <c r="D49" s="11">
        <v>-0.6</v>
      </c>
      <c r="E49" s="11">
        <v>-1.4</v>
      </c>
      <c r="F49" s="11">
        <v>-0.47</v>
      </c>
      <c r="G49" s="11">
        <v>-0.43</v>
      </c>
      <c r="H49" s="11">
        <v>-0.82</v>
      </c>
      <c r="I49" s="11">
        <v>-0.44</v>
      </c>
      <c r="J49" s="11">
        <v>-1.1399999999999999</v>
      </c>
      <c r="K49" s="11">
        <v>-0.47</v>
      </c>
      <c r="L49" s="11">
        <v>-0.53</v>
      </c>
      <c r="M49" s="11">
        <v>-0.33</v>
      </c>
      <c r="N49" s="11">
        <v>-0.47</v>
      </c>
      <c r="O49" s="11">
        <v>-0.12</v>
      </c>
      <c r="P49" s="11">
        <v>-0.19</v>
      </c>
      <c r="Q49" s="11">
        <v>-0.3</v>
      </c>
      <c r="R49" s="11">
        <v>-0.28999999999999998</v>
      </c>
      <c r="S49" s="11">
        <v>-0.66</v>
      </c>
      <c r="T49" s="11">
        <v>-1.46</v>
      </c>
      <c r="U49" s="11">
        <v>-0.99</v>
      </c>
      <c r="V49" s="11">
        <v>-1.49</v>
      </c>
      <c r="W49" s="11">
        <v>0.06</v>
      </c>
      <c r="X49" s="11">
        <v>-0.78</v>
      </c>
      <c r="Y49" s="11">
        <v>-2.9</v>
      </c>
      <c r="Z49" s="11">
        <v>-0.12</v>
      </c>
      <c r="AA49" s="11">
        <v>-0.16</v>
      </c>
      <c r="AB49" s="11">
        <v>-0.59</v>
      </c>
      <c r="AC49" s="11">
        <v>-2.09</v>
      </c>
      <c r="AD49" s="11">
        <v>1.87</v>
      </c>
      <c r="AE49" s="11">
        <v>-2.1</v>
      </c>
      <c r="AF49" s="11">
        <v>-6</v>
      </c>
      <c r="AG49" s="11">
        <v>-3.75</v>
      </c>
      <c r="AH49" s="11">
        <v>-2.94</v>
      </c>
      <c r="AI49" s="11">
        <v>-6</v>
      </c>
    </row>
    <row r="50" spans="1:39" x14ac:dyDescent="0.15">
      <c r="A50" s="10" t="s">
        <v>24</v>
      </c>
      <c r="B50" s="11">
        <f t="shared" si="1"/>
        <v>11.376014240497415</v>
      </c>
      <c r="C50" s="11">
        <v>-0.55000000000000004</v>
      </c>
      <c r="D50" s="11">
        <v>-0.6</v>
      </c>
      <c r="E50" s="11">
        <v>-1.4</v>
      </c>
      <c r="F50" s="11">
        <v>-0.47</v>
      </c>
      <c r="G50" s="11">
        <v>-0.43</v>
      </c>
      <c r="H50" s="11">
        <v>-0.82</v>
      </c>
      <c r="I50" s="11">
        <v>-0.44</v>
      </c>
      <c r="J50" s="11">
        <v>-1.1399999999999999</v>
      </c>
      <c r="K50" s="11">
        <v>-0.47</v>
      </c>
      <c r="L50" s="11">
        <v>-0.53</v>
      </c>
      <c r="M50" s="11">
        <v>-0.33</v>
      </c>
      <c r="N50" s="11">
        <v>-0.47</v>
      </c>
      <c r="O50" s="11">
        <v>-0.12</v>
      </c>
      <c r="P50" s="11">
        <v>-0.19</v>
      </c>
      <c r="Q50" s="11">
        <v>-0.3</v>
      </c>
      <c r="R50" s="11">
        <v>-0.28999999999999998</v>
      </c>
      <c r="S50" s="11">
        <v>-0.66</v>
      </c>
      <c r="T50" s="11">
        <v>-1.46</v>
      </c>
      <c r="U50" s="11">
        <v>-0.99</v>
      </c>
      <c r="V50" s="11">
        <v>-1.49</v>
      </c>
      <c r="W50" s="11">
        <v>0.93</v>
      </c>
      <c r="X50" s="11">
        <v>-0.78</v>
      </c>
      <c r="Y50" s="11">
        <v>-2.9</v>
      </c>
      <c r="Z50" s="11">
        <v>-0.19</v>
      </c>
      <c r="AA50" s="11">
        <v>0.69</v>
      </c>
      <c r="AB50" s="11">
        <v>0.14000000000000001</v>
      </c>
      <c r="AC50" s="11">
        <v>-2.09</v>
      </c>
      <c r="AD50" s="11">
        <v>1.87</v>
      </c>
      <c r="AE50" s="11">
        <v>-2.1</v>
      </c>
      <c r="AF50" s="11">
        <v>-6</v>
      </c>
      <c r="AG50" s="11">
        <v>-3.75</v>
      </c>
      <c r="AH50" s="11">
        <v>-2.94</v>
      </c>
      <c r="AI50" s="11">
        <v>-6</v>
      </c>
    </row>
    <row r="51" spans="1:39" x14ac:dyDescent="0.15">
      <c r="A51" s="10" t="s">
        <v>118</v>
      </c>
      <c r="B51" s="11">
        <f t="shared" si="1"/>
        <v>14.770176031449322</v>
      </c>
      <c r="C51" s="11">
        <v>-0.55000000000000004</v>
      </c>
      <c r="D51" s="11">
        <v>-0.6</v>
      </c>
      <c r="E51" s="11">
        <v>-0.75</v>
      </c>
      <c r="F51" s="11">
        <v>-0.47</v>
      </c>
      <c r="G51" s="11">
        <v>4.29</v>
      </c>
      <c r="H51" s="11">
        <v>-0.82</v>
      </c>
      <c r="I51" s="11">
        <v>6</v>
      </c>
      <c r="J51" s="11">
        <v>0.36</v>
      </c>
      <c r="K51" s="11">
        <v>3.72</v>
      </c>
      <c r="L51" s="11">
        <v>3.36</v>
      </c>
      <c r="M51" s="11">
        <v>-0.33</v>
      </c>
      <c r="N51" s="11">
        <v>2.46</v>
      </c>
      <c r="O51" s="11">
        <v>-0.12</v>
      </c>
      <c r="P51" s="11">
        <v>-0.19</v>
      </c>
      <c r="Q51" s="11">
        <v>-0.3</v>
      </c>
      <c r="R51" s="11">
        <v>-0.28999999999999998</v>
      </c>
      <c r="S51" s="11">
        <v>1.45</v>
      </c>
      <c r="T51" s="11">
        <v>-1.46</v>
      </c>
      <c r="U51" s="11">
        <v>-1.22</v>
      </c>
      <c r="V51" s="11">
        <v>-1.49</v>
      </c>
      <c r="W51" s="11">
        <v>-2.13</v>
      </c>
      <c r="X51" s="11">
        <v>-0.78</v>
      </c>
      <c r="Y51" s="11">
        <v>6</v>
      </c>
      <c r="Z51" s="11">
        <v>-0.92</v>
      </c>
      <c r="AA51" s="11">
        <v>-2.2599999999999998</v>
      </c>
      <c r="AB51" s="11">
        <v>-1.9</v>
      </c>
      <c r="AC51" s="11">
        <v>-2.09</v>
      </c>
      <c r="AD51" s="11">
        <v>1.87</v>
      </c>
      <c r="AE51" s="11">
        <v>-2.1</v>
      </c>
      <c r="AF51" s="11">
        <v>-6</v>
      </c>
      <c r="AG51" s="11">
        <v>-3.75</v>
      </c>
      <c r="AH51" s="11">
        <v>-2.94</v>
      </c>
      <c r="AI51" s="11">
        <v>-0.6</v>
      </c>
    </row>
    <row r="52" spans="1:39" x14ac:dyDescent="0.15">
      <c r="A52" s="10" t="s">
        <v>115</v>
      </c>
      <c r="B52" s="11">
        <f t="shared" si="1"/>
        <v>14.805965014142105</v>
      </c>
      <c r="C52" s="11">
        <v>-0.55000000000000004</v>
      </c>
      <c r="D52" s="11">
        <v>-0.6</v>
      </c>
      <c r="E52" s="11">
        <v>-0.75</v>
      </c>
      <c r="F52" s="11">
        <v>-0.47</v>
      </c>
      <c r="G52" s="11">
        <v>4.29</v>
      </c>
      <c r="H52" s="11">
        <v>-0.82</v>
      </c>
      <c r="I52" s="11">
        <v>6</v>
      </c>
      <c r="J52" s="11">
        <v>1.0900000000000001</v>
      </c>
      <c r="K52" s="11">
        <v>3.72</v>
      </c>
      <c r="L52" s="11">
        <v>3.36</v>
      </c>
      <c r="M52" s="11">
        <v>-0.33</v>
      </c>
      <c r="N52" s="11">
        <v>2.46</v>
      </c>
      <c r="O52" s="11">
        <v>-0.12</v>
      </c>
      <c r="P52" s="11">
        <v>-0.19</v>
      </c>
      <c r="Q52" s="11">
        <v>-0.3</v>
      </c>
      <c r="R52" s="11">
        <v>-0.28999999999999998</v>
      </c>
      <c r="S52" s="11">
        <v>1.45</v>
      </c>
      <c r="T52" s="11">
        <v>-1.46</v>
      </c>
      <c r="U52" s="11">
        <v>-1.22</v>
      </c>
      <c r="V52" s="11">
        <v>-1.49</v>
      </c>
      <c r="W52" s="11">
        <v>-2.13</v>
      </c>
      <c r="X52" s="11">
        <v>-0.78</v>
      </c>
      <c r="Y52" s="11">
        <v>6</v>
      </c>
      <c r="Z52" s="11">
        <v>-0.92</v>
      </c>
      <c r="AA52" s="11">
        <v>-2.2599999999999998</v>
      </c>
      <c r="AB52" s="11">
        <v>-1.9</v>
      </c>
      <c r="AC52" s="11">
        <v>-2.09</v>
      </c>
      <c r="AD52" s="11">
        <v>1.87</v>
      </c>
      <c r="AE52" s="11">
        <v>-2.1</v>
      </c>
      <c r="AF52" s="11">
        <v>-6</v>
      </c>
      <c r="AG52" s="11">
        <v>-3.75</v>
      </c>
      <c r="AH52" s="11">
        <v>-2.94</v>
      </c>
      <c r="AI52" s="11">
        <v>-0.6</v>
      </c>
    </row>
    <row r="53" spans="1:39" x14ac:dyDescent="0.15">
      <c r="A53" s="10" t="s">
        <v>107</v>
      </c>
      <c r="B53" s="11">
        <f t="shared" si="1"/>
        <v>23.701706689603601</v>
      </c>
      <c r="C53" s="11">
        <v>-1.38</v>
      </c>
      <c r="D53" s="11">
        <v>6</v>
      </c>
      <c r="E53" s="11">
        <v>6</v>
      </c>
      <c r="F53" s="11">
        <v>-0.47</v>
      </c>
      <c r="G53" s="11">
        <v>6</v>
      </c>
      <c r="H53" s="11">
        <v>6</v>
      </c>
      <c r="I53" s="11">
        <v>0.51</v>
      </c>
      <c r="J53" s="11">
        <v>6</v>
      </c>
      <c r="K53" s="11">
        <v>6</v>
      </c>
      <c r="L53" s="11">
        <v>6</v>
      </c>
      <c r="M53" s="11">
        <v>5.55</v>
      </c>
      <c r="N53" s="11">
        <v>2.46</v>
      </c>
      <c r="O53" s="11">
        <v>6</v>
      </c>
      <c r="P53" s="11">
        <v>3.33</v>
      </c>
      <c r="Q53" s="11">
        <v>3.04</v>
      </c>
      <c r="R53" s="11">
        <v>3.59</v>
      </c>
      <c r="S53" s="11">
        <v>1.45</v>
      </c>
      <c r="T53" s="11">
        <v>-1.46</v>
      </c>
      <c r="U53" s="11">
        <v>-1.44</v>
      </c>
      <c r="V53" s="11">
        <v>-1.49</v>
      </c>
      <c r="W53" s="11">
        <v>-2.75</v>
      </c>
      <c r="X53" s="11">
        <v>-0.78</v>
      </c>
      <c r="Y53" s="11">
        <v>-5.19</v>
      </c>
      <c r="Z53" s="11">
        <v>-1.1200000000000001</v>
      </c>
      <c r="AA53" s="11">
        <v>-2.87</v>
      </c>
      <c r="AB53" s="11">
        <v>-2.95</v>
      </c>
      <c r="AC53" s="11">
        <v>-2.09</v>
      </c>
      <c r="AD53" s="11">
        <v>-6</v>
      </c>
      <c r="AE53" s="11">
        <v>-2.1</v>
      </c>
      <c r="AF53" s="11">
        <v>-6</v>
      </c>
      <c r="AG53" s="11">
        <v>-3.75</v>
      </c>
      <c r="AH53" s="11">
        <v>-2.94</v>
      </c>
      <c r="AI53" s="11">
        <v>-6</v>
      </c>
    </row>
    <row r="55" spans="1:39" x14ac:dyDescent="0.15">
      <c r="A55" s="9" t="s">
        <v>121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229.5" x14ac:dyDescent="0.15">
      <c r="B56" s="13" t="s">
        <v>31</v>
      </c>
      <c r="C56" s="13" t="s">
        <v>65</v>
      </c>
      <c r="D56" s="13" t="s">
        <v>66</v>
      </c>
      <c r="E56" s="13" t="s">
        <v>67</v>
      </c>
      <c r="F56" s="13" t="s">
        <v>68</v>
      </c>
      <c r="G56" s="13" t="s">
        <v>69</v>
      </c>
      <c r="H56" s="13" t="s">
        <v>70</v>
      </c>
      <c r="I56" s="13" t="s">
        <v>71</v>
      </c>
      <c r="J56" s="13" t="s">
        <v>72</v>
      </c>
      <c r="K56" s="13" t="s">
        <v>73</v>
      </c>
      <c r="L56" s="13" t="s">
        <v>74</v>
      </c>
      <c r="M56" s="13" t="s">
        <v>75</v>
      </c>
      <c r="N56" s="13" t="s">
        <v>76</v>
      </c>
      <c r="O56" s="13" t="s">
        <v>77</v>
      </c>
      <c r="P56" s="13" t="s">
        <v>78</v>
      </c>
      <c r="Q56" s="13" t="s">
        <v>79</v>
      </c>
      <c r="R56" s="13" t="s">
        <v>80</v>
      </c>
      <c r="S56" s="13" t="s">
        <v>81</v>
      </c>
      <c r="T56" s="13" t="s">
        <v>82</v>
      </c>
      <c r="U56" s="13" t="s">
        <v>83</v>
      </c>
      <c r="V56" s="13" t="s">
        <v>84</v>
      </c>
      <c r="W56" s="13" t="s">
        <v>85</v>
      </c>
      <c r="X56" s="13" t="s">
        <v>86</v>
      </c>
      <c r="Y56" s="13" t="s">
        <v>87</v>
      </c>
      <c r="Z56" s="13" t="s">
        <v>88</v>
      </c>
      <c r="AA56" s="13" t="s">
        <v>89</v>
      </c>
      <c r="AB56" s="13" t="s">
        <v>90</v>
      </c>
      <c r="AC56" s="13" t="s">
        <v>91</v>
      </c>
      <c r="AD56" s="13" t="s">
        <v>92</v>
      </c>
      <c r="AE56" s="13" t="s">
        <v>93</v>
      </c>
      <c r="AF56" s="13" t="s">
        <v>94</v>
      </c>
      <c r="AG56" s="13" t="s">
        <v>95</v>
      </c>
      <c r="AH56" s="13" t="s">
        <v>96</v>
      </c>
      <c r="AI56" s="13" t="s">
        <v>97</v>
      </c>
      <c r="AJ56" s="13" t="s">
        <v>98</v>
      </c>
      <c r="AK56" s="13" t="s">
        <v>99</v>
      </c>
      <c r="AL56" s="13" t="s">
        <v>100</v>
      </c>
      <c r="AM56" s="13" t="s">
        <v>101</v>
      </c>
    </row>
    <row r="57" spans="1:39" x14ac:dyDescent="0.15">
      <c r="A57" s="10" t="s">
        <v>58</v>
      </c>
      <c r="B57" s="11">
        <f>SQRT(SUMSQ(C57:AM57))</f>
        <v>9.7491230374839351</v>
      </c>
      <c r="C57" s="11">
        <v>-0.56000000000000005</v>
      </c>
      <c r="D57" s="11">
        <v>0.36</v>
      </c>
      <c r="E57" s="11">
        <v>0.17</v>
      </c>
      <c r="F57" s="11">
        <v>0.83</v>
      </c>
      <c r="G57" s="11">
        <v>-0.03</v>
      </c>
      <c r="H57" s="11">
        <v>1.1299999999999999</v>
      </c>
      <c r="I57" s="11">
        <v>-1.03</v>
      </c>
      <c r="J57" s="11">
        <v>0.97</v>
      </c>
      <c r="K57" s="11">
        <v>-0.47</v>
      </c>
      <c r="L57" s="11">
        <v>0.06</v>
      </c>
      <c r="M57" s="11">
        <v>-0.43</v>
      </c>
      <c r="N57" s="11">
        <v>-0.2</v>
      </c>
      <c r="O57" s="11">
        <v>0.23</v>
      </c>
      <c r="P57" s="11">
        <v>0.25</v>
      </c>
      <c r="Q57" s="11">
        <v>-0.27</v>
      </c>
      <c r="R57" s="11">
        <v>2.59</v>
      </c>
      <c r="S57" s="11">
        <v>-2.5</v>
      </c>
      <c r="T57" s="11">
        <v>0.42</v>
      </c>
      <c r="U57" s="11">
        <v>0.13</v>
      </c>
      <c r="V57" s="11">
        <v>1.78</v>
      </c>
      <c r="W57" s="11">
        <v>1.25</v>
      </c>
      <c r="X57" s="11">
        <v>0.01</v>
      </c>
      <c r="Y57" s="11">
        <v>-1.68</v>
      </c>
      <c r="Z57" s="11">
        <v>-0.14000000000000001</v>
      </c>
      <c r="AA57" s="11">
        <v>-1.46</v>
      </c>
      <c r="AB57" s="11">
        <v>1.48</v>
      </c>
      <c r="AC57" s="11">
        <v>7.0000000000000007E-2</v>
      </c>
      <c r="AD57" s="11">
        <v>-0.54</v>
      </c>
      <c r="AE57" s="11">
        <v>-0.38</v>
      </c>
      <c r="AF57" s="11">
        <v>-0.64</v>
      </c>
      <c r="AG57" s="11">
        <v>0.28999999999999998</v>
      </c>
      <c r="AH57" s="11">
        <v>1.38</v>
      </c>
      <c r="AI57" s="11">
        <v>0.04</v>
      </c>
      <c r="AJ57" s="11">
        <v>5.01</v>
      </c>
      <c r="AK57" s="11">
        <v>-6</v>
      </c>
      <c r="AL57" s="11">
        <v>-0.7</v>
      </c>
      <c r="AM57" s="11">
        <v>-0.7</v>
      </c>
    </row>
    <row r="58" spans="1:39" x14ac:dyDescent="0.15">
      <c r="A58" s="10" t="s">
        <v>57</v>
      </c>
      <c r="B58" s="11">
        <f>SQRT(SUMSQ(C58:AM58))</f>
        <v>10.259127643225812</v>
      </c>
      <c r="C58" s="11">
        <v>-0.1</v>
      </c>
      <c r="D58" s="11">
        <v>-0.6</v>
      </c>
      <c r="E58" s="11">
        <v>-0.9</v>
      </c>
      <c r="F58" s="11">
        <v>-0.59</v>
      </c>
      <c r="G58" s="11">
        <v>-0.74</v>
      </c>
      <c r="H58" s="11">
        <v>0.7</v>
      </c>
      <c r="I58" s="11">
        <v>0.42</v>
      </c>
      <c r="J58" s="11">
        <v>-0.71</v>
      </c>
      <c r="K58" s="11">
        <v>-1.77</v>
      </c>
      <c r="L58" s="11">
        <v>-0.78</v>
      </c>
      <c r="M58" s="11">
        <v>-0.94</v>
      </c>
      <c r="N58" s="11">
        <v>-1.51</v>
      </c>
      <c r="O58" s="11">
        <v>-0.25</v>
      </c>
      <c r="P58" s="11">
        <v>0.79</v>
      </c>
      <c r="Q58" s="11">
        <v>0.26</v>
      </c>
      <c r="R58" s="11">
        <v>2.59</v>
      </c>
      <c r="S58" s="11">
        <v>-2.5</v>
      </c>
      <c r="T58" s="11">
        <v>0.71</v>
      </c>
      <c r="U58" s="11">
        <v>7.0000000000000007E-2</v>
      </c>
      <c r="V58" s="11">
        <v>-0.47</v>
      </c>
      <c r="W58" s="11">
        <v>-1.07</v>
      </c>
      <c r="X58" s="11">
        <v>-0.27</v>
      </c>
      <c r="Y58" s="11">
        <v>-1.44</v>
      </c>
      <c r="Z58" s="11">
        <v>-0.83</v>
      </c>
      <c r="AA58" s="11">
        <v>-0.51</v>
      </c>
      <c r="AB58" s="11">
        <v>-1.07</v>
      </c>
      <c r="AC58" s="11">
        <v>-0.83</v>
      </c>
      <c r="AD58" s="11">
        <v>-0.85</v>
      </c>
      <c r="AE58" s="11">
        <v>-1.63</v>
      </c>
      <c r="AF58" s="11">
        <v>-2.15</v>
      </c>
      <c r="AG58" s="11">
        <v>-0.96</v>
      </c>
      <c r="AH58" s="11">
        <v>1.34</v>
      </c>
      <c r="AI58" s="11">
        <v>-0.53</v>
      </c>
      <c r="AJ58" s="11">
        <v>5.01</v>
      </c>
      <c r="AK58" s="11">
        <v>-6</v>
      </c>
      <c r="AL58" s="11">
        <v>-1.32</v>
      </c>
      <c r="AM58" s="11">
        <v>-0.86</v>
      </c>
    </row>
    <row r="59" spans="1:39" x14ac:dyDescent="0.15">
      <c r="A59" s="10" t="s">
        <v>60</v>
      </c>
      <c r="B59" s="11">
        <f>SQRT(SUMSQ(C59:AM59))</f>
        <v>10.804008515361325</v>
      </c>
      <c r="C59" s="11">
        <v>0.35</v>
      </c>
      <c r="D59" s="11">
        <v>-0.28000000000000003</v>
      </c>
      <c r="E59" s="11">
        <v>-0.36</v>
      </c>
      <c r="F59" s="11">
        <v>1.55</v>
      </c>
      <c r="G59" s="11">
        <v>1.3</v>
      </c>
      <c r="H59" s="11">
        <v>0.89</v>
      </c>
      <c r="I59" s="11">
        <v>-1.78</v>
      </c>
      <c r="J59" s="11">
        <v>1.06</v>
      </c>
      <c r="K59" s="11">
        <v>-0.89</v>
      </c>
      <c r="L59" s="11">
        <v>-0.54</v>
      </c>
      <c r="M59" s="11">
        <v>1.9</v>
      </c>
      <c r="N59" s="11">
        <v>1.31</v>
      </c>
      <c r="O59" s="11">
        <v>0.7</v>
      </c>
      <c r="P59" s="11">
        <v>0.4</v>
      </c>
      <c r="Q59" s="11">
        <v>2.23</v>
      </c>
      <c r="R59" s="11">
        <v>2.59</v>
      </c>
      <c r="S59" s="11">
        <v>-2.5</v>
      </c>
      <c r="T59" s="11">
        <v>0.03</v>
      </c>
      <c r="U59" s="11">
        <v>0.04</v>
      </c>
      <c r="V59" s="11">
        <v>0.22</v>
      </c>
      <c r="W59" s="11">
        <v>-0.35</v>
      </c>
      <c r="X59" s="11">
        <v>-0.97</v>
      </c>
      <c r="Y59" s="11">
        <v>-1.37</v>
      </c>
      <c r="Z59" s="11">
        <v>0.14000000000000001</v>
      </c>
      <c r="AA59" s="11">
        <v>-1.65</v>
      </c>
      <c r="AB59" s="11">
        <v>0.22</v>
      </c>
      <c r="AC59" s="11">
        <v>-0.61</v>
      </c>
      <c r="AD59" s="11">
        <v>-0.84</v>
      </c>
      <c r="AE59" s="11">
        <v>-0.65</v>
      </c>
      <c r="AF59" s="11">
        <v>-1.36</v>
      </c>
      <c r="AG59" s="11">
        <v>-0.54</v>
      </c>
      <c r="AH59" s="11">
        <v>1.85</v>
      </c>
      <c r="AI59" s="11">
        <v>7.0000000000000007E-2</v>
      </c>
      <c r="AJ59" s="11">
        <v>5.01</v>
      </c>
      <c r="AK59" s="11">
        <v>-6</v>
      </c>
      <c r="AL59" s="11">
        <v>-2.35</v>
      </c>
      <c r="AM59" s="11">
        <v>-1.66</v>
      </c>
    </row>
    <row r="60" spans="1:39" x14ac:dyDescent="0.15">
      <c r="A60" s="10" t="s">
        <v>59</v>
      </c>
      <c r="B60" s="11">
        <f>SQRT(SUMSQ(C60:AM60))</f>
        <v>10.836964519642942</v>
      </c>
      <c r="C60" s="11">
        <v>-1.01</v>
      </c>
      <c r="D60" s="11">
        <v>0.67</v>
      </c>
      <c r="E60" s="11">
        <v>0.53</v>
      </c>
      <c r="F60" s="11">
        <v>0.3</v>
      </c>
      <c r="G60" s="11">
        <v>1.57</v>
      </c>
      <c r="H60" s="11">
        <v>2.7</v>
      </c>
      <c r="I60" s="11">
        <v>-2.61</v>
      </c>
      <c r="J60" s="11">
        <v>1.32</v>
      </c>
      <c r="K60" s="11">
        <v>-1.3</v>
      </c>
      <c r="L60" s="11">
        <v>-1.05</v>
      </c>
      <c r="M60" s="11">
        <v>1.1599999999999999</v>
      </c>
      <c r="N60" s="11">
        <v>0.69</v>
      </c>
      <c r="O60" s="11">
        <v>0.23</v>
      </c>
      <c r="P60" s="11">
        <v>0.79</v>
      </c>
      <c r="Q60" s="11">
        <v>0.71</v>
      </c>
      <c r="R60" s="11">
        <v>2.59</v>
      </c>
      <c r="S60" s="11">
        <v>-2.5</v>
      </c>
      <c r="T60" s="11">
        <v>-7.0000000000000007E-2</v>
      </c>
      <c r="U60" s="11">
        <v>-0.1</v>
      </c>
      <c r="V60" s="11">
        <v>-0.57999999999999996</v>
      </c>
      <c r="W60" s="11">
        <v>-1.2</v>
      </c>
      <c r="X60" s="11">
        <v>1.84</v>
      </c>
      <c r="Y60" s="11">
        <v>-1.39</v>
      </c>
      <c r="Z60" s="11">
        <v>0.27</v>
      </c>
      <c r="AA60" s="11">
        <v>-1.2</v>
      </c>
      <c r="AB60" s="11">
        <v>-1.17</v>
      </c>
      <c r="AC60" s="11">
        <v>-1.02</v>
      </c>
      <c r="AD60" s="11">
        <v>-0.99</v>
      </c>
      <c r="AE60" s="11">
        <v>0.76</v>
      </c>
      <c r="AF60" s="11">
        <v>-0.06</v>
      </c>
      <c r="AG60" s="11">
        <v>-1.17</v>
      </c>
      <c r="AH60" s="11">
        <v>0.24</v>
      </c>
      <c r="AI60" s="11">
        <v>-1.8</v>
      </c>
      <c r="AJ60" s="11">
        <v>5.01</v>
      </c>
      <c r="AK60" s="11">
        <v>-6</v>
      </c>
      <c r="AL60" s="11">
        <v>0.22</v>
      </c>
      <c r="AM60" s="11">
        <v>-0.36</v>
      </c>
    </row>
    <row r="61" spans="1:39" x14ac:dyDescent="0.15">
      <c r="A61" s="10" t="s">
        <v>61</v>
      </c>
      <c r="B61" s="11">
        <f>SQRT(SUMSQ(C61:AM61))</f>
        <v>11.010681177838181</v>
      </c>
      <c r="C61" s="11">
        <v>-1.01</v>
      </c>
      <c r="D61" s="11">
        <v>0.04</v>
      </c>
      <c r="E61" s="11">
        <v>-0.54</v>
      </c>
      <c r="F61" s="11">
        <v>1.82</v>
      </c>
      <c r="G61" s="11">
        <v>-1.78</v>
      </c>
      <c r="H61" s="11">
        <v>1.37</v>
      </c>
      <c r="I61" s="11">
        <v>-2.59</v>
      </c>
      <c r="J61" s="11">
        <v>-0.43</v>
      </c>
      <c r="K61" s="11">
        <v>-2.13</v>
      </c>
      <c r="L61" s="11">
        <v>-1.33</v>
      </c>
      <c r="M61" s="11">
        <v>0.16</v>
      </c>
      <c r="N61" s="11">
        <v>-0.77</v>
      </c>
      <c r="O61" s="11">
        <v>0.7</v>
      </c>
      <c r="P61" s="11">
        <v>0.96</v>
      </c>
      <c r="Q61" s="11">
        <v>0.89</v>
      </c>
      <c r="R61" s="11">
        <v>2.59</v>
      </c>
      <c r="S61" s="11">
        <v>-2.5</v>
      </c>
      <c r="T61" s="11">
        <v>-1.31</v>
      </c>
      <c r="U61" s="11">
        <v>-0.08</v>
      </c>
      <c r="V61" s="11">
        <v>0.51</v>
      </c>
      <c r="W61" s="11">
        <v>-0.05</v>
      </c>
      <c r="X61" s="11">
        <v>-0.62</v>
      </c>
      <c r="Y61" s="11">
        <v>-0.89</v>
      </c>
      <c r="Z61" s="11">
        <v>-0.14000000000000001</v>
      </c>
      <c r="AA61" s="11">
        <v>-2.23</v>
      </c>
      <c r="AB61" s="11">
        <v>0.47</v>
      </c>
      <c r="AC61" s="11">
        <v>-0.88</v>
      </c>
      <c r="AD61" s="11">
        <v>-1.08</v>
      </c>
      <c r="AE61" s="11">
        <v>-1.76</v>
      </c>
      <c r="AF61" s="11">
        <v>-1.87</v>
      </c>
      <c r="AG61" s="11">
        <v>-0.54</v>
      </c>
      <c r="AH61" s="11">
        <v>1.2</v>
      </c>
      <c r="AI61" s="11">
        <v>-1.35</v>
      </c>
      <c r="AJ61" s="11">
        <v>5.01</v>
      </c>
      <c r="AK61" s="11">
        <v>-6</v>
      </c>
      <c r="AL61" s="11">
        <v>-0.59</v>
      </c>
      <c r="AM61" s="11">
        <v>-0.82</v>
      </c>
    </row>
    <row r="68" spans="3:3" x14ac:dyDescent="0.15">
      <c r="C68" s="12"/>
    </row>
  </sheetData>
  <mergeCells count="3">
    <mergeCell ref="A1:AM1"/>
    <mergeCell ref="A35:AI35"/>
    <mergeCell ref="A55:AM55"/>
  </mergeCells>
  <conditionalFormatting sqref="B37:AI53">
    <cfRule type="colorScale" priority="3">
      <colorScale>
        <cfvo type="min"/>
        <cfvo type="num" val="0"/>
        <cfvo type="max"/>
        <color rgb="FFFFA87D"/>
        <color theme="0"/>
        <color rgb="FFFFA87D"/>
      </colorScale>
    </cfRule>
  </conditionalFormatting>
  <conditionalFormatting sqref="B3:AM33">
    <cfRule type="colorScale" priority="2">
      <colorScale>
        <cfvo type="min"/>
        <cfvo type="num" val="0"/>
        <cfvo type="max"/>
        <color rgb="FFFFA87D"/>
        <color theme="0"/>
        <color rgb="FFFFA87D"/>
      </colorScale>
    </cfRule>
  </conditionalFormatting>
  <conditionalFormatting sqref="C57:AM61">
    <cfRule type="colorScale" priority="1">
      <colorScale>
        <cfvo type="min"/>
        <cfvo type="num" val="0"/>
        <cfvo type="max"/>
        <color rgb="FFFFA87D"/>
        <color theme="0"/>
        <color rgb="FFFFA87D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ephyz</vt:lpstr>
      <vt:lpstr>morphology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Justas</cp:lastModifiedBy>
  <dcterms:created xsi:type="dcterms:W3CDTF">2019-10-10T22:45:51Z</dcterms:created>
  <dcterms:modified xsi:type="dcterms:W3CDTF">2019-10-14T15:41:23Z</dcterms:modified>
</cp:coreProperties>
</file>