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ephyz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8" i="1"/>
  <c r="C7" i="1"/>
  <c r="C5" i="1"/>
  <c r="C4" i="1"/>
  <c r="C15" i="1"/>
  <c r="C14" i="1"/>
</calcChain>
</file>

<file path=xl/sharedStrings.xml><?xml version="1.0" encoding="utf-8"?>
<sst xmlns="http://schemas.openxmlformats.org/spreadsheetml/2006/main" count="20" uniqueCount="19">
  <si>
    <t>mean</t>
  </si>
  <si>
    <t>std</t>
  </si>
  <si>
    <t>n</t>
  </si>
  <si>
    <t>Granule Cells</t>
  </si>
  <si>
    <t>Gheusi et al. (2000)</t>
  </si>
  <si>
    <t>Breton-Provencher et al. (2009)</t>
  </si>
  <si>
    <t>Pomeroy et al. (1990)</t>
  </si>
  <si>
    <t>Royet et al. (1988)</t>
  </si>
  <si>
    <t>Benson et al. (1984)</t>
  </si>
  <si>
    <t>Purves el. al. (2004)</t>
  </si>
  <si>
    <t>Shepherd (1972)</t>
  </si>
  <si>
    <t>Shepherd et al. (2010)</t>
  </si>
  <si>
    <t>Glomeruli</t>
  </si>
  <si>
    <t>Tufted Cells</t>
  </si>
  <si>
    <t>Mitral Cells</t>
  </si>
  <si>
    <t>µ ± σ (n)</t>
  </si>
  <si>
    <t>Source</t>
  </si>
  <si>
    <t>Full Model</t>
  </si>
  <si>
    <t>Experimental (Adult Mouse) and Model Counts of Glomeruli and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</si>
</sst>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workbookViewId="0">
      <selection activeCell="B1" sqref="B1:E15"/>
    </sheetView>
  </sheetViews>
  <sheetFormatPr defaultRowHeight="15" x14ac:dyDescent="0.25"/>
  <cols>
    <col min="1" max="1" width="29.140625" bestFit="1" customWidth="1"/>
    <col min="2" max="2" width="15.7109375" bestFit="1" customWidth="1"/>
    <col min="3" max="3" width="20.140625" bestFit="1" customWidth="1"/>
    <col min="4" max="4" width="29.140625" bestFit="1" customWidth="1"/>
    <col min="5" max="5" width="11.5703125" bestFit="1" customWidth="1"/>
  </cols>
  <sheetData>
    <row r="1" spans="2:11" x14ac:dyDescent="0.25">
      <c r="B1" s="6" t="s">
        <v>18</v>
      </c>
      <c r="C1" s="6"/>
      <c r="D1" s="6"/>
      <c r="E1" s="6"/>
      <c r="I1" t="s">
        <v>0</v>
      </c>
      <c r="J1" t="s">
        <v>1</v>
      </c>
      <c r="K1" t="s">
        <v>2</v>
      </c>
    </row>
    <row r="2" spans="2:11" x14ac:dyDescent="0.25">
      <c r="B2" s="2"/>
      <c r="C2" s="2"/>
      <c r="D2" s="2"/>
    </row>
    <row r="3" spans="2:11" x14ac:dyDescent="0.25">
      <c r="B3" s="4"/>
      <c r="C3" s="3" t="s">
        <v>15</v>
      </c>
      <c r="D3" s="3" t="s">
        <v>16</v>
      </c>
      <c r="E3" s="1" t="s">
        <v>17</v>
      </c>
    </row>
    <row r="4" spans="2:11" x14ac:dyDescent="0.25">
      <c r="B4" s="7" t="s">
        <v>12</v>
      </c>
      <c r="C4" s="7" t="str">
        <f>TEXT(I4,"#,##0")&amp;" ± "&amp;TEXT(J4,"#,##0")&amp;" ("&amp;K4&amp;")"</f>
        <v>1,943 ± 171 (10)</v>
      </c>
      <c r="D4" s="7" t="s">
        <v>6</v>
      </c>
      <c r="E4" s="8">
        <v>1915</v>
      </c>
      <c r="I4">
        <v>1943</v>
      </c>
      <c r="J4">
        <v>171</v>
      </c>
      <c r="K4">
        <v>10</v>
      </c>
    </row>
    <row r="5" spans="2:11" x14ac:dyDescent="0.25">
      <c r="B5" s="7"/>
      <c r="C5" s="7" t="str">
        <f>TEXT(I5,"#,##0")&amp;" ± "&amp;TEXT(J5,"#,##0")&amp;" ("&amp;K5&amp;")"</f>
        <v>1,810 ± 164 (16)</v>
      </c>
      <c r="D5" s="7" t="s">
        <v>7</v>
      </c>
      <c r="E5" s="8"/>
      <c r="I5">
        <v>1810</v>
      </c>
      <c r="J5">
        <v>164</v>
      </c>
      <c r="K5">
        <v>16</v>
      </c>
    </row>
    <row r="6" spans="2:11" x14ac:dyDescent="0.25">
      <c r="B6" s="7"/>
      <c r="C6" s="7"/>
      <c r="D6" s="7"/>
      <c r="E6" s="8"/>
    </row>
    <row r="7" spans="2:11" x14ac:dyDescent="0.25">
      <c r="B7" s="7" t="s">
        <v>14</v>
      </c>
      <c r="C7" s="7" t="str">
        <f>TEXT(I7,"#,##0")&amp;" ± "&amp;TEXT(J7,"#,##0")&amp;" ("&amp;K7&amp;")"</f>
        <v>38,355 ± 2,856 (4)</v>
      </c>
      <c r="D7" s="7" t="s">
        <v>8</v>
      </c>
      <c r="E7" s="8">
        <v>39660</v>
      </c>
      <c r="I7">
        <v>38355</v>
      </c>
      <c r="J7">
        <v>2856</v>
      </c>
      <c r="K7">
        <v>4</v>
      </c>
    </row>
    <row r="8" spans="2:11" x14ac:dyDescent="0.25">
      <c r="B8" s="7"/>
      <c r="C8" s="7" t="str">
        <f>TEXT(I8,"#,##0")&amp;" ± "&amp;TEXT(J8,"#,##0")&amp;" ("&amp;K8&amp;")"</f>
        <v>45,250 ± 0 (1)</v>
      </c>
      <c r="D8" s="7" t="s">
        <v>9</v>
      </c>
      <c r="E8" s="8"/>
      <c r="I8">
        <v>45250</v>
      </c>
      <c r="J8">
        <v>0</v>
      </c>
      <c r="K8">
        <v>1</v>
      </c>
    </row>
    <row r="9" spans="2:11" x14ac:dyDescent="0.25">
      <c r="B9" s="7"/>
      <c r="C9" s="7"/>
      <c r="D9" s="7"/>
      <c r="E9" s="8"/>
    </row>
    <row r="10" spans="2:11" x14ac:dyDescent="0.25">
      <c r="B10" s="7" t="s">
        <v>13</v>
      </c>
      <c r="C10" s="7" t="str">
        <f>TEXT(I10,"#,##0")&amp;" ± "&amp;TEXT(J10,"#,##0")&amp;" ("&amp;K10&amp;")"</f>
        <v>95,888 ± 9,784 (2)</v>
      </c>
      <c r="D10" s="7" t="s">
        <v>10</v>
      </c>
      <c r="E10" s="8">
        <v>93564</v>
      </c>
      <c r="I10">
        <v>95888</v>
      </c>
      <c r="J10">
        <v>9784</v>
      </c>
      <c r="K10">
        <v>2</v>
      </c>
    </row>
    <row r="11" spans="2:11" x14ac:dyDescent="0.25">
      <c r="B11" s="7"/>
      <c r="C11" s="7" t="str">
        <f>TEXT(I11,"#,##0")&amp;" ± "&amp;TEXT(J11,"#,##0")&amp;" ("&amp;K11&amp;")"</f>
        <v>76,710 ± 0 (1)</v>
      </c>
      <c r="D11" s="7" t="s">
        <v>11</v>
      </c>
      <c r="E11" s="8"/>
      <c r="I11">
        <v>76710</v>
      </c>
      <c r="J11">
        <v>0</v>
      </c>
      <c r="K11">
        <v>1</v>
      </c>
    </row>
    <row r="12" spans="2:11" x14ac:dyDescent="0.25">
      <c r="B12" s="7"/>
      <c r="C12" s="7" t="str">
        <f>TEXT(I12,"#,##0")&amp;" ± "&amp;TEXT(J12,"#,##0")&amp;" ("&amp;K12&amp;")"</f>
        <v>90,500 ± 0 (1)</v>
      </c>
      <c r="D12" s="7" t="s">
        <v>9</v>
      </c>
      <c r="E12" s="7"/>
      <c r="I12">
        <v>90500</v>
      </c>
      <c r="J12">
        <v>0</v>
      </c>
      <c r="K12">
        <v>1</v>
      </c>
    </row>
    <row r="13" spans="2:11" x14ac:dyDescent="0.25">
      <c r="B13" s="7"/>
      <c r="C13" s="7"/>
      <c r="D13" s="7"/>
      <c r="E13" s="7"/>
    </row>
    <row r="14" spans="2:11" x14ac:dyDescent="0.25">
      <c r="B14" s="7" t="s">
        <v>3</v>
      </c>
      <c r="C14" s="7" t="str">
        <f>TEXT(I14,"#,##0")&amp;" ± "&amp;TEXT(J14,"#,##0")&amp;" ("&amp;K14&amp;")"</f>
        <v>758,313 ± 248,050 (33)</v>
      </c>
      <c r="D14" s="7" t="s">
        <v>4</v>
      </c>
      <c r="E14" s="8">
        <v>672353</v>
      </c>
      <c r="I14">
        <v>758313</v>
      </c>
      <c r="J14">
        <v>248050</v>
      </c>
      <c r="K14">
        <v>33</v>
      </c>
    </row>
    <row r="15" spans="2:11" x14ac:dyDescent="0.25">
      <c r="B15" s="7"/>
      <c r="C15" s="7" t="str">
        <f>TEXT(I15,"#,##0")&amp;" ± "&amp;TEXT(J15,"#,##0")&amp;" ("&amp;K15&amp;")"</f>
        <v>537,064 ± 30,637 (16)</v>
      </c>
      <c r="D15" s="7" t="s">
        <v>5</v>
      </c>
      <c r="E15" s="7"/>
      <c r="I15">
        <v>537064</v>
      </c>
      <c r="J15">
        <v>30637</v>
      </c>
      <c r="K15">
        <v>16</v>
      </c>
    </row>
    <row r="16" spans="2:11" x14ac:dyDescent="0.25">
      <c r="B16" s="7"/>
      <c r="C16" s="7"/>
      <c r="D16" s="7"/>
      <c r="E16" s="7"/>
    </row>
    <row r="18" spans="2:4" x14ac:dyDescent="0.25">
      <c r="B18" s="5"/>
      <c r="C18" s="5"/>
      <c r="D18" s="5"/>
    </row>
  </sheetData>
  <mergeCells count="2">
    <mergeCell ref="B18:D18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2019-10-12T22:42:55Z</dcterms:created>
  <dcterms:modified xsi:type="dcterms:W3CDTF">2019-10-26T18:44:02Z</dcterms:modified>
</cp:coreProperties>
</file>