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stinstewart/Desktop/Excel Analysis/"/>
    </mc:Choice>
  </mc:AlternateContent>
  <xr:revisionPtr revIDLastSave="0" documentId="8_{3FCC1216-E738-CD42-AB65-9DB1CD9E18E7}" xr6:coauthVersionLast="47" xr6:coauthVersionMax="47" xr10:uidLastSave="{00000000-0000-0000-0000-000000000000}"/>
  <bookViews>
    <workbookView xWindow="0" yWindow="0" windowWidth="28800" windowHeight="18000" xr2:uid="{9F57D84F-C79A-BC41-B1DB-23259CE7364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3" i="1"/>
  <c r="B18" i="1"/>
  <c r="C13" i="1"/>
  <c r="C18" i="1"/>
  <c r="D13" i="1"/>
  <c r="D18" i="1"/>
  <c r="E13" i="1"/>
  <c r="E18" i="1"/>
  <c r="B14" i="1"/>
  <c r="B19" i="1"/>
  <c r="C14" i="1"/>
  <c r="C19" i="1"/>
  <c r="D14" i="1"/>
  <c r="D19" i="1"/>
  <c r="E14" i="1"/>
  <c r="E19" i="1"/>
  <c r="B23" i="1"/>
</calcChain>
</file>

<file path=xl/sharedStrings.xml><?xml version="1.0" encoding="utf-8"?>
<sst xmlns="http://schemas.openxmlformats.org/spreadsheetml/2006/main" count="14" uniqueCount="14">
  <si>
    <t>Female</t>
  </si>
  <si>
    <t>Male</t>
  </si>
  <si>
    <t>High School</t>
  </si>
  <si>
    <t>Bachelors</t>
  </si>
  <si>
    <t>Masters</t>
  </si>
  <si>
    <t>Ph.d</t>
  </si>
  <si>
    <t>Total</t>
  </si>
  <si>
    <t>Observed</t>
  </si>
  <si>
    <t>Expected</t>
  </si>
  <si>
    <t>chi-square calculations</t>
  </si>
  <si>
    <t>chi-square value</t>
  </si>
  <si>
    <t>Chi-square statistic</t>
  </si>
  <si>
    <t>Rejecting H0 (gender and education levels are dependent)</t>
  </si>
  <si>
    <t xml:space="preserve">Chi Square 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</si>
</sst>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FF0000"/>
      <name val="Aptos Narrow (Body)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2" borderId="2" applyNumberFormat="0" applyFont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4" fillId="2" borderId="2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2B40-166D-9C48-BCE7-2BD0AB1D7730}">
  <dimension ref="A1:F30"/>
  <sheetViews>
    <sheetView tabSelected="1" workbookViewId="0">
      <selection activeCell="B1" sqref="A1:B1"/>
    </sheetView>
  </sheetViews>
  <sheetFormatPr baseColWidth="10" defaultRowHeight="16" x14ac:dyDescent="0.2"/>
  <sheetData>
    <row r="1" spans="1:6" ht="22" x14ac:dyDescent="0.3">
      <c r="A1" s="4" t="s">
        <v>13</v>
      </c>
      <c r="B1" s="4"/>
    </row>
    <row r="5" spans="1:6" x14ac:dyDescent="0.2">
      <c r="A5" s="1" t="s">
        <v>7</v>
      </c>
    </row>
    <row r="6" spans="1:6" x14ac:dyDescent="0.2">
      <c r="A6" s="2"/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</row>
    <row r="7" spans="1:6" x14ac:dyDescent="0.2">
      <c r="A7" s="2" t="s">
        <v>0</v>
      </c>
      <c r="B7" s="2">
        <v>60</v>
      </c>
      <c r="C7" s="2">
        <v>54</v>
      </c>
      <c r="D7" s="2">
        <v>46</v>
      </c>
      <c r="E7" s="2">
        <v>41</v>
      </c>
      <c r="F7" s="2">
        <v>201</v>
      </c>
    </row>
    <row r="8" spans="1:6" x14ac:dyDescent="0.2">
      <c r="A8" s="2" t="s">
        <v>1</v>
      </c>
      <c r="B8" s="2">
        <v>40</v>
      </c>
      <c r="C8" s="2">
        <v>44</v>
      </c>
      <c r="D8" s="2">
        <v>53</v>
      </c>
      <c r="E8" s="2">
        <v>57</v>
      </c>
      <c r="F8" s="2">
        <v>194</v>
      </c>
    </row>
    <row r="9" spans="1:6" x14ac:dyDescent="0.2">
      <c r="A9" s="2"/>
      <c r="B9" s="2">
        <v>100</v>
      </c>
      <c r="C9" s="2">
        <v>98</v>
      </c>
      <c r="D9" s="2">
        <v>99</v>
      </c>
      <c r="E9" s="2">
        <v>98</v>
      </c>
      <c r="F9" s="2">
        <v>395</v>
      </c>
    </row>
    <row r="12" spans="1:6" x14ac:dyDescent="0.2">
      <c r="A12" s="1" t="s">
        <v>8</v>
      </c>
    </row>
    <row r="13" spans="1:6" x14ac:dyDescent="0.2">
      <c r="B13" s="2">
        <f>B$9*$F7/$F$9</f>
        <v>50.88607594936709</v>
      </c>
      <c r="C13" s="2">
        <f>C$9*$F7/$F$9</f>
        <v>49.868354430379746</v>
      </c>
      <c r="D13" s="2">
        <f>D$9*$F7/$F$9</f>
        <v>50.377215189873418</v>
      </c>
      <c r="E13" s="2">
        <f>E$9*$F7/$F$9</f>
        <v>49.868354430379746</v>
      </c>
    </row>
    <row r="14" spans="1:6" x14ac:dyDescent="0.2">
      <c r="B14" s="2">
        <f>B$9*$F8/$F$9</f>
        <v>49.11392405063291</v>
      </c>
      <c r="C14" s="2">
        <f>C$9*$F8/$F$9</f>
        <v>48.131645569620254</v>
      </c>
      <c r="D14" s="2">
        <f>D$9*$F8/$F$9</f>
        <v>48.622784810126582</v>
      </c>
      <c r="E14" s="2">
        <f>E$9*$F8/$F$9</f>
        <v>48.131645569620254</v>
      </c>
    </row>
    <row r="17" spans="1:5" x14ac:dyDescent="0.2">
      <c r="A17" s="1" t="s">
        <v>9</v>
      </c>
    </row>
    <row r="18" spans="1:5" x14ac:dyDescent="0.2">
      <c r="B18" s="2">
        <f>ABS(B7-B13)^2/B13</f>
        <v>1.6323446060835058</v>
      </c>
      <c r="C18" s="2">
        <f t="shared" ref="C18:E18" si="0">ABS(C7-C13)^2/C13</f>
        <v>0.34231117725760257</v>
      </c>
      <c r="D18" s="2">
        <f t="shared" si="0"/>
        <v>0.38033092433243582</v>
      </c>
      <c r="E18" s="2">
        <f t="shared" si="0"/>
        <v>1.5771065879591963</v>
      </c>
    </row>
    <row r="19" spans="1:5" x14ac:dyDescent="0.2">
      <c r="B19" s="2">
        <f t="shared" ref="B19:E19" si="1">ABS(B8-B14)^2/B14</f>
        <v>1.6912436382617768</v>
      </c>
      <c r="C19" s="2">
        <f t="shared" si="1"/>
        <v>0.354662611488547</v>
      </c>
      <c r="D19" s="2">
        <f>ABS(D8-D14)^2/D14</f>
        <v>0.39405420510731753</v>
      </c>
      <c r="E19" s="2">
        <f t="shared" si="1"/>
        <v>1.6340124957721569</v>
      </c>
    </row>
    <row r="22" spans="1:5" x14ac:dyDescent="0.2">
      <c r="A22" s="1" t="s">
        <v>10</v>
      </c>
    </row>
    <row r="23" spans="1:5" x14ac:dyDescent="0.2">
      <c r="B23" s="2">
        <f>SUM(B18:E19)</f>
        <v>8.006066246262538</v>
      </c>
    </row>
    <row r="26" spans="1:5" x14ac:dyDescent="0.2">
      <c r="A26" s="1" t="s">
        <v>11</v>
      </c>
    </row>
    <row r="27" spans="1:5" x14ac:dyDescent="0.2">
      <c r="B27" s="2">
        <f>CHIINV(0.05,3)</f>
        <v>7.8147279032511792</v>
      </c>
    </row>
    <row r="30" spans="1:5" x14ac:dyDescent="0.2">
      <c r="B30" s="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Stewart</dc:creator>
  <cp:lastModifiedBy>Justin Stewart</cp:lastModifiedBy>
  <dcterms:created xsi:type="dcterms:W3CDTF">2024-04-01T01:41:00Z</dcterms:created>
  <dcterms:modified xsi:type="dcterms:W3CDTF">2024-08-13T20:40:21Z</dcterms:modified>
</cp:coreProperties>
</file>