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21075" windowHeight="11820" activeTab="1"/>
  </bookViews>
  <sheets>
    <sheet name="FNSC102_TDAS_data" sheetId="1" r:id="rId1"/>
    <sheet name="Ind load analysis" sheetId="2" r:id="rId2"/>
  </sheets>
  <calcPr calcId="125725"/>
</workbook>
</file>

<file path=xl/calcChain.xml><?xml version="1.0" encoding="utf-8"?>
<calcChain xmlns="http://schemas.openxmlformats.org/spreadsheetml/2006/main">
  <c r="Q12" i="2"/>
  <c r="Q11"/>
  <c r="Q10"/>
  <c r="Q9"/>
  <c r="Q8"/>
  <c r="Q7"/>
  <c r="I8"/>
  <c r="J8"/>
  <c r="K8"/>
  <c r="L8"/>
  <c r="M8"/>
  <c r="N8"/>
  <c r="I9"/>
  <c r="J9"/>
  <c r="K9"/>
  <c r="L9"/>
  <c r="M9"/>
  <c r="N9"/>
  <c r="I10"/>
  <c r="J10"/>
  <c r="K10"/>
  <c r="L10"/>
  <c r="M10"/>
  <c r="N10"/>
  <c r="I11"/>
  <c r="J11"/>
  <c r="K11"/>
  <c r="L11"/>
  <c r="M11"/>
  <c r="N11"/>
  <c r="I12"/>
  <c r="J12"/>
  <c r="K12"/>
  <c r="L12"/>
  <c r="M12"/>
  <c r="N12"/>
  <c r="I13"/>
  <c r="J13"/>
  <c r="K13"/>
  <c r="L13"/>
  <c r="M13"/>
  <c r="N13"/>
  <c r="I14"/>
  <c r="J14"/>
  <c r="K14"/>
  <c r="L14"/>
  <c r="M14"/>
  <c r="N14"/>
  <c r="I15"/>
  <c r="J15"/>
  <c r="K15"/>
  <c r="L15"/>
  <c r="M15"/>
  <c r="N15"/>
  <c r="I16"/>
  <c r="J16"/>
  <c r="K16"/>
  <c r="L16"/>
  <c r="M16"/>
  <c r="N16"/>
  <c r="I17"/>
  <c r="J17"/>
  <c r="K17"/>
  <c r="L17"/>
  <c r="M17"/>
  <c r="N17"/>
  <c r="I18"/>
  <c r="J18"/>
  <c r="K18"/>
  <c r="L18"/>
  <c r="M18"/>
  <c r="N18"/>
  <c r="I19"/>
  <c r="J19"/>
  <c r="K19"/>
  <c r="L19"/>
  <c r="M19"/>
  <c r="N19"/>
  <c r="I20"/>
  <c r="J20"/>
  <c r="K20"/>
  <c r="L20"/>
  <c r="M20"/>
  <c r="N20"/>
  <c r="I21"/>
  <c r="J21"/>
  <c r="K21"/>
  <c r="L21"/>
  <c r="M21"/>
  <c r="N21"/>
  <c r="I22"/>
  <c r="J22"/>
  <c r="K22"/>
  <c r="L22"/>
  <c r="M22"/>
  <c r="N22"/>
  <c r="I23"/>
  <c r="J23"/>
  <c r="K23"/>
  <c r="L23"/>
  <c r="M23"/>
  <c r="N23"/>
  <c r="I24"/>
  <c r="J24"/>
  <c r="K24"/>
  <c r="L24"/>
  <c r="M24"/>
  <c r="N24"/>
  <c r="I25"/>
  <c r="J25"/>
  <c r="K25"/>
  <c r="L25"/>
  <c r="M25"/>
  <c r="N25"/>
  <c r="I26"/>
  <c r="J26"/>
  <c r="K26"/>
  <c r="L26"/>
  <c r="M26"/>
  <c r="N26"/>
  <c r="I27"/>
  <c r="J27"/>
  <c r="K27"/>
  <c r="L27"/>
  <c r="M27"/>
  <c r="N27"/>
  <c r="I28"/>
  <c r="J28"/>
  <c r="K28"/>
  <c r="L28"/>
  <c r="M28"/>
  <c r="N28"/>
  <c r="I29"/>
  <c r="J29"/>
  <c r="K29"/>
  <c r="L29"/>
  <c r="M29"/>
  <c r="N29"/>
  <c r="I30"/>
  <c r="J30"/>
  <c r="K30"/>
  <c r="L30"/>
  <c r="M30"/>
  <c r="N30"/>
  <c r="I31"/>
  <c r="J31"/>
  <c r="K31"/>
  <c r="L31"/>
  <c r="M31"/>
  <c r="N31"/>
  <c r="I32"/>
  <c r="J32"/>
  <c r="K32"/>
  <c r="L32"/>
  <c r="M32"/>
  <c r="N32"/>
  <c r="I33"/>
  <c r="J33"/>
  <c r="K33"/>
  <c r="L33"/>
  <c r="M33"/>
  <c r="N33"/>
  <c r="I34"/>
  <c r="J34"/>
  <c r="K34"/>
  <c r="L34"/>
  <c r="M34"/>
  <c r="N34"/>
  <c r="I35"/>
  <c r="J35"/>
  <c r="K35"/>
  <c r="L35"/>
  <c r="M35"/>
  <c r="N35"/>
  <c r="I36"/>
  <c r="J36"/>
  <c r="K36"/>
  <c r="L36"/>
  <c r="M36"/>
  <c r="N36"/>
  <c r="I37"/>
  <c r="J37"/>
  <c r="K37"/>
  <c r="L37"/>
  <c r="M37"/>
  <c r="N37"/>
  <c r="I38"/>
  <c r="J38"/>
  <c r="K38"/>
  <c r="L38"/>
  <c r="M38"/>
  <c r="N38"/>
  <c r="I39"/>
  <c r="J39"/>
  <c r="K39"/>
  <c r="L39"/>
  <c r="M39"/>
  <c r="N39"/>
  <c r="I40"/>
  <c r="J40"/>
  <c r="K40"/>
  <c r="L40"/>
  <c r="M40"/>
  <c r="N40"/>
  <c r="I41"/>
  <c r="J41"/>
  <c r="K41"/>
  <c r="L41"/>
  <c r="M41"/>
  <c r="N41"/>
  <c r="I42"/>
  <c r="J42"/>
  <c r="K42"/>
  <c r="L42"/>
  <c r="M42"/>
  <c r="N42"/>
  <c r="I43"/>
  <c r="J43"/>
  <c r="K43"/>
  <c r="L43"/>
  <c r="M43"/>
  <c r="N43"/>
  <c r="I44"/>
  <c r="J44"/>
  <c r="K44"/>
  <c r="L44"/>
  <c r="M44"/>
  <c r="N44"/>
  <c r="I45"/>
  <c r="J45"/>
  <c r="K45"/>
  <c r="L45"/>
  <c r="M45"/>
  <c r="N45"/>
  <c r="I46"/>
  <c r="J46"/>
  <c r="K46"/>
  <c r="L46"/>
  <c r="M46"/>
  <c r="N46"/>
  <c r="I47"/>
  <c r="J47"/>
  <c r="K47"/>
  <c r="L47"/>
  <c r="M47"/>
  <c r="N47"/>
  <c r="I48"/>
  <c r="J48"/>
  <c r="K48"/>
  <c r="L48"/>
  <c r="M48"/>
  <c r="N48"/>
  <c r="I49"/>
  <c r="J49"/>
  <c r="K49"/>
  <c r="L49"/>
  <c r="M49"/>
  <c r="N49"/>
  <c r="I50"/>
  <c r="J50"/>
  <c r="K50"/>
  <c r="L50"/>
  <c r="M50"/>
  <c r="N50"/>
  <c r="I51"/>
  <c r="J51"/>
  <c r="K51"/>
  <c r="L51"/>
  <c r="M51"/>
  <c r="N51"/>
  <c r="I52"/>
  <c r="J52"/>
  <c r="K52"/>
  <c r="L52"/>
  <c r="M52"/>
  <c r="N52"/>
  <c r="I53"/>
  <c r="J53"/>
  <c r="K53"/>
  <c r="L53"/>
  <c r="M53"/>
  <c r="N53"/>
  <c r="I54"/>
  <c r="J54"/>
  <c r="K54"/>
  <c r="L54"/>
  <c r="M54"/>
  <c r="N54"/>
  <c r="I55"/>
  <c r="J55"/>
  <c r="K55"/>
  <c r="L55"/>
  <c r="M55"/>
  <c r="N55"/>
  <c r="I56"/>
  <c r="J56"/>
  <c r="K56"/>
  <c r="L56"/>
  <c r="M56"/>
  <c r="N56"/>
  <c r="I57"/>
  <c r="J57"/>
  <c r="K57"/>
  <c r="L57"/>
  <c r="M57"/>
  <c r="N57"/>
  <c r="I58"/>
  <c r="J58"/>
  <c r="K58"/>
  <c r="L58"/>
  <c r="M58"/>
  <c r="N58"/>
  <c r="I59"/>
  <c r="J59"/>
  <c r="K59"/>
  <c r="L59"/>
  <c r="M59"/>
  <c r="N59"/>
  <c r="I60"/>
  <c r="J60"/>
  <c r="K60"/>
  <c r="L60"/>
  <c r="M60"/>
  <c r="N60"/>
  <c r="I61"/>
  <c r="J61"/>
  <c r="K61"/>
  <c r="L61"/>
  <c r="M61"/>
  <c r="N61"/>
  <c r="I62"/>
  <c r="J62"/>
  <c r="K62"/>
  <c r="L62"/>
  <c r="M62"/>
  <c r="N62"/>
  <c r="I63"/>
  <c r="J63"/>
  <c r="K63"/>
  <c r="L63"/>
  <c r="M63"/>
  <c r="N63"/>
  <c r="I64"/>
  <c r="J64"/>
  <c r="K64"/>
  <c r="L64"/>
  <c r="M64"/>
  <c r="N64"/>
  <c r="I65"/>
  <c r="J65"/>
  <c r="K65"/>
  <c r="L65"/>
  <c r="M65"/>
  <c r="N65"/>
  <c r="I66"/>
  <c r="J66"/>
  <c r="K66"/>
  <c r="L66"/>
  <c r="M66"/>
  <c r="N66"/>
  <c r="I67"/>
  <c r="J67"/>
  <c r="K67"/>
  <c r="L67"/>
  <c r="M67"/>
  <c r="N67"/>
  <c r="I68"/>
  <c r="J68"/>
  <c r="K68"/>
  <c r="L68"/>
  <c r="M68"/>
  <c r="N68"/>
  <c r="I69"/>
  <c r="J69"/>
  <c r="K69"/>
  <c r="L69"/>
  <c r="M69"/>
  <c r="N69"/>
  <c r="I70"/>
  <c r="J70"/>
  <c r="K70"/>
  <c r="L70"/>
  <c r="M70"/>
  <c r="N70"/>
  <c r="I71"/>
  <c r="J71"/>
  <c r="K71"/>
  <c r="L71"/>
  <c r="M71"/>
  <c r="N71"/>
  <c r="I72"/>
  <c r="J72"/>
  <c r="K72"/>
  <c r="L72"/>
  <c r="M72"/>
  <c r="N72"/>
  <c r="I73"/>
  <c r="J73"/>
  <c r="K73"/>
  <c r="L73"/>
  <c r="M73"/>
  <c r="N73"/>
  <c r="I74"/>
  <c r="J74"/>
  <c r="K74"/>
  <c r="L74"/>
  <c r="M74"/>
  <c r="N74"/>
  <c r="I75"/>
  <c r="J75"/>
  <c r="K75"/>
  <c r="L75"/>
  <c r="M75"/>
  <c r="N75"/>
  <c r="I76"/>
  <c r="J76"/>
  <c r="K76"/>
  <c r="L76"/>
  <c r="M76"/>
  <c r="N76"/>
  <c r="I77"/>
  <c r="J77"/>
  <c r="K77"/>
  <c r="L77"/>
  <c r="M77"/>
  <c r="N77"/>
  <c r="I78"/>
  <c r="J78"/>
  <c r="K78"/>
  <c r="L78"/>
  <c r="M78"/>
  <c r="N78"/>
  <c r="I79"/>
  <c r="J79"/>
  <c r="K79"/>
  <c r="L79"/>
  <c r="M79"/>
  <c r="N79"/>
  <c r="I80"/>
  <c r="J80"/>
  <c r="K80"/>
  <c r="L80"/>
  <c r="M80"/>
  <c r="N80"/>
  <c r="I81"/>
  <c r="J81"/>
  <c r="K81"/>
  <c r="L81"/>
  <c r="M81"/>
  <c r="N81"/>
  <c r="I82"/>
  <c r="J82"/>
  <c r="K82"/>
  <c r="L82"/>
  <c r="M82"/>
  <c r="N82"/>
  <c r="I83"/>
  <c r="J83"/>
  <c r="K83"/>
  <c r="L83"/>
  <c r="M83"/>
  <c r="N83"/>
  <c r="I84"/>
  <c r="J84"/>
  <c r="K84"/>
  <c r="L84"/>
  <c r="M84"/>
  <c r="N84"/>
  <c r="I85"/>
  <c r="J85"/>
  <c r="K85"/>
  <c r="L85"/>
  <c r="M85"/>
  <c r="N85"/>
  <c r="I86"/>
  <c r="J86"/>
  <c r="K86"/>
  <c r="L86"/>
  <c r="M86"/>
  <c r="N86"/>
  <c r="I87"/>
  <c r="J87"/>
  <c r="K87"/>
  <c r="L87"/>
  <c r="M87"/>
  <c r="N87"/>
  <c r="I88"/>
  <c r="J88"/>
  <c r="K88"/>
  <c r="L88"/>
  <c r="M88"/>
  <c r="N88"/>
  <c r="I89"/>
  <c r="J89"/>
  <c r="K89"/>
  <c r="L89"/>
  <c r="M89"/>
  <c r="N89"/>
  <c r="I90"/>
  <c r="J90"/>
  <c r="K90"/>
  <c r="L90"/>
  <c r="M90"/>
  <c r="N90"/>
  <c r="I91"/>
  <c r="J91"/>
  <c r="K91"/>
  <c r="L91"/>
  <c r="M91"/>
  <c r="N91"/>
  <c r="I92"/>
  <c r="J92"/>
  <c r="K92"/>
  <c r="L92"/>
  <c r="M92"/>
  <c r="N92"/>
  <c r="I93"/>
  <c r="J93"/>
  <c r="K93"/>
  <c r="L93"/>
  <c r="M93"/>
  <c r="N93"/>
  <c r="I94"/>
  <c r="J94"/>
  <c r="K94"/>
  <c r="L94"/>
  <c r="M94"/>
  <c r="N94"/>
  <c r="I95"/>
  <c r="J95"/>
  <c r="K95"/>
  <c r="L95"/>
  <c r="M95"/>
  <c r="N95"/>
  <c r="I96"/>
  <c r="J96"/>
  <c r="K96"/>
  <c r="L96"/>
  <c r="M96"/>
  <c r="N96"/>
  <c r="I97"/>
  <c r="J97"/>
  <c r="K97"/>
  <c r="L97"/>
  <c r="M97"/>
  <c r="N97"/>
  <c r="I98"/>
  <c r="J98"/>
  <c r="K98"/>
  <c r="L98"/>
  <c r="M98"/>
  <c r="N98"/>
  <c r="I99"/>
  <c r="J99"/>
  <c r="K99"/>
  <c r="L99"/>
  <c r="M99"/>
  <c r="N99"/>
  <c r="I100"/>
  <c r="J100"/>
  <c r="K100"/>
  <c r="L100"/>
  <c r="M100"/>
  <c r="N100"/>
  <c r="I101"/>
  <c r="J101"/>
  <c r="K101"/>
  <c r="L101"/>
  <c r="M101"/>
  <c r="N101"/>
  <c r="I102"/>
  <c r="J102"/>
  <c r="K102"/>
  <c r="L102"/>
  <c r="M102"/>
  <c r="N102"/>
  <c r="I103"/>
  <c r="J103"/>
  <c r="K103"/>
  <c r="L103"/>
  <c r="M103"/>
  <c r="N103"/>
  <c r="I104"/>
  <c r="J104"/>
  <c r="K104"/>
  <c r="L104"/>
  <c r="M104"/>
  <c r="N104"/>
  <c r="I105"/>
  <c r="J105"/>
  <c r="K105"/>
  <c r="L105"/>
  <c r="M105"/>
  <c r="N105"/>
  <c r="I106"/>
  <c r="J106"/>
  <c r="K106"/>
  <c r="L106"/>
  <c r="M106"/>
  <c r="N106"/>
  <c r="I107"/>
  <c r="J107"/>
  <c r="K107"/>
  <c r="L107"/>
  <c r="M107"/>
  <c r="N107"/>
  <c r="I108"/>
  <c r="J108"/>
  <c r="K108"/>
  <c r="L108"/>
  <c r="M108"/>
  <c r="N108"/>
  <c r="I109"/>
  <c r="J109"/>
  <c r="K109"/>
  <c r="L109"/>
  <c r="M109"/>
  <c r="N109"/>
  <c r="I110"/>
  <c r="J110"/>
  <c r="K110"/>
  <c r="L110"/>
  <c r="M110"/>
  <c r="N110"/>
  <c r="I111"/>
  <c r="J111"/>
  <c r="K111"/>
  <c r="L111"/>
  <c r="M111"/>
  <c r="N111"/>
  <c r="I112"/>
  <c r="J112"/>
  <c r="K112"/>
  <c r="L112"/>
  <c r="M112"/>
  <c r="N112"/>
  <c r="I113"/>
  <c r="J113"/>
  <c r="K113"/>
  <c r="L113"/>
  <c r="M113"/>
  <c r="N113"/>
  <c r="I114"/>
  <c r="J114"/>
  <c r="K114"/>
  <c r="L114"/>
  <c r="M114"/>
  <c r="N114"/>
  <c r="I115"/>
  <c r="J115"/>
  <c r="K115"/>
  <c r="L115"/>
  <c r="M115"/>
  <c r="N115"/>
  <c r="I116"/>
  <c r="J116"/>
  <c r="K116"/>
  <c r="L116"/>
  <c r="M116"/>
  <c r="N116"/>
  <c r="I117"/>
  <c r="J117"/>
  <c r="K117"/>
  <c r="L117"/>
  <c r="M117"/>
  <c r="N117"/>
  <c r="I118"/>
  <c r="J118"/>
  <c r="K118"/>
  <c r="L118"/>
  <c r="M118"/>
  <c r="N118"/>
  <c r="I119"/>
  <c r="J119"/>
  <c r="K119"/>
  <c r="L119"/>
  <c r="M119"/>
  <c r="N119"/>
  <c r="I120"/>
  <c r="J120"/>
  <c r="K120"/>
  <c r="L120"/>
  <c r="M120"/>
  <c r="N120"/>
  <c r="I121"/>
  <c r="J121"/>
  <c r="K121"/>
  <c r="L121"/>
  <c r="M121"/>
  <c r="N121"/>
  <c r="I122"/>
  <c r="J122"/>
  <c r="K122"/>
  <c r="L122"/>
  <c r="M122"/>
  <c r="N122"/>
  <c r="I123"/>
  <c r="J123"/>
  <c r="K123"/>
  <c r="L123"/>
  <c r="M123"/>
  <c r="N123"/>
  <c r="I124"/>
  <c r="J124"/>
  <c r="K124"/>
  <c r="L124"/>
  <c r="M124"/>
  <c r="N124"/>
  <c r="I125"/>
  <c r="J125"/>
  <c r="K125"/>
  <c r="L125"/>
  <c r="M125"/>
  <c r="N125"/>
  <c r="I126"/>
  <c r="J126"/>
  <c r="K126"/>
  <c r="L126"/>
  <c r="M126"/>
  <c r="N126"/>
  <c r="I127"/>
  <c r="J127"/>
  <c r="K127"/>
  <c r="L127"/>
  <c r="M127"/>
  <c r="N127"/>
  <c r="I128"/>
  <c r="J128"/>
  <c r="K128"/>
  <c r="L128"/>
  <c r="M128"/>
  <c r="N128"/>
  <c r="I129"/>
  <c r="J129"/>
  <c r="K129"/>
  <c r="L129"/>
  <c r="M129"/>
  <c r="N129"/>
  <c r="I130"/>
  <c r="J130"/>
  <c r="K130"/>
  <c r="L130"/>
  <c r="M130"/>
  <c r="N130"/>
  <c r="I131"/>
  <c r="J131"/>
  <c r="K131"/>
  <c r="L131"/>
  <c r="M131"/>
  <c r="N131"/>
  <c r="I132"/>
  <c r="J132"/>
  <c r="K132"/>
  <c r="L132"/>
  <c r="M132"/>
  <c r="N132"/>
  <c r="I133"/>
  <c r="J133"/>
  <c r="K133"/>
  <c r="L133"/>
  <c r="M133"/>
  <c r="N133"/>
  <c r="I134"/>
  <c r="J134"/>
  <c r="K134"/>
  <c r="L134"/>
  <c r="M134"/>
  <c r="N134"/>
  <c r="I135"/>
  <c r="J135"/>
  <c r="K135"/>
  <c r="L135"/>
  <c r="M135"/>
  <c r="N135"/>
  <c r="I136"/>
  <c r="J136"/>
  <c r="K136"/>
  <c r="L136"/>
  <c r="M136"/>
  <c r="N136"/>
  <c r="I137"/>
  <c r="J137"/>
  <c r="K137"/>
  <c r="L137"/>
  <c r="M137"/>
  <c r="N137"/>
  <c r="I138"/>
  <c r="J138"/>
  <c r="K138"/>
  <c r="L138"/>
  <c r="M138"/>
  <c r="N138"/>
  <c r="I139"/>
  <c r="J139"/>
  <c r="K139"/>
  <c r="L139"/>
  <c r="M139"/>
  <c r="N139"/>
  <c r="I140"/>
  <c r="J140"/>
  <c r="K140"/>
  <c r="L140"/>
  <c r="M140"/>
  <c r="N140"/>
  <c r="I141"/>
  <c r="J141"/>
  <c r="K141"/>
  <c r="L141"/>
  <c r="M141"/>
  <c r="N141"/>
  <c r="I142"/>
  <c r="J142"/>
  <c r="K142"/>
  <c r="L142"/>
  <c r="M142"/>
  <c r="N142"/>
  <c r="I143"/>
  <c r="J143"/>
  <c r="K143"/>
  <c r="L143"/>
  <c r="M143"/>
  <c r="N143"/>
  <c r="I144"/>
  <c r="J144"/>
  <c r="K144"/>
  <c r="L144"/>
  <c r="M144"/>
  <c r="N144"/>
  <c r="I145"/>
  <c r="J145"/>
  <c r="K145"/>
  <c r="L145"/>
  <c r="M145"/>
  <c r="N145"/>
  <c r="I146"/>
  <c r="J146"/>
  <c r="K146"/>
  <c r="L146"/>
  <c r="M146"/>
  <c r="N146"/>
  <c r="I147"/>
  <c r="J147"/>
  <c r="K147"/>
  <c r="L147"/>
  <c r="M147"/>
  <c r="N147"/>
  <c r="I148"/>
  <c r="J148"/>
  <c r="K148"/>
  <c r="L148"/>
  <c r="M148"/>
  <c r="N148"/>
  <c r="I149"/>
  <c r="J149"/>
  <c r="K149"/>
  <c r="L149"/>
  <c r="M149"/>
  <c r="N149"/>
  <c r="I150"/>
  <c r="J150"/>
  <c r="K150"/>
  <c r="L150"/>
  <c r="M150"/>
  <c r="N150"/>
  <c r="I151"/>
  <c r="J151"/>
  <c r="K151"/>
  <c r="L151"/>
  <c r="M151"/>
  <c r="N151"/>
  <c r="I152"/>
  <c r="J152"/>
  <c r="K152"/>
  <c r="L152"/>
  <c r="M152"/>
  <c r="N152"/>
  <c r="I153"/>
  <c r="J153"/>
  <c r="K153"/>
  <c r="L153"/>
  <c r="M153"/>
  <c r="N153"/>
  <c r="I154"/>
  <c r="J154"/>
  <c r="K154"/>
  <c r="L154"/>
  <c r="M154"/>
  <c r="N154"/>
  <c r="I155"/>
  <c r="J155"/>
  <c r="K155"/>
  <c r="L155"/>
  <c r="M155"/>
  <c r="N155"/>
  <c r="I156"/>
  <c r="J156"/>
  <c r="K156"/>
  <c r="L156"/>
  <c r="M156"/>
  <c r="N156"/>
  <c r="I157"/>
  <c r="J157"/>
  <c r="K157"/>
  <c r="L157"/>
  <c r="M157"/>
  <c r="N157"/>
  <c r="I158"/>
  <c r="J158"/>
  <c r="K158"/>
  <c r="L158"/>
  <c r="M158"/>
  <c r="N158"/>
  <c r="I159"/>
  <c r="J159"/>
  <c r="K159"/>
  <c r="L159"/>
  <c r="M159"/>
  <c r="N159"/>
  <c r="I160"/>
  <c r="J160"/>
  <c r="K160"/>
  <c r="L160"/>
  <c r="M160"/>
  <c r="N160"/>
  <c r="I161"/>
  <c r="J161"/>
  <c r="K161"/>
  <c r="L161"/>
  <c r="M161"/>
  <c r="N161"/>
  <c r="I162"/>
  <c r="J162"/>
  <c r="K162"/>
  <c r="L162"/>
  <c r="M162"/>
  <c r="N162"/>
  <c r="I163"/>
  <c r="J163"/>
  <c r="K163"/>
  <c r="L163"/>
  <c r="M163"/>
  <c r="N163"/>
  <c r="I164"/>
  <c r="J164"/>
  <c r="K164"/>
  <c r="L164"/>
  <c r="M164"/>
  <c r="N164"/>
  <c r="I165"/>
  <c r="J165"/>
  <c r="K165"/>
  <c r="L165"/>
  <c r="M165"/>
  <c r="N165"/>
  <c r="I166"/>
  <c r="J166"/>
  <c r="K166"/>
  <c r="L166"/>
  <c r="M166"/>
  <c r="N166"/>
  <c r="I167"/>
  <c r="J167"/>
  <c r="K167"/>
  <c r="L167"/>
  <c r="M167"/>
  <c r="N167"/>
  <c r="I168"/>
  <c r="J168"/>
  <c r="K168"/>
  <c r="L168"/>
  <c r="M168"/>
  <c r="N168"/>
  <c r="I169"/>
  <c r="J169"/>
  <c r="K169"/>
  <c r="L169"/>
  <c r="M169"/>
  <c r="N169"/>
  <c r="I170"/>
  <c r="J170"/>
  <c r="K170"/>
  <c r="L170"/>
  <c r="M170"/>
  <c r="N170"/>
  <c r="I171"/>
  <c r="J171"/>
  <c r="K171"/>
  <c r="L171"/>
  <c r="M171"/>
  <c r="N171"/>
  <c r="I172"/>
  <c r="J172"/>
  <c r="K172"/>
  <c r="L172"/>
  <c r="M172"/>
  <c r="N172"/>
  <c r="I173"/>
  <c r="J173"/>
  <c r="K173"/>
  <c r="L173"/>
  <c r="M173"/>
  <c r="N173"/>
  <c r="I174"/>
  <c r="J174"/>
  <c r="K174"/>
  <c r="L174"/>
  <c r="M174"/>
  <c r="N174"/>
  <c r="I175"/>
  <c r="J175"/>
  <c r="K175"/>
  <c r="L175"/>
  <c r="M175"/>
  <c r="N175"/>
  <c r="I176"/>
  <c r="J176"/>
  <c r="K176"/>
  <c r="L176"/>
  <c r="M176"/>
  <c r="N176"/>
  <c r="I177"/>
  <c r="J177"/>
  <c r="K177"/>
  <c r="L177"/>
  <c r="M177"/>
  <c r="N177"/>
  <c r="I178"/>
  <c r="J178"/>
  <c r="K178"/>
  <c r="L178"/>
  <c r="M178"/>
  <c r="N178"/>
  <c r="I179"/>
  <c r="J179"/>
  <c r="K179"/>
  <c r="L179"/>
  <c r="M179"/>
  <c r="N179"/>
  <c r="I180"/>
  <c r="J180"/>
  <c r="K180"/>
  <c r="L180"/>
  <c r="M180"/>
  <c r="N180"/>
  <c r="I181"/>
  <c r="J181"/>
  <c r="K181"/>
  <c r="L181"/>
  <c r="M181"/>
  <c r="N181"/>
  <c r="I182"/>
  <c r="J182"/>
  <c r="K182"/>
  <c r="L182"/>
  <c r="M182"/>
  <c r="N182"/>
  <c r="I183"/>
  <c r="J183"/>
  <c r="K183"/>
  <c r="L183"/>
  <c r="M183"/>
  <c r="N183"/>
  <c r="I184"/>
  <c r="J184"/>
  <c r="K184"/>
  <c r="L184"/>
  <c r="M184"/>
  <c r="N184"/>
  <c r="I185"/>
  <c r="J185"/>
  <c r="K185"/>
  <c r="L185"/>
  <c r="M185"/>
  <c r="N185"/>
  <c r="I186"/>
  <c r="J186"/>
  <c r="K186"/>
  <c r="L186"/>
  <c r="M186"/>
  <c r="N186"/>
  <c r="I187"/>
  <c r="J187"/>
  <c r="K187"/>
  <c r="L187"/>
  <c r="M187"/>
  <c r="N187"/>
  <c r="I188"/>
  <c r="J188"/>
  <c r="K188"/>
  <c r="L188"/>
  <c r="M188"/>
  <c r="N188"/>
  <c r="I189"/>
  <c r="J189"/>
  <c r="K189"/>
  <c r="L189"/>
  <c r="M189"/>
  <c r="N189"/>
  <c r="I190"/>
  <c r="J190"/>
  <c r="K190"/>
  <c r="L190"/>
  <c r="M190"/>
  <c r="N190"/>
  <c r="I191"/>
  <c r="J191"/>
  <c r="K191"/>
  <c r="L191"/>
  <c r="M191"/>
  <c r="N191"/>
  <c r="I192"/>
  <c r="J192"/>
  <c r="K192"/>
  <c r="L192"/>
  <c r="M192"/>
  <c r="N192"/>
  <c r="I193"/>
  <c r="J193"/>
  <c r="K193"/>
  <c r="L193"/>
  <c r="M193"/>
  <c r="N193"/>
  <c r="I194"/>
  <c r="J194"/>
  <c r="K194"/>
  <c r="L194"/>
  <c r="M194"/>
  <c r="N194"/>
  <c r="I195"/>
  <c r="J195"/>
  <c r="K195"/>
  <c r="L195"/>
  <c r="M195"/>
  <c r="N195"/>
  <c r="I196"/>
  <c r="J196"/>
  <c r="K196"/>
  <c r="L196"/>
  <c r="M196"/>
  <c r="N196"/>
  <c r="I197"/>
  <c r="J197"/>
  <c r="K197"/>
  <c r="L197"/>
  <c r="M197"/>
  <c r="N197"/>
  <c r="I198"/>
  <c r="J198"/>
  <c r="K198"/>
  <c r="L198"/>
  <c r="M198"/>
  <c r="N198"/>
  <c r="I199"/>
  <c r="J199"/>
  <c r="K199"/>
  <c r="L199"/>
  <c r="M199"/>
  <c r="N199"/>
  <c r="I200"/>
  <c r="J200"/>
  <c r="K200"/>
  <c r="L200"/>
  <c r="M200"/>
  <c r="N200"/>
  <c r="I201"/>
  <c r="J201"/>
  <c r="K201"/>
  <c r="L201"/>
  <c r="M201"/>
  <c r="N201"/>
  <c r="I202"/>
  <c r="J202"/>
  <c r="K202"/>
  <c r="L202"/>
  <c r="M202"/>
  <c r="N202"/>
  <c r="I203"/>
  <c r="J203"/>
  <c r="K203"/>
  <c r="L203"/>
  <c r="M203"/>
  <c r="N203"/>
  <c r="I204"/>
  <c r="J204"/>
  <c r="K204"/>
  <c r="L204"/>
  <c r="M204"/>
  <c r="N204"/>
  <c r="I205"/>
  <c r="J205"/>
  <c r="K205"/>
  <c r="L205"/>
  <c r="M205"/>
  <c r="N205"/>
  <c r="I206"/>
  <c r="J206"/>
  <c r="K206"/>
  <c r="L206"/>
  <c r="M206"/>
  <c r="N206"/>
  <c r="I207"/>
  <c r="J207"/>
  <c r="K207"/>
  <c r="L207"/>
  <c r="M207"/>
  <c r="N207"/>
  <c r="I208"/>
  <c r="J208"/>
  <c r="K208"/>
  <c r="L208"/>
  <c r="M208"/>
  <c r="N208"/>
  <c r="I209"/>
  <c r="J209"/>
  <c r="K209"/>
  <c r="L209"/>
  <c r="M209"/>
  <c r="N209"/>
  <c r="I210"/>
  <c r="J210"/>
  <c r="K210"/>
  <c r="L210"/>
  <c r="M210"/>
  <c r="N210"/>
  <c r="I211"/>
  <c r="J211"/>
  <c r="K211"/>
  <c r="L211"/>
  <c r="M211"/>
  <c r="N211"/>
  <c r="I212"/>
  <c r="J212"/>
  <c r="K212"/>
  <c r="L212"/>
  <c r="M212"/>
  <c r="N212"/>
  <c r="I213"/>
  <c r="J213"/>
  <c r="K213"/>
  <c r="L213"/>
  <c r="M213"/>
  <c r="N213"/>
  <c r="I214"/>
  <c r="J214"/>
  <c r="K214"/>
  <c r="L214"/>
  <c r="M214"/>
  <c r="N214"/>
  <c r="I215"/>
  <c r="J215"/>
  <c r="K215"/>
  <c r="L215"/>
  <c r="M215"/>
  <c r="N215"/>
  <c r="I216"/>
  <c r="J216"/>
  <c r="K216"/>
  <c r="L216"/>
  <c r="M216"/>
  <c r="N216"/>
  <c r="I217"/>
  <c r="J217"/>
  <c r="K217"/>
  <c r="L217"/>
  <c r="M217"/>
  <c r="N217"/>
  <c r="I218"/>
  <c r="J218"/>
  <c r="K218"/>
  <c r="L218"/>
  <c r="M218"/>
  <c r="N218"/>
  <c r="I219"/>
  <c r="J219"/>
  <c r="K219"/>
  <c r="L219"/>
  <c r="M219"/>
  <c r="N219"/>
  <c r="I220"/>
  <c r="J220"/>
  <c r="K220"/>
  <c r="L220"/>
  <c r="M220"/>
  <c r="N220"/>
  <c r="I221"/>
  <c r="J221"/>
  <c r="K221"/>
  <c r="L221"/>
  <c r="M221"/>
  <c r="N221"/>
  <c r="I222"/>
  <c r="J222"/>
  <c r="K222"/>
  <c r="L222"/>
  <c r="M222"/>
  <c r="N222"/>
  <c r="I223"/>
  <c r="J223"/>
  <c r="K223"/>
  <c r="L223"/>
  <c r="M223"/>
  <c r="N223"/>
  <c r="I224"/>
  <c r="J224"/>
  <c r="K224"/>
  <c r="L224"/>
  <c r="M224"/>
  <c r="N224"/>
  <c r="I225"/>
  <c r="J225"/>
  <c r="K225"/>
  <c r="L225"/>
  <c r="M225"/>
  <c r="N225"/>
  <c r="I226"/>
  <c r="J226"/>
  <c r="K226"/>
  <c r="L226"/>
  <c r="M226"/>
  <c r="N226"/>
  <c r="I227"/>
  <c r="J227"/>
  <c r="K227"/>
  <c r="L227"/>
  <c r="M227"/>
  <c r="N227"/>
  <c r="I228"/>
  <c r="J228"/>
  <c r="K228"/>
  <c r="L228"/>
  <c r="M228"/>
  <c r="N228"/>
  <c r="I229"/>
  <c r="J229"/>
  <c r="K229"/>
  <c r="L229"/>
  <c r="M229"/>
  <c r="N229"/>
  <c r="I230"/>
  <c r="J230"/>
  <c r="K230"/>
  <c r="L230"/>
  <c r="M230"/>
  <c r="N230"/>
  <c r="I231"/>
  <c r="J231"/>
  <c r="K231"/>
  <c r="L231"/>
  <c r="M231"/>
  <c r="N231"/>
  <c r="I232"/>
  <c r="J232"/>
  <c r="K232"/>
  <c r="L232"/>
  <c r="M232"/>
  <c r="N232"/>
  <c r="I233"/>
  <c r="J233"/>
  <c r="K233"/>
  <c r="L233"/>
  <c r="M233"/>
  <c r="N233"/>
  <c r="I234"/>
  <c r="J234"/>
  <c r="K234"/>
  <c r="L234"/>
  <c r="M234"/>
  <c r="N234"/>
  <c r="I235"/>
  <c r="J235"/>
  <c r="K235"/>
  <c r="L235"/>
  <c r="M235"/>
  <c r="N235"/>
  <c r="I236"/>
  <c r="J236"/>
  <c r="K236"/>
  <c r="L236"/>
  <c r="M236"/>
  <c r="N236"/>
  <c r="I237"/>
  <c r="J237"/>
  <c r="K237"/>
  <c r="L237"/>
  <c r="M237"/>
  <c r="N237"/>
  <c r="I238"/>
  <c r="J238"/>
  <c r="K238"/>
  <c r="L238"/>
  <c r="M238"/>
  <c r="N238"/>
  <c r="I239"/>
  <c r="J239"/>
  <c r="K239"/>
  <c r="L239"/>
  <c r="M239"/>
  <c r="N239"/>
  <c r="I240"/>
  <c r="J240"/>
  <c r="K240"/>
  <c r="L240"/>
  <c r="M240"/>
  <c r="N240"/>
  <c r="I241"/>
  <c r="J241"/>
  <c r="K241"/>
  <c r="L241"/>
  <c r="M241"/>
  <c r="N241"/>
  <c r="I242"/>
  <c r="J242"/>
  <c r="K242"/>
  <c r="L242"/>
  <c r="M242"/>
  <c r="N242"/>
  <c r="I243"/>
  <c r="J243"/>
  <c r="K243"/>
  <c r="L243"/>
  <c r="M243"/>
  <c r="N243"/>
  <c r="I244"/>
  <c r="J244"/>
  <c r="K244"/>
  <c r="L244"/>
  <c r="M244"/>
  <c r="N244"/>
  <c r="I245"/>
  <c r="J245"/>
  <c r="K245"/>
  <c r="L245"/>
  <c r="M245"/>
  <c r="N245"/>
  <c r="I246"/>
  <c r="J246"/>
  <c r="K246"/>
  <c r="L246"/>
  <c r="M246"/>
  <c r="N246"/>
  <c r="I247"/>
  <c r="J247"/>
  <c r="K247"/>
  <c r="L247"/>
  <c r="M247"/>
  <c r="N247"/>
  <c r="I248"/>
  <c r="J248"/>
  <c r="K248"/>
  <c r="L248"/>
  <c r="M248"/>
  <c r="N248"/>
  <c r="I249"/>
  <c r="J249"/>
  <c r="K249"/>
  <c r="L249"/>
  <c r="M249"/>
  <c r="N249"/>
  <c r="I250"/>
  <c r="J250"/>
  <c r="K250"/>
  <c r="L250"/>
  <c r="M250"/>
  <c r="N250"/>
  <c r="I251"/>
  <c r="J251"/>
  <c r="K251"/>
  <c r="L251"/>
  <c r="M251"/>
  <c r="N251"/>
  <c r="I252"/>
  <c r="J252"/>
  <c r="K252"/>
  <c r="L252"/>
  <c r="M252"/>
  <c r="N252"/>
  <c r="I253"/>
  <c r="J253"/>
  <c r="K253"/>
  <c r="L253"/>
  <c r="M253"/>
  <c r="N253"/>
  <c r="I254"/>
  <c r="J254"/>
  <c r="K254"/>
  <c r="L254"/>
  <c r="M254"/>
  <c r="N254"/>
  <c r="I255"/>
  <c r="J255"/>
  <c r="K255"/>
  <c r="L255"/>
  <c r="M255"/>
  <c r="N255"/>
  <c r="I256"/>
  <c r="J256"/>
  <c r="K256"/>
  <c r="L256"/>
  <c r="M256"/>
  <c r="N256"/>
  <c r="I257"/>
  <c r="J257"/>
  <c r="K257"/>
  <c r="L257"/>
  <c r="M257"/>
  <c r="N257"/>
  <c r="I258"/>
  <c r="J258"/>
  <c r="K258"/>
  <c r="L258"/>
  <c r="M258"/>
  <c r="N258"/>
  <c r="I259"/>
  <c r="J259"/>
  <c r="K259"/>
  <c r="L259"/>
  <c r="M259"/>
  <c r="N259"/>
  <c r="I260"/>
  <c r="J260"/>
  <c r="K260"/>
  <c r="L260"/>
  <c r="M260"/>
  <c r="N260"/>
  <c r="I261"/>
  <c r="J261"/>
  <c r="K261"/>
  <c r="L261"/>
  <c r="M261"/>
  <c r="N261"/>
  <c r="I262"/>
  <c r="J262"/>
  <c r="K262"/>
  <c r="L262"/>
  <c r="M262"/>
  <c r="N262"/>
  <c r="I263"/>
  <c r="J263"/>
  <c r="K263"/>
  <c r="L263"/>
  <c r="M263"/>
  <c r="N263"/>
  <c r="I264"/>
  <c r="J264"/>
  <c r="K264"/>
  <c r="L264"/>
  <c r="M264"/>
  <c r="N264"/>
  <c r="I265"/>
  <c r="J265"/>
  <c r="K265"/>
  <c r="L265"/>
  <c r="M265"/>
  <c r="N265"/>
  <c r="I266"/>
  <c r="J266"/>
  <c r="K266"/>
  <c r="L266"/>
  <c r="M266"/>
  <c r="N266"/>
  <c r="I267"/>
  <c r="J267"/>
  <c r="K267"/>
  <c r="L267"/>
  <c r="M267"/>
  <c r="N267"/>
  <c r="I268"/>
  <c r="J268"/>
  <c r="K268"/>
  <c r="L268"/>
  <c r="M268"/>
  <c r="N268"/>
  <c r="I269"/>
  <c r="J269"/>
  <c r="K269"/>
  <c r="L269"/>
  <c r="M269"/>
  <c r="N269"/>
  <c r="I270"/>
  <c r="J270"/>
  <c r="K270"/>
  <c r="L270"/>
  <c r="M270"/>
  <c r="N270"/>
  <c r="I271"/>
  <c r="J271"/>
  <c r="K271"/>
  <c r="L271"/>
  <c r="M271"/>
  <c r="N271"/>
  <c r="I272"/>
  <c r="J272"/>
  <c r="K272"/>
  <c r="L272"/>
  <c r="M272"/>
  <c r="N272"/>
  <c r="I273"/>
  <c r="J273"/>
  <c r="K273"/>
  <c r="L273"/>
  <c r="M273"/>
  <c r="N273"/>
  <c r="I274"/>
  <c r="J274"/>
  <c r="K274"/>
  <c r="L274"/>
  <c r="M274"/>
  <c r="N274"/>
  <c r="I275"/>
  <c r="J275"/>
  <c r="K275"/>
  <c r="L275"/>
  <c r="M275"/>
  <c r="N275"/>
  <c r="I276"/>
  <c r="J276"/>
  <c r="K276"/>
  <c r="L276"/>
  <c r="M276"/>
  <c r="N276"/>
  <c r="I277"/>
  <c r="J277"/>
  <c r="K277"/>
  <c r="L277"/>
  <c r="M277"/>
  <c r="N277"/>
  <c r="I278"/>
  <c r="J278"/>
  <c r="K278"/>
  <c r="L278"/>
  <c r="M278"/>
  <c r="N278"/>
  <c r="I279"/>
  <c r="J279"/>
  <c r="K279"/>
  <c r="L279"/>
  <c r="M279"/>
  <c r="N279"/>
  <c r="I280"/>
  <c r="J280"/>
  <c r="K280"/>
  <c r="L280"/>
  <c r="M280"/>
  <c r="N280"/>
  <c r="I281"/>
  <c r="J281"/>
  <c r="K281"/>
  <c r="L281"/>
  <c r="M281"/>
  <c r="N281"/>
  <c r="I282"/>
  <c r="J282"/>
  <c r="K282"/>
  <c r="L282"/>
  <c r="M282"/>
  <c r="N282"/>
  <c r="I283"/>
  <c r="J283"/>
  <c r="K283"/>
  <c r="L283"/>
  <c r="M283"/>
  <c r="N283"/>
  <c r="I284"/>
  <c r="J284"/>
  <c r="K284"/>
  <c r="L284"/>
  <c r="M284"/>
  <c r="N284"/>
  <c r="I285"/>
  <c r="J285"/>
  <c r="K285"/>
  <c r="L285"/>
  <c r="M285"/>
  <c r="N285"/>
  <c r="I286"/>
  <c r="J286"/>
  <c r="K286"/>
  <c r="L286"/>
  <c r="M286"/>
  <c r="N286"/>
  <c r="I287"/>
  <c r="J287"/>
  <c r="K287"/>
  <c r="L287"/>
  <c r="M287"/>
  <c r="N287"/>
  <c r="I288"/>
  <c r="J288"/>
  <c r="K288"/>
  <c r="L288"/>
  <c r="M288"/>
  <c r="N288"/>
  <c r="I289"/>
  <c r="J289"/>
  <c r="K289"/>
  <c r="L289"/>
  <c r="M289"/>
  <c r="N289"/>
  <c r="I290"/>
  <c r="J290"/>
  <c r="K290"/>
  <c r="L290"/>
  <c r="M290"/>
  <c r="N290"/>
  <c r="I291"/>
  <c r="J291"/>
  <c r="K291"/>
  <c r="L291"/>
  <c r="M291"/>
  <c r="N291"/>
  <c r="I292"/>
  <c r="J292"/>
  <c r="K292"/>
  <c r="L292"/>
  <c r="M292"/>
  <c r="N292"/>
  <c r="I293"/>
  <c r="J293"/>
  <c r="K293"/>
  <c r="L293"/>
  <c r="M293"/>
  <c r="N293"/>
  <c r="I294"/>
  <c r="J294"/>
  <c r="K294"/>
  <c r="L294"/>
  <c r="M294"/>
  <c r="N294"/>
  <c r="I295"/>
  <c r="J295"/>
  <c r="K295"/>
  <c r="L295"/>
  <c r="M295"/>
  <c r="N295"/>
  <c r="I296"/>
  <c r="J296"/>
  <c r="K296"/>
  <c r="L296"/>
  <c r="M296"/>
  <c r="N296"/>
  <c r="I297"/>
  <c r="J297"/>
  <c r="K297"/>
  <c r="L297"/>
  <c r="M297"/>
  <c r="N297"/>
  <c r="I298"/>
  <c r="J298"/>
  <c r="K298"/>
  <c r="L298"/>
  <c r="M298"/>
  <c r="N298"/>
  <c r="I299"/>
  <c r="J299"/>
  <c r="K299"/>
  <c r="L299"/>
  <c r="M299"/>
  <c r="N299"/>
  <c r="I300"/>
  <c r="J300"/>
  <c r="K300"/>
  <c r="L300"/>
  <c r="M300"/>
  <c r="N300"/>
  <c r="I301"/>
  <c r="J301"/>
  <c r="K301"/>
  <c r="L301"/>
  <c r="M301"/>
  <c r="N301"/>
  <c r="I302"/>
  <c r="J302"/>
  <c r="K302"/>
  <c r="L302"/>
  <c r="M302"/>
  <c r="N302"/>
  <c r="I303"/>
  <c r="J303"/>
  <c r="K303"/>
  <c r="L303"/>
  <c r="M303"/>
  <c r="N303"/>
  <c r="I304"/>
  <c r="J304"/>
  <c r="K304"/>
  <c r="L304"/>
  <c r="M304"/>
  <c r="N304"/>
  <c r="I305"/>
  <c r="J305"/>
  <c r="K305"/>
  <c r="L305"/>
  <c r="M305"/>
  <c r="N305"/>
  <c r="I306"/>
  <c r="J306"/>
  <c r="K306"/>
  <c r="L306"/>
  <c r="M306"/>
  <c r="N306"/>
  <c r="I307"/>
  <c r="J307"/>
  <c r="K307"/>
  <c r="L307"/>
  <c r="M307"/>
  <c r="N307"/>
  <c r="I308"/>
  <c r="J308"/>
  <c r="K308"/>
  <c r="L308"/>
  <c r="M308"/>
  <c r="N308"/>
  <c r="I309"/>
  <c r="J309"/>
  <c r="K309"/>
  <c r="L309"/>
  <c r="M309"/>
  <c r="N309"/>
  <c r="I310"/>
  <c r="J310"/>
  <c r="K310"/>
  <c r="L310"/>
  <c r="M310"/>
  <c r="N310"/>
  <c r="I311"/>
  <c r="J311"/>
  <c r="K311"/>
  <c r="L311"/>
  <c r="M311"/>
  <c r="N311"/>
  <c r="I312"/>
  <c r="J312"/>
  <c r="K312"/>
  <c r="L312"/>
  <c r="M312"/>
  <c r="N312"/>
  <c r="I313"/>
  <c r="J313"/>
  <c r="K313"/>
  <c r="L313"/>
  <c r="M313"/>
  <c r="N313"/>
  <c r="I314"/>
  <c r="J314"/>
  <c r="K314"/>
  <c r="L314"/>
  <c r="M314"/>
  <c r="N314"/>
  <c r="I315"/>
  <c r="J315"/>
  <c r="K315"/>
  <c r="L315"/>
  <c r="M315"/>
  <c r="N315"/>
  <c r="I316"/>
  <c r="J316"/>
  <c r="K316"/>
  <c r="L316"/>
  <c r="M316"/>
  <c r="N316"/>
  <c r="I317"/>
  <c r="J317"/>
  <c r="K317"/>
  <c r="L317"/>
  <c r="M317"/>
  <c r="N317"/>
  <c r="I318"/>
  <c r="J318"/>
  <c r="K318"/>
  <c r="L318"/>
  <c r="M318"/>
  <c r="N318"/>
  <c r="I319"/>
  <c r="J319"/>
  <c r="K319"/>
  <c r="L319"/>
  <c r="M319"/>
  <c r="N319"/>
  <c r="I320"/>
  <c r="J320"/>
  <c r="K320"/>
  <c r="L320"/>
  <c r="M320"/>
  <c r="N320"/>
  <c r="I321"/>
  <c r="J321"/>
  <c r="K321"/>
  <c r="L321"/>
  <c r="M321"/>
  <c r="N321"/>
  <c r="I322"/>
  <c r="J322"/>
  <c r="K322"/>
  <c r="L322"/>
  <c r="M322"/>
  <c r="N322"/>
  <c r="I323"/>
  <c r="J323"/>
  <c r="K323"/>
  <c r="L323"/>
  <c r="M323"/>
  <c r="N323"/>
  <c r="I324"/>
  <c r="J324"/>
  <c r="K324"/>
  <c r="L324"/>
  <c r="M324"/>
  <c r="N324"/>
  <c r="I325"/>
  <c r="J325"/>
  <c r="K325"/>
  <c r="L325"/>
  <c r="M325"/>
  <c r="N325"/>
  <c r="I326"/>
  <c r="J326"/>
  <c r="K326"/>
  <c r="L326"/>
  <c r="M326"/>
  <c r="N326"/>
  <c r="I327"/>
  <c r="J327"/>
  <c r="K327"/>
  <c r="L327"/>
  <c r="M327"/>
  <c r="N327"/>
  <c r="I328"/>
  <c r="J328"/>
  <c r="K328"/>
  <c r="L328"/>
  <c r="M328"/>
  <c r="N328"/>
  <c r="I329"/>
  <c r="J329"/>
  <c r="K329"/>
  <c r="L329"/>
  <c r="M329"/>
  <c r="N329"/>
  <c r="I330"/>
  <c r="J330"/>
  <c r="K330"/>
  <c r="L330"/>
  <c r="M330"/>
  <c r="N330"/>
  <c r="I331"/>
  <c r="J331"/>
  <c r="K331"/>
  <c r="L331"/>
  <c r="M331"/>
  <c r="N331"/>
  <c r="I332"/>
  <c r="J332"/>
  <c r="K332"/>
  <c r="L332"/>
  <c r="M332"/>
  <c r="N332"/>
  <c r="I333"/>
  <c r="J333"/>
  <c r="K333"/>
  <c r="L333"/>
  <c r="M333"/>
  <c r="N333"/>
  <c r="I334"/>
  <c r="J334"/>
  <c r="K334"/>
  <c r="L334"/>
  <c r="M334"/>
  <c r="N334"/>
  <c r="I335"/>
  <c r="J335"/>
  <c r="K335"/>
  <c r="L335"/>
  <c r="M335"/>
  <c r="N335"/>
  <c r="I336"/>
  <c r="J336"/>
  <c r="K336"/>
  <c r="L336"/>
  <c r="M336"/>
  <c r="N336"/>
  <c r="I337"/>
  <c r="J337"/>
  <c r="K337"/>
  <c r="L337"/>
  <c r="M337"/>
  <c r="N337"/>
  <c r="I338"/>
  <c r="J338"/>
  <c r="K338"/>
  <c r="L338"/>
  <c r="M338"/>
  <c r="N338"/>
  <c r="I339"/>
  <c r="J339"/>
  <c r="K339"/>
  <c r="L339"/>
  <c r="M339"/>
  <c r="N339"/>
  <c r="I340"/>
  <c r="J340"/>
  <c r="K340"/>
  <c r="L340"/>
  <c r="M340"/>
  <c r="N340"/>
  <c r="I341"/>
  <c r="J341"/>
  <c r="K341"/>
  <c r="L341"/>
  <c r="M341"/>
  <c r="N341"/>
  <c r="I342"/>
  <c r="J342"/>
  <c r="K342"/>
  <c r="L342"/>
  <c r="M342"/>
  <c r="N342"/>
  <c r="I343"/>
  <c r="J343"/>
  <c r="K343"/>
  <c r="L343"/>
  <c r="M343"/>
  <c r="N343"/>
  <c r="I344"/>
  <c r="J344"/>
  <c r="K344"/>
  <c r="L344"/>
  <c r="M344"/>
  <c r="N344"/>
  <c r="I345"/>
  <c r="J345"/>
  <c r="K345"/>
  <c r="L345"/>
  <c r="M345"/>
  <c r="N345"/>
  <c r="I346"/>
  <c r="J346"/>
  <c r="K346"/>
  <c r="L346"/>
  <c r="M346"/>
  <c r="N346"/>
  <c r="I347"/>
  <c r="J347"/>
  <c r="K347"/>
  <c r="L347"/>
  <c r="M347"/>
  <c r="N347"/>
  <c r="I348"/>
  <c r="J348"/>
  <c r="K348"/>
  <c r="L348"/>
  <c r="M348"/>
  <c r="N348"/>
  <c r="I349"/>
  <c r="J349"/>
  <c r="K349"/>
  <c r="L349"/>
  <c r="M349"/>
  <c r="N349"/>
  <c r="I350"/>
  <c r="J350"/>
  <c r="K350"/>
  <c r="L350"/>
  <c r="M350"/>
  <c r="N350"/>
  <c r="I351"/>
  <c r="J351"/>
  <c r="K351"/>
  <c r="L351"/>
  <c r="M351"/>
  <c r="N351"/>
  <c r="I352"/>
  <c r="J352"/>
  <c r="K352"/>
  <c r="L352"/>
  <c r="M352"/>
  <c r="N352"/>
  <c r="I353"/>
  <c r="J353"/>
  <c r="K353"/>
  <c r="L353"/>
  <c r="M353"/>
  <c r="N353"/>
  <c r="I354"/>
  <c r="J354"/>
  <c r="K354"/>
  <c r="L354"/>
  <c r="M354"/>
  <c r="N354"/>
  <c r="I355"/>
  <c r="J355"/>
  <c r="K355"/>
  <c r="L355"/>
  <c r="M355"/>
  <c r="N355"/>
  <c r="I356"/>
  <c r="J356"/>
  <c r="K356"/>
  <c r="L356"/>
  <c r="M356"/>
  <c r="N356"/>
  <c r="I357"/>
  <c r="J357"/>
  <c r="K357"/>
  <c r="L357"/>
  <c r="M357"/>
  <c r="N357"/>
  <c r="I358"/>
  <c r="J358"/>
  <c r="K358"/>
  <c r="L358"/>
  <c r="M358"/>
  <c r="N358"/>
  <c r="I359"/>
  <c r="J359"/>
  <c r="K359"/>
  <c r="L359"/>
  <c r="M359"/>
  <c r="N359"/>
  <c r="I360"/>
  <c r="J360"/>
  <c r="K360"/>
  <c r="L360"/>
  <c r="M360"/>
  <c r="N360"/>
  <c r="I361"/>
  <c r="J361"/>
  <c r="K361"/>
  <c r="L361"/>
  <c r="M361"/>
  <c r="N361"/>
  <c r="I362"/>
  <c r="J362"/>
  <c r="K362"/>
  <c r="L362"/>
  <c r="M362"/>
  <c r="N362"/>
  <c r="I363"/>
  <c r="J363"/>
  <c r="K363"/>
  <c r="L363"/>
  <c r="M363"/>
  <c r="N363"/>
  <c r="I364"/>
  <c r="J364"/>
  <c r="K364"/>
  <c r="L364"/>
  <c r="M364"/>
  <c r="N364"/>
  <c r="I365"/>
  <c r="J365"/>
  <c r="K365"/>
  <c r="L365"/>
  <c r="M365"/>
  <c r="N365"/>
  <c r="I366"/>
  <c r="J366"/>
  <c r="K366"/>
  <c r="L366"/>
  <c r="M366"/>
  <c r="N366"/>
  <c r="I367"/>
  <c r="J367"/>
  <c r="K367"/>
  <c r="L367"/>
  <c r="M367"/>
  <c r="N367"/>
  <c r="I368"/>
  <c r="J368"/>
  <c r="K368"/>
  <c r="L368"/>
  <c r="M368"/>
  <c r="N368"/>
  <c r="I369"/>
  <c r="J369"/>
  <c r="K369"/>
  <c r="L369"/>
  <c r="M369"/>
  <c r="N369"/>
  <c r="I370"/>
  <c r="J370"/>
  <c r="K370"/>
  <c r="L370"/>
  <c r="M370"/>
  <c r="N370"/>
  <c r="I371"/>
  <c r="J371"/>
  <c r="K371"/>
  <c r="L371"/>
  <c r="M371"/>
  <c r="N371"/>
  <c r="I372"/>
  <c r="J372"/>
  <c r="K372"/>
  <c r="L372"/>
  <c r="M372"/>
  <c r="N372"/>
  <c r="I373"/>
  <c r="J373"/>
  <c r="K373"/>
  <c r="L373"/>
  <c r="M373"/>
  <c r="N373"/>
  <c r="I374"/>
  <c r="J374"/>
  <c r="K374"/>
  <c r="L374"/>
  <c r="M374"/>
  <c r="N374"/>
  <c r="I375"/>
  <c r="J375"/>
  <c r="K375"/>
  <c r="L375"/>
  <c r="M375"/>
  <c r="N375"/>
  <c r="I376"/>
  <c r="J376"/>
  <c r="K376"/>
  <c r="L376"/>
  <c r="M376"/>
  <c r="N376"/>
  <c r="I377"/>
  <c r="J377"/>
  <c r="K377"/>
  <c r="L377"/>
  <c r="M377"/>
  <c r="N377"/>
  <c r="I378"/>
  <c r="J378"/>
  <c r="K378"/>
  <c r="L378"/>
  <c r="M378"/>
  <c r="N378"/>
  <c r="I379"/>
  <c r="J379"/>
  <c r="K379"/>
  <c r="L379"/>
  <c r="M379"/>
  <c r="N379"/>
  <c r="I380"/>
  <c r="J380"/>
  <c r="K380"/>
  <c r="L380"/>
  <c r="M380"/>
  <c r="N380"/>
  <c r="I381"/>
  <c r="J381"/>
  <c r="K381"/>
  <c r="L381"/>
  <c r="M381"/>
  <c r="N381"/>
  <c r="I382"/>
  <c r="J382"/>
  <c r="K382"/>
  <c r="L382"/>
  <c r="M382"/>
  <c r="N382"/>
  <c r="I383"/>
  <c r="J383"/>
  <c r="K383"/>
  <c r="L383"/>
  <c r="M383"/>
  <c r="N383"/>
  <c r="I384"/>
  <c r="J384"/>
  <c r="K384"/>
  <c r="L384"/>
  <c r="M384"/>
  <c r="N384"/>
  <c r="I385"/>
  <c r="J385"/>
  <c r="K385"/>
  <c r="L385"/>
  <c r="M385"/>
  <c r="N385"/>
  <c r="I386"/>
  <c r="J386"/>
  <c r="K386"/>
  <c r="L386"/>
  <c r="M386"/>
  <c r="N386"/>
  <c r="I387"/>
  <c r="J387"/>
  <c r="K387"/>
  <c r="L387"/>
  <c r="M387"/>
  <c r="N387"/>
  <c r="I388"/>
  <c r="J388"/>
  <c r="K388"/>
  <c r="L388"/>
  <c r="M388"/>
  <c r="N388"/>
  <c r="I389"/>
  <c r="J389"/>
  <c r="K389"/>
  <c r="L389"/>
  <c r="M389"/>
  <c r="N389"/>
  <c r="I390"/>
  <c r="J390"/>
  <c r="K390"/>
  <c r="L390"/>
  <c r="M390"/>
  <c r="N390"/>
  <c r="I391"/>
  <c r="J391"/>
  <c r="K391"/>
  <c r="L391"/>
  <c r="M391"/>
  <c r="N391"/>
  <c r="I392"/>
  <c r="J392"/>
  <c r="K392"/>
  <c r="L392"/>
  <c r="M392"/>
  <c r="N392"/>
  <c r="I393"/>
  <c r="J393"/>
  <c r="K393"/>
  <c r="L393"/>
  <c r="M393"/>
  <c r="N393"/>
  <c r="I394"/>
  <c r="J394"/>
  <c r="K394"/>
  <c r="L394"/>
  <c r="M394"/>
  <c r="N394"/>
  <c r="I395"/>
  <c r="J395"/>
  <c r="K395"/>
  <c r="L395"/>
  <c r="M395"/>
  <c r="N395"/>
  <c r="I396"/>
  <c r="J396"/>
  <c r="K396"/>
  <c r="L396"/>
  <c r="M396"/>
  <c r="N396"/>
  <c r="I397"/>
  <c r="J397"/>
  <c r="K397"/>
  <c r="L397"/>
  <c r="M397"/>
  <c r="N397"/>
  <c r="I398"/>
  <c r="J398"/>
  <c r="K398"/>
  <c r="L398"/>
  <c r="M398"/>
  <c r="N398"/>
  <c r="I399"/>
  <c r="J399"/>
  <c r="K399"/>
  <c r="L399"/>
  <c r="M399"/>
  <c r="N399"/>
  <c r="I400"/>
  <c r="J400"/>
  <c r="K400"/>
  <c r="L400"/>
  <c r="M400"/>
  <c r="N400"/>
  <c r="I401"/>
  <c r="J401"/>
  <c r="K401"/>
  <c r="L401"/>
  <c r="M401"/>
  <c r="N401"/>
  <c r="I402"/>
  <c r="J402"/>
  <c r="K402"/>
  <c r="L402"/>
  <c r="M402"/>
  <c r="N402"/>
  <c r="I403"/>
  <c r="J403"/>
  <c r="K403"/>
  <c r="L403"/>
  <c r="M403"/>
  <c r="N403"/>
  <c r="I404"/>
  <c r="J404"/>
  <c r="K404"/>
  <c r="L404"/>
  <c r="M404"/>
  <c r="N404"/>
  <c r="I405"/>
  <c r="J405"/>
  <c r="K405"/>
  <c r="L405"/>
  <c r="M405"/>
  <c r="N405"/>
  <c r="I406"/>
  <c r="J406"/>
  <c r="K406"/>
  <c r="L406"/>
  <c r="M406"/>
  <c r="N406"/>
  <c r="I407"/>
  <c r="J407"/>
  <c r="K407"/>
  <c r="L407"/>
  <c r="M407"/>
  <c r="N407"/>
  <c r="I408"/>
  <c r="J408"/>
  <c r="K408"/>
  <c r="L408"/>
  <c r="M408"/>
  <c r="N408"/>
  <c r="I409"/>
  <c r="J409"/>
  <c r="K409"/>
  <c r="L409"/>
  <c r="M409"/>
  <c r="N409"/>
  <c r="I410"/>
  <c r="J410"/>
  <c r="K410"/>
  <c r="L410"/>
  <c r="M410"/>
  <c r="N410"/>
  <c r="I411"/>
  <c r="J411"/>
  <c r="K411"/>
  <c r="L411"/>
  <c r="M411"/>
  <c r="N411"/>
  <c r="I412"/>
  <c r="J412"/>
  <c r="K412"/>
  <c r="L412"/>
  <c r="M412"/>
  <c r="N412"/>
  <c r="I413"/>
  <c r="J413"/>
  <c r="K413"/>
  <c r="L413"/>
  <c r="M413"/>
  <c r="N413"/>
  <c r="I414"/>
  <c r="J414"/>
  <c r="K414"/>
  <c r="L414"/>
  <c r="M414"/>
  <c r="N414"/>
  <c r="I415"/>
  <c r="J415"/>
  <c r="K415"/>
  <c r="L415"/>
  <c r="M415"/>
  <c r="N415"/>
  <c r="I416"/>
  <c r="J416"/>
  <c r="K416"/>
  <c r="L416"/>
  <c r="M416"/>
  <c r="N416"/>
  <c r="I417"/>
  <c r="J417"/>
  <c r="K417"/>
  <c r="L417"/>
  <c r="M417"/>
  <c r="N417"/>
  <c r="I418"/>
  <c r="J418"/>
  <c r="K418"/>
  <c r="L418"/>
  <c r="M418"/>
  <c r="N418"/>
  <c r="I419"/>
  <c r="J419"/>
  <c r="K419"/>
  <c r="L419"/>
  <c r="M419"/>
  <c r="N419"/>
  <c r="I420"/>
  <c r="J420"/>
  <c r="K420"/>
  <c r="L420"/>
  <c r="M420"/>
  <c r="N420"/>
  <c r="I421"/>
  <c r="J421"/>
  <c r="K421"/>
  <c r="L421"/>
  <c r="M421"/>
  <c r="N421"/>
  <c r="I422"/>
  <c r="J422"/>
  <c r="K422"/>
  <c r="L422"/>
  <c r="M422"/>
  <c r="N422"/>
  <c r="I423"/>
  <c r="J423"/>
  <c r="K423"/>
  <c r="L423"/>
  <c r="M423"/>
  <c r="N423"/>
  <c r="I424"/>
  <c r="J424"/>
  <c r="K424"/>
  <c r="L424"/>
  <c r="M424"/>
  <c r="N424"/>
  <c r="I425"/>
  <c r="J425"/>
  <c r="K425"/>
  <c r="L425"/>
  <c r="M425"/>
  <c r="N425"/>
  <c r="I426"/>
  <c r="J426"/>
  <c r="K426"/>
  <c r="L426"/>
  <c r="M426"/>
  <c r="N426"/>
  <c r="I427"/>
  <c r="J427"/>
  <c r="K427"/>
  <c r="L427"/>
  <c r="M427"/>
  <c r="N427"/>
  <c r="I428"/>
  <c r="J428"/>
  <c r="K428"/>
  <c r="L428"/>
  <c r="M428"/>
  <c r="N428"/>
  <c r="I429"/>
  <c r="J429"/>
  <c r="K429"/>
  <c r="L429"/>
  <c r="M429"/>
  <c r="N429"/>
  <c r="I430"/>
  <c r="J430"/>
  <c r="K430"/>
  <c r="L430"/>
  <c r="M430"/>
  <c r="N430"/>
  <c r="I431"/>
  <c r="J431"/>
  <c r="K431"/>
  <c r="L431"/>
  <c r="M431"/>
  <c r="N431"/>
  <c r="I432"/>
  <c r="J432"/>
  <c r="K432"/>
  <c r="L432"/>
  <c r="M432"/>
  <c r="N432"/>
  <c r="I433"/>
  <c r="J433"/>
  <c r="K433"/>
  <c r="L433"/>
  <c r="M433"/>
  <c r="N433"/>
  <c r="I434"/>
  <c r="J434"/>
  <c r="K434"/>
  <c r="L434"/>
  <c r="M434"/>
  <c r="N434"/>
  <c r="I435"/>
  <c r="J435"/>
  <c r="K435"/>
  <c r="L435"/>
  <c r="M435"/>
  <c r="N435"/>
  <c r="I436"/>
  <c r="J436"/>
  <c r="K436"/>
  <c r="L436"/>
  <c r="M436"/>
  <c r="N436"/>
  <c r="I437"/>
  <c r="J437"/>
  <c r="K437"/>
  <c r="L437"/>
  <c r="M437"/>
  <c r="N437"/>
  <c r="I438"/>
  <c r="J438"/>
  <c r="K438"/>
  <c r="L438"/>
  <c r="M438"/>
  <c r="N438"/>
  <c r="I439"/>
  <c r="J439"/>
  <c r="K439"/>
  <c r="L439"/>
  <c r="M439"/>
  <c r="N439"/>
  <c r="I440"/>
  <c r="J440"/>
  <c r="K440"/>
  <c r="L440"/>
  <c r="M440"/>
  <c r="N440"/>
  <c r="I441"/>
  <c r="J441"/>
  <c r="K441"/>
  <c r="L441"/>
  <c r="M441"/>
  <c r="N441"/>
  <c r="I442"/>
  <c r="J442"/>
  <c r="K442"/>
  <c r="L442"/>
  <c r="M442"/>
  <c r="N442"/>
  <c r="I443"/>
  <c r="J443"/>
  <c r="K443"/>
  <c r="L443"/>
  <c r="M443"/>
  <c r="N443"/>
  <c r="I444"/>
  <c r="J444"/>
  <c r="K444"/>
  <c r="L444"/>
  <c r="M444"/>
  <c r="N444"/>
  <c r="I445"/>
  <c r="J445"/>
  <c r="K445"/>
  <c r="L445"/>
  <c r="M445"/>
  <c r="N445"/>
  <c r="I446"/>
  <c r="J446"/>
  <c r="K446"/>
  <c r="L446"/>
  <c r="M446"/>
  <c r="N446"/>
  <c r="I447"/>
  <c r="J447"/>
  <c r="K447"/>
  <c r="L447"/>
  <c r="M447"/>
  <c r="N447"/>
  <c r="I448"/>
  <c r="J448"/>
  <c r="K448"/>
  <c r="L448"/>
  <c r="M448"/>
  <c r="N448"/>
  <c r="I449"/>
  <c r="J449"/>
  <c r="K449"/>
  <c r="L449"/>
  <c r="M449"/>
  <c r="N449"/>
  <c r="I450"/>
  <c r="J450"/>
  <c r="K450"/>
  <c r="L450"/>
  <c r="M450"/>
  <c r="N450"/>
  <c r="I451"/>
  <c r="J451"/>
  <c r="K451"/>
  <c r="L451"/>
  <c r="M451"/>
  <c r="N451"/>
  <c r="I452"/>
  <c r="J452"/>
  <c r="K452"/>
  <c r="L452"/>
  <c r="M452"/>
  <c r="N452"/>
  <c r="I453"/>
  <c r="J453"/>
  <c r="K453"/>
  <c r="L453"/>
  <c r="M453"/>
  <c r="N453"/>
  <c r="I454"/>
  <c r="J454"/>
  <c r="K454"/>
  <c r="L454"/>
  <c r="M454"/>
  <c r="N454"/>
  <c r="I455"/>
  <c r="J455"/>
  <c r="K455"/>
  <c r="L455"/>
  <c r="M455"/>
  <c r="N455"/>
  <c r="I456"/>
  <c r="J456"/>
  <c r="K456"/>
  <c r="L456"/>
  <c r="M456"/>
  <c r="N456"/>
  <c r="I457"/>
  <c r="J457"/>
  <c r="K457"/>
  <c r="L457"/>
  <c r="M457"/>
  <c r="N457"/>
  <c r="I458"/>
  <c r="J458"/>
  <c r="K458"/>
  <c r="L458"/>
  <c r="M458"/>
  <c r="N458"/>
  <c r="I459"/>
  <c r="J459"/>
  <c r="K459"/>
  <c r="L459"/>
  <c r="M459"/>
  <c r="N459"/>
  <c r="I460"/>
  <c r="J460"/>
  <c r="K460"/>
  <c r="L460"/>
  <c r="M460"/>
  <c r="N460"/>
  <c r="I461"/>
  <c r="J461"/>
  <c r="K461"/>
  <c r="L461"/>
  <c r="M461"/>
  <c r="N461"/>
  <c r="I462"/>
  <c r="J462"/>
  <c r="K462"/>
  <c r="L462"/>
  <c r="M462"/>
  <c r="N462"/>
  <c r="I463"/>
  <c r="J463"/>
  <c r="K463"/>
  <c r="L463"/>
  <c r="M463"/>
  <c r="N463"/>
  <c r="I464"/>
  <c r="J464"/>
  <c r="K464"/>
  <c r="L464"/>
  <c r="M464"/>
  <c r="N464"/>
  <c r="I465"/>
  <c r="J465"/>
  <c r="K465"/>
  <c r="L465"/>
  <c r="M465"/>
  <c r="N465"/>
  <c r="I466"/>
  <c r="J466"/>
  <c r="K466"/>
  <c r="L466"/>
  <c r="M466"/>
  <c r="N466"/>
  <c r="I467"/>
  <c r="J467"/>
  <c r="K467"/>
  <c r="L467"/>
  <c r="M467"/>
  <c r="N467"/>
  <c r="I468"/>
  <c r="J468"/>
  <c r="K468"/>
  <c r="L468"/>
  <c r="M468"/>
  <c r="N468"/>
  <c r="I469"/>
  <c r="J469"/>
  <c r="K469"/>
  <c r="L469"/>
  <c r="M469"/>
  <c r="N469"/>
  <c r="I470"/>
  <c r="J470"/>
  <c r="K470"/>
  <c r="L470"/>
  <c r="M470"/>
  <c r="N470"/>
  <c r="I471"/>
  <c r="J471"/>
  <c r="K471"/>
  <c r="L471"/>
  <c r="M471"/>
  <c r="N471"/>
  <c r="I472"/>
  <c r="J472"/>
  <c r="K472"/>
  <c r="L472"/>
  <c r="M472"/>
  <c r="N472"/>
  <c r="I473"/>
  <c r="J473"/>
  <c r="K473"/>
  <c r="L473"/>
  <c r="M473"/>
  <c r="N473"/>
  <c r="I474"/>
  <c r="J474"/>
  <c r="K474"/>
  <c r="L474"/>
  <c r="M474"/>
  <c r="N474"/>
  <c r="I475"/>
  <c r="J475"/>
  <c r="K475"/>
  <c r="L475"/>
  <c r="M475"/>
  <c r="N475"/>
  <c r="I476"/>
  <c r="J476"/>
  <c r="K476"/>
  <c r="L476"/>
  <c r="M476"/>
  <c r="N476"/>
  <c r="I477"/>
  <c r="J477"/>
  <c r="K477"/>
  <c r="L477"/>
  <c r="M477"/>
  <c r="N477"/>
  <c r="I478"/>
  <c r="J478"/>
  <c r="K478"/>
  <c r="L478"/>
  <c r="M478"/>
  <c r="N478"/>
  <c r="I479"/>
  <c r="J479"/>
  <c r="K479"/>
  <c r="L479"/>
  <c r="M479"/>
  <c r="N479"/>
  <c r="I480"/>
  <c r="J480"/>
  <c r="K480"/>
  <c r="L480"/>
  <c r="M480"/>
  <c r="N480"/>
  <c r="I481"/>
  <c r="J481"/>
  <c r="K481"/>
  <c r="L481"/>
  <c r="M481"/>
  <c r="N481"/>
  <c r="I482"/>
  <c r="J482"/>
  <c r="K482"/>
  <c r="L482"/>
  <c r="M482"/>
  <c r="N482"/>
  <c r="I483"/>
  <c r="J483"/>
  <c r="K483"/>
  <c r="L483"/>
  <c r="M483"/>
  <c r="N483"/>
  <c r="I484"/>
  <c r="J484"/>
  <c r="K484"/>
  <c r="L484"/>
  <c r="M484"/>
  <c r="N484"/>
  <c r="I485"/>
  <c r="J485"/>
  <c r="K485"/>
  <c r="L485"/>
  <c r="M485"/>
  <c r="N485"/>
  <c r="I486"/>
  <c r="J486"/>
  <c r="K486"/>
  <c r="L486"/>
  <c r="M486"/>
  <c r="N486"/>
  <c r="I487"/>
  <c r="J487"/>
  <c r="K487"/>
  <c r="L487"/>
  <c r="M487"/>
  <c r="N487"/>
  <c r="I488"/>
  <c r="J488"/>
  <c r="K488"/>
  <c r="L488"/>
  <c r="M488"/>
  <c r="N488"/>
  <c r="I489"/>
  <c r="J489"/>
  <c r="K489"/>
  <c r="L489"/>
  <c r="M489"/>
  <c r="N489"/>
  <c r="I490"/>
  <c r="J490"/>
  <c r="K490"/>
  <c r="L490"/>
  <c r="M490"/>
  <c r="N490"/>
  <c r="I491"/>
  <c r="J491"/>
  <c r="K491"/>
  <c r="L491"/>
  <c r="M491"/>
  <c r="N491"/>
  <c r="I492"/>
  <c r="J492"/>
  <c r="K492"/>
  <c r="L492"/>
  <c r="M492"/>
  <c r="N492"/>
  <c r="I493"/>
  <c r="J493"/>
  <c r="K493"/>
  <c r="L493"/>
  <c r="M493"/>
  <c r="N493"/>
  <c r="I494"/>
  <c r="J494"/>
  <c r="K494"/>
  <c r="L494"/>
  <c r="M494"/>
  <c r="N494"/>
  <c r="I495"/>
  <c r="J495"/>
  <c r="K495"/>
  <c r="L495"/>
  <c r="M495"/>
  <c r="N495"/>
  <c r="I496"/>
  <c r="J496"/>
  <c r="K496"/>
  <c r="L496"/>
  <c r="M496"/>
  <c r="N496"/>
  <c r="I497"/>
  <c r="J497"/>
  <c r="K497"/>
  <c r="L497"/>
  <c r="M497"/>
  <c r="N497"/>
  <c r="I498"/>
  <c r="J498"/>
  <c r="K498"/>
  <c r="L498"/>
  <c r="M498"/>
  <c r="N498"/>
  <c r="I499"/>
  <c r="J499"/>
  <c r="K499"/>
  <c r="L499"/>
  <c r="M499"/>
  <c r="N499"/>
  <c r="I500"/>
  <c r="J500"/>
  <c r="K500"/>
  <c r="L500"/>
  <c r="M500"/>
  <c r="N500"/>
  <c r="I501"/>
  <c r="J501"/>
  <c r="K501"/>
  <c r="L501"/>
  <c r="M501"/>
  <c r="N501"/>
  <c r="I502"/>
  <c r="J502"/>
  <c r="K502"/>
  <c r="L502"/>
  <c r="M502"/>
  <c r="N502"/>
  <c r="I503"/>
  <c r="J503"/>
  <c r="K503"/>
  <c r="L503"/>
  <c r="M503"/>
  <c r="N503"/>
  <c r="I504"/>
  <c r="J504"/>
  <c r="K504"/>
  <c r="L504"/>
  <c r="M504"/>
  <c r="N504"/>
  <c r="I505"/>
  <c r="J505"/>
  <c r="K505"/>
  <c r="L505"/>
  <c r="M505"/>
  <c r="N505"/>
  <c r="I506"/>
  <c r="J506"/>
  <c r="K506"/>
  <c r="L506"/>
  <c r="M506"/>
  <c r="N506"/>
  <c r="I507"/>
  <c r="J507"/>
  <c r="K507"/>
  <c r="L507"/>
  <c r="M507"/>
  <c r="N507"/>
  <c r="I508"/>
  <c r="J508"/>
  <c r="K508"/>
  <c r="L508"/>
  <c r="M508"/>
  <c r="N508"/>
  <c r="I509"/>
  <c r="J509"/>
  <c r="K509"/>
  <c r="L509"/>
  <c r="M509"/>
  <c r="N509"/>
  <c r="I510"/>
  <c r="J510"/>
  <c r="K510"/>
  <c r="L510"/>
  <c r="M510"/>
  <c r="N510"/>
  <c r="I511"/>
  <c r="J511"/>
  <c r="K511"/>
  <c r="L511"/>
  <c r="M511"/>
  <c r="N511"/>
  <c r="I512"/>
  <c r="J512"/>
  <c r="K512"/>
  <c r="L512"/>
  <c r="M512"/>
  <c r="N512"/>
  <c r="I513"/>
  <c r="J513"/>
  <c r="K513"/>
  <c r="L513"/>
  <c r="M513"/>
  <c r="N513"/>
  <c r="I514"/>
  <c r="J514"/>
  <c r="K514"/>
  <c r="L514"/>
  <c r="M514"/>
  <c r="N514"/>
  <c r="I515"/>
  <c r="J515"/>
  <c r="K515"/>
  <c r="L515"/>
  <c r="M515"/>
  <c r="N515"/>
  <c r="I516"/>
  <c r="J516"/>
  <c r="K516"/>
  <c r="L516"/>
  <c r="M516"/>
  <c r="N516"/>
  <c r="I517"/>
  <c r="J517"/>
  <c r="K517"/>
  <c r="L517"/>
  <c r="M517"/>
  <c r="N517"/>
  <c r="I518"/>
  <c r="J518"/>
  <c r="K518"/>
  <c r="L518"/>
  <c r="M518"/>
  <c r="N518"/>
  <c r="I519"/>
  <c r="J519"/>
  <c r="K519"/>
  <c r="L519"/>
  <c r="M519"/>
  <c r="N519"/>
  <c r="I520"/>
  <c r="J520"/>
  <c r="K520"/>
  <c r="L520"/>
  <c r="M520"/>
  <c r="N520"/>
  <c r="I521"/>
  <c r="J521"/>
  <c r="K521"/>
  <c r="L521"/>
  <c r="M521"/>
  <c r="N521"/>
  <c r="I522"/>
  <c r="J522"/>
  <c r="K522"/>
  <c r="L522"/>
  <c r="M522"/>
  <c r="N522"/>
  <c r="I523"/>
  <c r="J523"/>
  <c r="K523"/>
  <c r="L523"/>
  <c r="M523"/>
  <c r="N523"/>
  <c r="I524"/>
  <c r="J524"/>
  <c r="K524"/>
  <c r="L524"/>
  <c r="M524"/>
  <c r="N524"/>
  <c r="I525"/>
  <c r="J525"/>
  <c r="K525"/>
  <c r="L525"/>
  <c r="M525"/>
  <c r="N525"/>
  <c r="I526"/>
  <c r="J526"/>
  <c r="K526"/>
  <c r="L526"/>
  <c r="M526"/>
  <c r="N526"/>
  <c r="I527"/>
  <c r="J527"/>
  <c r="K527"/>
  <c r="L527"/>
  <c r="M527"/>
  <c r="N527"/>
  <c r="I528"/>
  <c r="J528"/>
  <c r="K528"/>
  <c r="L528"/>
  <c r="M528"/>
  <c r="N528"/>
  <c r="I529"/>
  <c r="J529"/>
  <c r="K529"/>
  <c r="L529"/>
  <c r="M529"/>
  <c r="N529"/>
  <c r="I530"/>
  <c r="J530"/>
  <c r="K530"/>
  <c r="L530"/>
  <c r="M530"/>
  <c r="N530"/>
  <c r="I531"/>
  <c r="J531"/>
  <c r="K531"/>
  <c r="L531"/>
  <c r="M531"/>
  <c r="N531"/>
  <c r="I532"/>
  <c r="J532"/>
  <c r="K532"/>
  <c r="L532"/>
  <c r="M532"/>
  <c r="N532"/>
  <c r="I533"/>
  <c r="J533"/>
  <c r="K533"/>
  <c r="L533"/>
  <c r="M533"/>
  <c r="N533"/>
  <c r="I534"/>
  <c r="J534"/>
  <c r="K534"/>
  <c r="L534"/>
  <c r="M534"/>
  <c r="N534"/>
  <c r="I535"/>
  <c r="J535"/>
  <c r="K535"/>
  <c r="L535"/>
  <c r="M535"/>
  <c r="N535"/>
  <c r="I536"/>
  <c r="J536"/>
  <c r="K536"/>
  <c r="L536"/>
  <c r="M536"/>
  <c r="N536"/>
  <c r="I537"/>
  <c r="J537"/>
  <c r="K537"/>
  <c r="L537"/>
  <c r="M537"/>
  <c r="N537"/>
  <c r="I538"/>
  <c r="J538"/>
  <c r="K538"/>
  <c r="L538"/>
  <c r="M538"/>
  <c r="N538"/>
  <c r="I539"/>
  <c r="J539"/>
  <c r="K539"/>
  <c r="L539"/>
  <c r="M539"/>
  <c r="N539"/>
  <c r="I540"/>
  <c r="J540"/>
  <c r="K540"/>
  <c r="L540"/>
  <c r="M540"/>
  <c r="N540"/>
  <c r="I541"/>
  <c r="J541"/>
  <c r="K541"/>
  <c r="L541"/>
  <c r="M541"/>
  <c r="N541"/>
  <c r="I542"/>
  <c r="J542"/>
  <c r="K542"/>
  <c r="L542"/>
  <c r="M542"/>
  <c r="N542"/>
  <c r="I543"/>
  <c r="J543"/>
  <c r="K543"/>
  <c r="L543"/>
  <c r="M543"/>
  <c r="N543"/>
  <c r="I544"/>
  <c r="J544"/>
  <c r="K544"/>
  <c r="L544"/>
  <c r="M544"/>
  <c r="N544"/>
  <c r="I545"/>
  <c r="J545"/>
  <c r="K545"/>
  <c r="L545"/>
  <c r="M545"/>
  <c r="N545"/>
  <c r="I546"/>
  <c r="J546"/>
  <c r="K546"/>
  <c r="L546"/>
  <c r="M546"/>
  <c r="N546"/>
  <c r="I547"/>
  <c r="J547"/>
  <c r="K547"/>
  <c r="L547"/>
  <c r="M547"/>
  <c r="N547"/>
  <c r="I548"/>
  <c r="J548"/>
  <c r="K548"/>
  <c r="L548"/>
  <c r="M548"/>
  <c r="N548"/>
  <c r="I549"/>
  <c r="J549"/>
  <c r="K549"/>
  <c r="L549"/>
  <c r="M549"/>
  <c r="N549"/>
  <c r="I550"/>
  <c r="J550"/>
  <c r="K550"/>
  <c r="L550"/>
  <c r="M550"/>
  <c r="N550"/>
  <c r="I551"/>
  <c r="J551"/>
  <c r="K551"/>
  <c r="L551"/>
  <c r="M551"/>
  <c r="N551"/>
  <c r="I552"/>
  <c r="J552"/>
  <c r="K552"/>
  <c r="L552"/>
  <c r="M552"/>
  <c r="N552"/>
  <c r="I553"/>
  <c r="J553"/>
  <c r="K553"/>
  <c r="L553"/>
  <c r="M553"/>
  <c r="N553"/>
  <c r="I554"/>
  <c r="J554"/>
  <c r="K554"/>
  <c r="L554"/>
  <c r="M554"/>
  <c r="N554"/>
  <c r="I555"/>
  <c r="J555"/>
  <c r="K555"/>
  <c r="L555"/>
  <c r="M555"/>
  <c r="N555"/>
  <c r="I556"/>
  <c r="J556"/>
  <c r="K556"/>
  <c r="L556"/>
  <c r="M556"/>
  <c r="N556"/>
  <c r="I557"/>
  <c r="J557"/>
  <c r="K557"/>
  <c r="L557"/>
  <c r="M557"/>
  <c r="N557"/>
  <c r="I558"/>
  <c r="J558"/>
  <c r="K558"/>
  <c r="L558"/>
  <c r="M558"/>
  <c r="N558"/>
  <c r="I559"/>
  <c r="J559"/>
  <c r="K559"/>
  <c r="L559"/>
  <c r="M559"/>
  <c r="N559"/>
  <c r="I560"/>
  <c r="J560"/>
  <c r="K560"/>
  <c r="L560"/>
  <c r="M560"/>
  <c r="N560"/>
  <c r="I561"/>
  <c r="J561"/>
  <c r="K561"/>
  <c r="L561"/>
  <c r="M561"/>
  <c r="N561"/>
  <c r="I562"/>
  <c r="J562"/>
  <c r="K562"/>
  <c r="L562"/>
  <c r="M562"/>
  <c r="N562"/>
  <c r="I563"/>
  <c r="J563"/>
  <c r="K563"/>
  <c r="L563"/>
  <c r="M563"/>
  <c r="N563"/>
  <c r="I564"/>
  <c r="J564"/>
  <c r="K564"/>
  <c r="L564"/>
  <c r="M564"/>
  <c r="N564"/>
  <c r="I565"/>
  <c r="J565"/>
  <c r="K565"/>
  <c r="L565"/>
  <c r="M565"/>
  <c r="N565"/>
  <c r="I566"/>
  <c r="J566"/>
  <c r="K566"/>
  <c r="L566"/>
  <c r="M566"/>
  <c r="N566"/>
  <c r="I567"/>
  <c r="J567"/>
  <c r="K567"/>
  <c r="L567"/>
  <c r="M567"/>
  <c r="N567"/>
  <c r="I568"/>
  <c r="J568"/>
  <c r="K568"/>
  <c r="L568"/>
  <c r="M568"/>
  <c r="N568"/>
  <c r="I569"/>
  <c r="J569"/>
  <c r="K569"/>
  <c r="L569"/>
  <c r="M569"/>
  <c r="N569"/>
  <c r="I570"/>
  <c r="J570"/>
  <c r="K570"/>
  <c r="L570"/>
  <c r="M570"/>
  <c r="N570"/>
  <c r="I571"/>
  <c r="J571"/>
  <c r="K571"/>
  <c r="L571"/>
  <c r="M571"/>
  <c r="N571"/>
  <c r="I572"/>
  <c r="J572"/>
  <c r="K572"/>
  <c r="L572"/>
  <c r="M572"/>
  <c r="N572"/>
  <c r="I573"/>
  <c r="J573"/>
  <c r="K573"/>
  <c r="L573"/>
  <c r="M573"/>
  <c r="N573"/>
  <c r="I574"/>
  <c r="J574"/>
  <c r="K574"/>
  <c r="L574"/>
  <c r="M574"/>
  <c r="N574"/>
  <c r="I575"/>
  <c r="J575"/>
  <c r="K575"/>
  <c r="L575"/>
  <c r="M575"/>
  <c r="N575"/>
  <c r="I576"/>
  <c r="J576"/>
  <c r="K576"/>
  <c r="L576"/>
  <c r="M576"/>
  <c r="N576"/>
  <c r="I577"/>
  <c r="J577"/>
  <c r="K577"/>
  <c r="L577"/>
  <c r="M577"/>
  <c r="N577"/>
  <c r="I578"/>
  <c r="J578"/>
  <c r="K578"/>
  <c r="L578"/>
  <c r="M578"/>
  <c r="N578"/>
  <c r="I579"/>
  <c r="J579"/>
  <c r="K579"/>
  <c r="L579"/>
  <c r="M579"/>
  <c r="N579"/>
  <c r="I580"/>
  <c r="J580"/>
  <c r="K580"/>
  <c r="L580"/>
  <c r="M580"/>
  <c r="N580"/>
  <c r="I581"/>
  <c r="J581"/>
  <c r="K581"/>
  <c r="L581"/>
  <c r="M581"/>
  <c r="N581"/>
  <c r="I582"/>
  <c r="J582"/>
  <c r="K582"/>
  <c r="L582"/>
  <c r="M582"/>
  <c r="N582"/>
  <c r="I583"/>
  <c r="J583"/>
  <c r="K583"/>
  <c r="L583"/>
  <c r="M583"/>
  <c r="N583"/>
  <c r="I584"/>
  <c r="J584"/>
  <c r="K584"/>
  <c r="L584"/>
  <c r="M584"/>
  <c r="N584"/>
  <c r="I585"/>
  <c r="J585"/>
  <c r="K585"/>
  <c r="L585"/>
  <c r="M585"/>
  <c r="N585"/>
  <c r="I586"/>
  <c r="J586"/>
  <c r="K586"/>
  <c r="L586"/>
  <c r="M586"/>
  <c r="N586"/>
  <c r="I587"/>
  <c r="J587"/>
  <c r="K587"/>
  <c r="L587"/>
  <c r="M587"/>
  <c r="N587"/>
  <c r="I588"/>
  <c r="J588"/>
  <c r="K588"/>
  <c r="L588"/>
  <c r="M588"/>
  <c r="N588"/>
  <c r="I589"/>
  <c r="J589"/>
  <c r="K589"/>
  <c r="L589"/>
  <c r="M589"/>
  <c r="N589"/>
  <c r="I590"/>
  <c r="J590"/>
  <c r="K590"/>
  <c r="L590"/>
  <c r="M590"/>
  <c r="N590"/>
  <c r="I591"/>
  <c r="J591"/>
  <c r="K591"/>
  <c r="L591"/>
  <c r="M591"/>
  <c r="N591"/>
  <c r="I592"/>
  <c r="J592"/>
  <c r="K592"/>
  <c r="L592"/>
  <c r="M592"/>
  <c r="N592"/>
  <c r="I593"/>
  <c r="J593"/>
  <c r="K593"/>
  <c r="L593"/>
  <c r="M593"/>
  <c r="N593"/>
  <c r="I594"/>
  <c r="J594"/>
  <c r="K594"/>
  <c r="L594"/>
  <c r="M594"/>
  <c r="N594"/>
  <c r="I595"/>
  <c r="J595"/>
  <c r="K595"/>
  <c r="L595"/>
  <c r="M595"/>
  <c r="N595"/>
  <c r="I596"/>
  <c r="J596"/>
  <c r="K596"/>
  <c r="L596"/>
  <c r="M596"/>
  <c r="N596"/>
  <c r="I597"/>
  <c r="J597"/>
  <c r="K597"/>
  <c r="L597"/>
  <c r="M597"/>
  <c r="N597"/>
  <c r="I598"/>
  <c r="J598"/>
  <c r="K598"/>
  <c r="L598"/>
  <c r="M598"/>
  <c r="N598"/>
  <c r="I599"/>
  <c r="J599"/>
  <c r="K599"/>
  <c r="L599"/>
  <c r="M599"/>
  <c r="N599"/>
  <c r="I600"/>
  <c r="J600"/>
  <c r="K600"/>
  <c r="L600"/>
  <c r="M600"/>
  <c r="N600"/>
  <c r="I601"/>
  <c r="J601"/>
  <c r="K601"/>
  <c r="L601"/>
  <c r="M601"/>
  <c r="N601"/>
  <c r="I602"/>
  <c r="J602"/>
  <c r="K602"/>
  <c r="L602"/>
  <c r="M602"/>
  <c r="N602"/>
  <c r="I603"/>
  <c r="J603"/>
  <c r="K603"/>
  <c r="L603"/>
  <c r="M603"/>
  <c r="N603"/>
  <c r="I604"/>
  <c r="J604"/>
  <c r="K604"/>
  <c r="L604"/>
  <c r="M604"/>
  <c r="N604"/>
  <c r="I605"/>
  <c r="J605"/>
  <c r="K605"/>
  <c r="L605"/>
  <c r="M605"/>
  <c r="N605"/>
  <c r="I606"/>
  <c r="J606"/>
  <c r="K606"/>
  <c r="L606"/>
  <c r="M606"/>
  <c r="N606"/>
  <c r="I607"/>
  <c r="J607"/>
  <c r="K607"/>
  <c r="L607"/>
  <c r="M607"/>
  <c r="N607"/>
  <c r="I608"/>
  <c r="J608"/>
  <c r="K608"/>
  <c r="L608"/>
  <c r="M608"/>
  <c r="N608"/>
  <c r="I609"/>
  <c r="J609"/>
  <c r="K609"/>
  <c r="L609"/>
  <c r="M609"/>
  <c r="N609"/>
  <c r="I610"/>
  <c r="J610"/>
  <c r="K610"/>
  <c r="L610"/>
  <c r="M610"/>
  <c r="N610"/>
  <c r="I611"/>
  <c r="J611"/>
  <c r="K611"/>
  <c r="L611"/>
  <c r="M611"/>
  <c r="N611"/>
  <c r="I612"/>
  <c r="J612"/>
  <c r="K612"/>
  <c r="L612"/>
  <c r="M612"/>
  <c r="N612"/>
  <c r="I613"/>
  <c r="J613"/>
  <c r="K613"/>
  <c r="L613"/>
  <c r="M613"/>
  <c r="N613"/>
  <c r="I614"/>
  <c r="J614"/>
  <c r="K614"/>
  <c r="L614"/>
  <c r="M614"/>
  <c r="N614"/>
  <c r="I615"/>
  <c r="J615"/>
  <c r="K615"/>
  <c r="L615"/>
  <c r="M615"/>
  <c r="N615"/>
  <c r="I616"/>
  <c r="J616"/>
  <c r="K616"/>
  <c r="L616"/>
  <c r="M616"/>
  <c r="N616"/>
  <c r="I617"/>
  <c r="J617"/>
  <c r="K617"/>
  <c r="L617"/>
  <c r="M617"/>
  <c r="N617"/>
  <c r="I618"/>
  <c r="J618"/>
  <c r="K618"/>
  <c r="L618"/>
  <c r="M618"/>
  <c r="N618"/>
  <c r="I619"/>
  <c r="J619"/>
  <c r="K619"/>
  <c r="L619"/>
  <c r="M619"/>
  <c r="N619"/>
  <c r="I620"/>
  <c r="J620"/>
  <c r="K620"/>
  <c r="L620"/>
  <c r="M620"/>
  <c r="N620"/>
  <c r="I621"/>
  <c r="J621"/>
  <c r="K621"/>
  <c r="L621"/>
  <c r="M621"/>
  <c r="N621"/>
  <c r="I622"/>
  <c r="J622"/>
  <c r="K622"/>
  <c r="L622"/>
  <c r="M622"/>
  <c r="N622"/>
  <c r="I623"/>
  <c r="J623"/>
  <c r="K623"/>
  <c r="L623"/>
  <c r="M623"/>
  <c r="N623"/>
  <c r="I624"/>
  <c r="J624"/>
  <c r="K624"/>
  <c r="L624"/>
  <c r="M624"/>
  <c r="N624"/>
  <c r="I625"/>
  <c r="J625"/>
  <c r="K625"/>
  <c r="L625"/>
  <c r="M625"/>
  <c r="N625"/>
  <c r="I626"/>
  <c r="J626"/>
  <c r="K626"/>
  <c r="L626"/>
  <c r="M626"/>
  <c r="N626"/>
  <c r="I627"/>
  <c r="J627"/>
  <c r="K627"/>
  <c r="L627"/>
  <c r="M627"/>
  <c r="N627"/>
  <c r="I628"/>
  <c r="J628"/>
  <c r="K628"/>
  <c r="L628"/>
  <c r="M628"/>
  <c r="N628"/>
  <c r="I629"/>
  <c r="J629"/>
  <c r="K629"/>
  <c r="L629"/>
  <c r="M629"/>
  <c r="N629"/>
  <c r="I630"/>
  <c r="J630"/>
  <c r="K630"/>
  <c r="L630"/>
  <c r="M630"/>
  <c r="N630"/>
  <c r="I631"/>
  <c r="J631"/>
  <c r="K631"/>
  <c r="L631"/>
  <c r="M631"/>
  <c r="N631"/>
  <c r="I632"/>
  <c r="J632"/>
  <c r="K632"/>
  <c r="L632"/>
  <c r="M632"/>
  <c r="N632"/>
  <c r="I633"/>
  <c r="J633"/>
  <c r="K633"/>
  <c r="L633"/>
  <c r="M633"/>
  <c r="N633"/>
  <c r="I634"/>
  <c r="J634"/>
  <c r="K634"/>
  <c r="L634"/>
  <c r="M634"/>
  <c r="N634"/>
  <c r="I635"/>
  <c r="J635"/>
  <c r="K635"/>
  <c r="L635"/>
  <c r="M635"/>
  <c r="N635"/>
  <c r="I636"/>
  <c r="J636"/>
  <c r="K636"/>
  <c r="L636"/>
  <c r="M636"/>
  <c r="N636"/>
  <c r="I637"/>
  <c r="J637"/>
  <c r="K637"/>
  <c r="L637"/>
  <c r="M637"/>
  <c r="N637"/>
  <c r="I638"/>
  <c r="J638"/>
  <c r="K638"/>
  <c r="L638"/>
  <c r="M638"/>
  <c r="N638"/>
  <c r="I639"/>
  <c r="J639"/>
  <c r="K639"/>
  <c r="L639"/>
  <c r="M639"/>
  <c r="N639"/>
  <c r="I640"/>
  <c r="J640"/>
  <c r="K640"/>
  <c r="L640"/>
  <c r="M640"/>
  <c r="N640"/>
  <c r="I641"/>
  <c r="J641"/>
  <c r="K641"/>
  <c r="L641"/>
  <c r="M641"/>
  <c r="N641"/>
  <c r="I642"/>
  <c r="J642"/>
  <c r="K642"/>
  <c r="L642"/>
  <c r="M642"/>
  <c r="N642"/>
  <c r="I643"/>
  <c r="J643"/>
  <c r="K643"/>
  <c r="L643"/>
  <c r="M643"/>
  <c r="N643"/>
  <c r="I644"/>
  <c r="J644"/>
  <c r="K644"/>
  <c r="L644"/>
  <c r="M644"/>
  <c r="N644"/>
  <c r="I645"/>
  <c r="J645"/>
  <c r="K645"/>
  <c r="L645"/>
  <c r="M645"/>
  <c r="N645"/>
  <c r="I646"/>
  <c r="J646"/>
  <c r="K646"/>
  <c r="L646"/>
  <c r="M646"/>
  <c r="N646"/>
  <c r="I647"/>
  <c r="J647"/>
  <c r="K647"/>
  <c r="L647"/>
  <c r="M647"/>
  <c r="N647"/>
  <c r="I648"/>
  <c r="J648"/>
  <c r="K648"/>
  <c r="L648"/>
  <c r="M648"/>
  <c r="N648"/>
  <c r="I649"/>
  <c r="J649"/>
  <c r="K649"/>
  <c r="L649"/>
  <c r="M649"/>
  <c r="N649"/>
  <c r="I650"/>
  <c r="J650"/>
  <c r="K650"/>
  <c r="L650"/>
  <c r="M650"/>
  <c r="N650"/>
  <c r="I651"/>
  <c r="J651"/>
  <c r="K651"/>
  <c r="L651"/>
  <c r="M651"/>
  <c r="N651"/>
  <c r="I652"/>
  <c r="J652"/>
  <c r="K652"/>
  <c r="L652"/>
  <c r="M652"/>
  <c r="N652"/>
  <c r="I653"/>
  <c r="J653"/>
  <c r="K653"/>
  <c r="L653"/>
  <c r="M653"/>
  <c r="N653"/>
  <c r="I654"/>
  <c r="J654"/>
  <c r="K654"/>
  <c r="L654"/>
  <c r="M654"/>
  <c r="N654"/>
  <c r="I655"/>
  <c r="J655"/>
  <c r="K655"/>
  <c r="L655"/>
  <c r="M655"/>
  <c r="N655"/>
  <c r="I656"/>
  <c r="J656"/>
  <c r="K656"/>
  <c r="L656"/>
  <c r="M656"/>
  <c r="N656"/>
  <c r="I657"/>
  <c r="J657"/>
  <c r="K657"/>
  <c r="L657"/>
  <c r="M657"/>
  <c r="N657"/>
  <c r="I658"/>
  <c r="J658"/>
  <c r="K658"/>
  <c r="L658"/>
  <c r="M658"/>
  <c r="N658"/>
  <c r="I659"/>
  <c r="J659"/>
  <c r="K659"/>
  <c r="L659"/>
  <c r="M659"/>
  <c r="N659"/>
  <c r="I660"/>
  <c r="J660"/>
  <c r="K660"/>
  <c r="L660"/>
  <c r="M660"/>
  <c r="N660"/>
  <c r="I661"/>
  <c r="J661"/>
  <c r="K661"/>
  <c r="L661"/>
  <c r="M661"/>
  <c r="N661"/>
  <c r="I662"/>
  <c r="J662"/>
  <c r="K662"/>
  <c r="L662"/>
  <c r="M662"/>
  <c r="N662"/>
  <c r="I663"/>
  <c r="J663"/>
  <c r="K663"/>
  <c r="L663"/>
  <c r="M663"/>
  <c r="N663"/>
  <c r="I664"/>
  <c r="J664"/>
  <c r="K664"/>
  <c r="L664"/>
  <c r="M664"/>
  <c r="N664"/>
  <c r="I665"/>
  <c r="J665"/>
  <c r="K665"/>
  <c r="L665"/>
  <c r="M665"/>
  <c r="N665"/>
  <c r="I666"/>
  <c r="J666"/>
  <c r="K666"/>
  <c r="L666"/>
  <c r="M666"/>
  <c r="N666"/>
  <c r="I667"/>
  <c r="J667"/>
  <c r="K667"/>
  <c r="L667"/>
  <c r="M667"/>
  <c r="N667"/>
  <c r="I668"/>
  <c r="J668"/>
  <c r="K668"/>
  <c r="L668"/>
  <c r="M668"/>
  <c r="N668"/>
  <c r="I669"/>
  <c r="J669"/>
  <c r="K669"/>
  <c r="L669"/>
  <c r="M669"/>
  <c r="N669"/>
  <c r="I670"/>
  <c r="J670"/>
  <c r="K670"/>
  <c r="L670"/>
  <c r="M670"/>
  <c r="N670"/>
  <c r="I671"/>
  <c r="J671"/>
  <c r="K671"/>
  <c r="L671"/>
  <c r="M671"/>
  <c r="N671"/>
  <c r="I672"/>
  <c r="J672"/>
  <c r="K672"/>
  <c r="L672"/>
  <c r="M672"/>
  <c r="N672"/>
  <c r="I673"/>
  <c r="J673"/>
  <c r="K673"/>
  <c r="L673"/>
  <c r="M673"/>
  <c r="N673"/>
  <c r="I674"/>
  <c r="J674"/>
  <c r="K674"/>
  <c r="L674"/>
  <c r="M674"/>
  <c r="N674"/>
  <c r="I675"/>
  <c r="J675"/>
  <c r="K675"/>
  <c r="L675"/>
  <c r="M675"/>
  <c r="N675"/>
  <c r="I676"/>
  <c r="J676"/>
  <c r="K676"/>
  <c r="L676"/>
  <c r="M676"/>
  <c r="N676"/>
  <c r="I677"/>
  <c r="J677"/>
  <c r="K677"/>
  <c r="L677"/>
  <c r="M677"/>
  <c r="N677"/>
  <c r="I678"/>
  <c r="J678"/>
  <c r="K678"/>
  <c r="L678"/>
  <c r="M678"/>
  <c r="N678"/>
  <c r="I679"/>
  <c r="J679"/>
  <c r="K679"/>
  <c r="L679"/>
  <c r="M679"/>
  <c r="N679"/>
  <c r="I680"/>
  <c r="J680"/>
  <c r="K680"/>
  <c r="L680"/>
  <c r="M680"/>
  <c r="N680"/>
  <c r="I681"/>
  <c r="J681"/>
  <c r="K681"/>
  <c r="L681"/>
  <c r="M681"/>
  <c r="N681"/>
  <c r="I682"/>
  <c r="J682"/>
  <c r="K682"/>
  <c r="L682"/>
  <c r="M682"/>
  <c r="N682"/>
  <c r="I683"/>
  <c r="J683"/>
  <c r="K683"/>
  <c r="L683"/>
  <c r="M683"/>
  <c r="N683"/>
  <c r="I684"/>
  <c r="J684"/>
  <c r="K684"/>
  <c r="L684"/>
  <c r="M684"/>
  <c r="N684"/>
  <c r="I685"/>
  <c r="J685"/>
  <c r="K685"/>
  <c r="L685"/>
  <c r="M685"/>
  <c r="N685"/>
  <c r="I686"/>
  <c r="J686"/>
  <c r="K686"/>
  <c r="L686"/>
  <c r="M686"/>
  <c r="N686"/>
  <c r="I687"/>
  <c r="J687"/>
  <c r="K687"/>
  <c r="L687"/>
  <c r="M687"/>
  <c r="N687"/>
  <c r="I688"/>
  <c r="J688"/>
  <c r="K688"/>
  <c r="L688"/>
  <c r="M688"/>
  <c r="N688"/>
  <c r="I689"/>
  <c r="J689"/>
  <c r="K689"/>
  <c r="L689"/>
  <c r="M689"/>
  <c r="N689"/>
  <c r="I690"/>
  <c r="J690"/>
  <c r="K690"/>
  <c r="L690"/>
  <c r="M690"/>
  <c r="N690"/>
  <c r="I691"/>
  <c r="J691"/>
  <c r="K691"/>
  <c r="L691"/>
  <c r="M691"/>
  <c r="N691"/>
  <c r="I692"/>
  <c r="J692"/>
  <c r="K692"/>
  <c r="L692"/>
  <c r="M692"/>
  <c r="N692"/>
  <c r="I693"/>
  <c r="J693"/>
  <c r="K693"/>
  <c r="L693"/>
  <c r="M693"/>
  <c r="N693"/>
  <c r="I694"/>
  <c r="J694"/>
  <c r="K694"/>
  <c r="L694"/>
  <c r="M694"/>
  <c r="N694"/>
  <c r="I695"/>
  <c r="J695"/>
  <c r="K695"/>
  <c r="L695"/>
  <c r="M695"/>
  <c r="N695"/>
  <c r="I696"/>
  <c r="J696"/>
  <c r="K696"/>
  <c r="L696"/>
  <c r="M696"/>
  <c r="N696"/>
  <c r="I697"/>
  <c r="J697"/>
  <c r="K697"/>
  <c r="L697"/>
  <c r="M697"/>
  <c r="N697"/>
  <c r="I698"/>
  <c r="J698"/>
  <c r="K698"/>
  <c r="L698"/>
  <c r="M698"/>
  <c r="N698"/>
  <c r="I699"/>
  <c r="J699"/>
  <c r="K699"/>
  <c r="L699"/>
  <c r="M699"/>
  <c r="N699"/>
  <c r="I700"/>
  <c r="J700"/>
  <c r="K700"/>
  <c r="L700"/>
  <c r="M700"/>
  <c r="N700"/>
  <c r="I701"/>
  <c r="J701"/>
  <c r="K701"/>
  <c r="L701"/>
  <c r="M701"/>
  <c r="N701"/>
  <c r="I702"/>
  <c r="J702"/>
  <c r="K702"/>
  <c r="L702"/>
  <c r="M702"/>
  <c r="N702"/>
  <c r="I703"/>
  <c r="J703"/>
  <c r="K703"/>
  <c r="L703"/>
  <c r="M703"/>
  <c r="N703"/>
  <c r="I704"/>
  <c r="J704"/>
  <c r="K704"/>
  <c r="L704"/>
  <c r="M704"/>
  <c r="N704"/>
  <c r="I705"/>
  <c r="J705"/>
  <c r="K705"/>
  <c r="L705"/>
  <c r="M705"/>
  <c r="N705"/>
  <c r="I706"/>
  <c r="J706"/>
  <c r="K706"/>
  <c r="L706"/>
  <c r="M706"/>
  <c r="N706"/>
  <c r="I707"/>
  <c r="J707"/>
  <c r="K707"/>
  <c r="L707"/>
  <c r="M707"/>
  <c r="N707"/>
  <c r="I708"/>
  <c r="J708"/>
  <c r="K708"/>
  <c r="L708"/>
  <c r="M708"/>
  <c r="N708"/>
  <c r="I709"/>
  <c r="J709"/>
  <c r="K709"/>
  <c r="L709"/>
  <c r="M709"/>
  <c r="N709"/>
  <c r="I710"/>
  <c r="J710"/>
  <c r="K710"/>
  <c r="L710"/>
  <c r="M710"/>
  <c r="N710"/>
  <c r="I711"/>
  <c r="J711"/>
  <c r="K711"/>
  <c r="L711"/>
  <c r="M711"/>
  <c r="N711"/>
  <c r="I712"/>
  <c r="J712"/>
  <c r="K712"/>
  <c r="L712"/>
  <c r="M712"/>
  <c r="N712"/>
  <c r="I713"/>
  <c r="J713"/>
  <c r="K713"/>
  <c r="L713"/>
  <c r="M713"/>
  <c r="N713"/>
  <c r="I714"/>
  <c r="J714"/>
  <c r="K714"/>
  <c r="L714"/>
  <c r="M714"/>
  <c r="N714"/>
  <c r="I715"/>
  <c r="J715"/>
  <c r="K715"/>
  <c r="L715"/>
  <c r="M715"/>
  <c r="N715"/>
  <c r="I716"/>
  <c r="J716"/>
  <c r="K716"/>
  <c r="L716"/>
  <c r="M716"/>
  <c r="N716"/>
  <c r="I717"/>
  <c r="J717"/>
  <c r="K717"/>
  <c r="L717"/>
  <c r="M717"/>
  <c r="N717"/>
  <c r="I718"/>
  <c r="J718"/>
  <c r="K718"/>
  <c r="L718"/>
  <c r="M718"/>
  <c r="N718"/>
  <c r="I719"/>
  <c r="J719"/>
  <c r="K719"/>
  <c r="L719"/>
  <c r="M719"/>
  <c r="N719"/>
  <c r="I720"/>
  <c r="J720"/>
  <c r="K720"/>
  <c r="L720"/>
  <c r="M720"/>
  <c r="N720"/>
  <c r="I721"/>
  <c r="J721"/>
  <c r="K721"/>
  <c r="L721"/>
  <c r="M721"/>
  <c r="N721"/>
  <c r="I722"/>
  <c r="J722"/>
  <c r="K722"/>
  <c r="L722"/>
  <c r="M722"/>
  <c r="N722"/>
  <c r="I723"/>
  <c r="J723"/>
  <c r="K723"/>
  <c r="L723"/>
  <c r="M723"/>
  <c r="N723"/>
  <c r="I724"/>
  <c r="J724"/>
  <c r="K724"/>
  <c r="L724"/>
  <c r="M724"/>
  <c r="N724"/>
  <c r="I725"/>
  <c r="J725"/>
  <c r="K725"/>
  <c r="L725"/>
  <c r="M725"/>
  <c r="N725"/>
  <c r="I726"/>
  <c r="J726"/>
  <c r="K726"/>
  <c r="L726"/>
  <c r="M726"/>
  <c r="N726"/>
  <c r="I727"/>
  <c r="J727"/>
  <c r="K727"/>
  <c r="L727"/>
  <c r="M727"/>
  <c r="N727"/>
  <c r="I728"/>
  <c r="J728"/>
  <c r="K728"/>
  <c r="L728"/>
  <c r="M728"/>
  <c r="N728"/>
  <c r="I729"/>
  <c r="J729"/>
  <c r="K729"/>
  <c r="L729"/>
  <c r="M729"/>
  <c r="N729"/>
  <c r="I730"/>
  <c r="J730"/>
  <c r="K730"/>
  <c r="L730"/>
  <c r="M730"/>
  <c r="N730"/>
  <c r="I731"/>
  <c r="J731"/>
  <c r="K731"/>
  <c r="L731"/>
  <c r="M731"/>
  <c r="N731"/>
  <c r="I732"/>
  <c r="J732"/>
  <c r="K732"/>
  <c r="L732"/>
  <c r="M732"/>
  <c r="N732"/>
  <c r="I733"/>
  <c r="J733"/>
  <c r="K733"/>
  <c r="L733"/>
  <c r="M733"/>
  <c r="N733"/>
  <c r="I734"/>
  <c r="J734"/>
  <c r="K734"/>
  <c r="L734"/>
  <c r="M734"/>
  <c r="N734"/>
  <c r="I735"/>
  <c r="J735"/>
  <c r="K735"/>
  <c r="L735"/>
  <c r="M735"/>
  <c r="N735"/>
  <c r="I736"/>
  <c r="J736"/>
  <c r="K736"/>
  <c r="L736"/>
  <c r="M736"/>
  <c r="N736"/>
  <c r="I737"/>
  <c r="J737"/>
  <c r="K737"/>
  <c r="L737"/>
  <c r="M737"/>
  <c r="N737"/>
  <c r="I738"/>
  <c r="J738"/>
  <c r="K738"/>
  <c r="L738"/>
  <c r="M738"/>
  <c r="N738"/>
  <c r="I739"/>
  <c r="J739"/>
  <c r="K739"/>
  <c r="L739"/>
  <c r="M739"/>
  <c r="N739"/>
  <c r="I740"/>
  <c r="J740"/>
  <c r="K740"/>
  <c r="L740"/>
  <c r="M740"/>
  <c r="N740"/>
  <c r="I741"/>
  <c r="J741"/>
  <c r="K741"/>
  <c r="L741"/>
  <c r="M741"/>
  <c r="N741"/>
  <c r="I742"/>
  <c r="J742"/>
  <c r="K742"/>
  <c r="L742"/>
  <c r="M742"/>
  <c r="N742"/>
  <c r="I743"/>
  <c r="J743"/>
  <c r="K743"/>
  <c r="L743"/>
  <c r="M743"/>
  <c r="N743"/>
  <c r="I744"/>
  <c r="J744"/>
  <c r="K744"/>
  <c r="L744"/>
  <c r="M744"/>
  <c r="N744"/>
  <c r="I745"/>
  <c r="J745"/>
  <c r="K745"/>
  <c r="L745"/>
  <c r="M745"/>
  <c r="N745"/>
  <c r="I746"/>
  <c r="J746"/>
  <c r="K746"/>
  <c r="L746"/>
  <c r="M746"/>
  <c r="N746"/>
  <c r="I747"/>
  <c r="J747"/>
  <c r="K747"/>
  <c r="L747"/>
  <c r="M747"/>
  <c r="N747"/>
  <c r="I748"/>
  <c r="J748"/>
  <c r="K748"/>
  <c r="L748"/>
  <c r="M748"/>
  <c r="N748"/>
  <c r="I749"/>
  <c r="J749"/>
  <c r="K749"/>
  <c r="L749"/>
  <c r="M749"/>
  <c r="N749"/>
  <c r="I750"/>
  <c r="J750"/>
  <c r="K750"/>
  <c r="L750"/>
  <c r="M750"/>
  <c r="N750"/>
  <c r="I751"/>
  <c r="J751"/>
  <c r="K751"/>
  <c r="L751"/>
  <c r="M751"/>
  <c r="N751"/>
  <c r="I752"/>
  <c r="J752"/>
  <c r="K752"/>
  <c r="L752"/>
  <c r="M752"/>
  <c r="N752"/>
  <c r="I753"/>
  <c r="J753"/>
  <c r="K753"/>
  <c r="L753"/>
  <c r="M753"/>
  <c r="N753"/>
  <c r="I754"/>
  <c r="J754"/>
  <c r="K754"/>
  <c r="L754"/>
  <c r="M754"/>
  <c r="N754"/>
  <c r="I755"/>
  <c r="J755"/>
  <c r="K755"/>
  <c r="L755"/>
  <c r="M755"/>
  <c r="N755"/>
  <c r="I756"/>
  <c r="J756"/>
  <c r="K756"/>
  <c r="L756"/>
  <c r="M756"/>
  <c r="N756"/>
  <c r="I757"/>
  <c r="J757"/>
  <c r="K757"/>
  <c r="L757"/>
  <c r="M757"/>
  <c r="N757"/>
  <c r="I758"/>
  <c r="J758"/>
  <c r="K758"/>
  <c r="L758"/>
  <c r="M758"/>
  <c r="N758"/>
  <c r="I759"/>
  <c r="J759"/>
  <c r="K759"/>
  <c r="L759"/>
  <c r="M759"/>
  <c r="N759"/>
  <c r="I760"/>
  <c r="J760"/>
  <c r="K760"/>
  <c r="L760"/>
  <c r="M760"/>
  <c r="N760"/>
  <c r="I761"/>
  <c r="J761"/>
  <c r="K761"/>
  <c r="L761"/>
  <c r="M761"/>
  <c r="N761"/>
  <c r="I762"/>
  <c r="J762"/>
  <c r="K762"/>
  <c r="L762"/>
  <c r="M762"/>
  <c r="N762"/>
  <c r="I763"/>
  <c r="J763"/>
  <c r="K763"/>
  <c r="L763"/>
  <c r="M763"/>
  <c r="N763"/>
  <c r="I764"/>
  <c r="J764"/>
  <c r="K764"/>
  <c r="L764"/>
  <c r="M764"/>
  <c r="N764"/>
  <c r="I765"/>
  <c r="J765"/>
  <c r="K765"/>
  <c r="L765"/>
  <c r="M765"/>
  <c r="N765"/>
  <c r="I766"/>
  <c r="J766"/>
  <c r="K766"/>
  <c r="L766"/>
  <c r="M766"/>
  <c r="N766"/>
  <c r="I767"/>
  <c r="J767"/>
  <c r="K767"/>
  <c r="L767"/>
  <c r="M767"/>
  <c r="N767"/>
  <c r="I768"/>
  <c r="J768"/>
  <c r="K768"/>
  <c r="L768"/>
  <c r="M768"/>
  <c r="N768"/>
  <c r="I769"/>
  <c r="J769"/>
  <c r="K769"/>
  <c r="L769"/>
  <c r="M769"/>
  <c r="N769"/>
  <c r="I770"/>
  <c r="J770"/>
  <c r="K770"/>
  <c r="L770"/>
  <c r="M770"/>
  <c r="N770"/>
  <c r="I771"/>
  <c r="J771"/>
  <c r="K771"/>
  <c r="L771"/>
  <c r="M771"/>
  <c r="N771"/>
  <c r="I772"/>
  <c r="J772"/>
  <c r="K772"/>
  <c r="L772"/>
  <c r="M772"/>
  <c r="N772"/>
  <c r="I773"/>
  <c r="J773"/>
  <c r="K773"/>
  <c r="L773"/>
  <c r="M773"/>
  <c r="N773"/>
  <c r="I774"/>
  <c r="J774"/>
  <c r="K774"/>
  <c r="L774"/>
  <c r="M774"/>
  <c r="N774"/>
  <c r="I775"/>
  <c r="J775"/>
  <c r="K775"/>
  <c r="L775"/>
  <c r="M775"/>
  <c r="N775"/>
  <c r="I776"/>
  <c r="J776"/>
  <c r="K776"/>
  <c r="L776"/>
  <c r="M776"/>
  <c r="N776"/>
  <c r="I777"/>
  <c r="J777"/>
  <c r="K777"/>
  <c r="L777"/>
  <c r="M777"/>
  <c r="N777"/>
  <c r="I778"/>
  <c r="J778"/>
  <c r="K778"/>
  <c r="L778"/>
  <c r="M778"/>
  <c r="N778"/>
  <c r="I779"/>
  <c r="J779"/>
  <c r="K779"/>
  <c r="L779"/>
  <c r="M779"/>
  <c r="N779"/>
  <c r="I780"/>
  <c r="J780"/>
  <c r="K780"/>
  <c r="L780"/>
  <c r="M780"/>
  <c r="N780"/>
  <c r="I781"/>
  <c r="J781"/>
  <c r="K781"/>
  <c r="L781"/>
  <c r="M781"/>
  <c r="N781"/>
  <c r="N7"/>
  <c r="M7"/>
  <c r="L7"/>
  <c r="K7"/>
  <c r="J7"/>
  <c r="I7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N9" i="1" l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"/>
  <c r="H7" l="1"/>
  <c r="K572"/>
  <c r="K8" l="1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"/>
  <c r="H8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"/>
  <c r="N17" s="1"/>
  <c r="S32"/>
  <c r="R32"/>
  <c r="Q32"/>
  <c r="P32"/>
  <c r="O32"/>
  <c r="N32"/>
  <c r="S31"/>
  <c r="R31"/>
  <c r="Q31"/>
  <c r="P31"/>
  <c r="O31"/>
  <c r="N31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N8"/>
  <c r="I7" s="1"/>
  <c r="I203" l="1"/>
  <c r="I199"/>
  <c r="I197"/>
  <c r="I193"/>
  <c r="I189"/>
  <c r="I185"/>
  <c r="I181"/>
  <c r="I177"/>
  <c r="I175"/>
  <c r="I171"/>
  <c r="I167"/>
  <c r="I163"/>
  <c r="I159"/>
  <c r="I155"/>
  <c r="I151"/>
  <c r="I206"/>
  <c r="I204"/>
  <c r="I202"/>
  <c r="I200"/>
  <c r="I198"/>
  <c r="I196"/>
  <c r="I194"/>
  <c r="I192"/>
  <c r="I190"/>
  <c r="I188"/>
  <c r="I186"/>
  <c r="I184"/>
  <c r="I182"/>
  <c r="I180"/>
  <c r="I178"/>
  <c r="I176"/>
  <c r="I174"/>
  <c r="I172"/>
  <c r="I170"/>
  <c r="I168"/>
  <c r="I166"/>
  <c r="I164"/>
  <c r="I162"/>
  <c r="I160"/>
  <c r="I158"/>
  <c r="I156"/>
  <c r="I154"/>
  <c r="I152"/>
  <c r="I150"/>
  <c r="I148"/>
  <c r="I146"/>
  <c r="I144"/>
  <c r="I142"/>
  <c r="I140"/>
  <c r="I138"/>
  <c r="I136"/>
  <c r="I134"/>
  <c r="I132"/>
  <c r="I130"/>
  <c r="I128"/>
  <c r="I126"/>
  <c r="I124"/>
  <c r="I122"/>
  <c r="I120"/>
  <c r="I118"/>
  <c r="I116"/>
  <c r="I114"/>
  <c r="I112"/>
  <c r="I110"/>
  <c r="I108"/>
  <c r="I106"/>
  <c r="I104"/>
  <c r="I102"/>
  <c r="I100"/>
  <c r="I98"/>
  <c r="I96"/>
  <c r="I94"/>
  <c r="I92"/>
  <c r="I90"/>
  <c r="I88"/>
  <c r="I86"/>
  <c r="I84"/>
  <c r="I82"/>
  <c r="I80"/>
  <c r="I78"/>
  <c r="I76"/>
  <c r="I74"/>
  <c r="I72"/>
  <c r="I70"/>
  <c r="I68"/>
  <c r="I66"/>
  <c r="I64"/>
  <c r="I62"/>
  <c r="I60"/>
  <c r="I58"/>
  <c r="I56"/>
  <c r="I54"/>
  <c r="I52"/>
  <c r="I50"/>
  <c r="I48"/>
  <c r="I46"/>
  <c r="I44"/>
  <c r="I42"/>
  <c r="I40"/>
  <c r="I38"/>
  <c r="I36"/>
  <c r="I34"/>
  <c r="I32"/>
  <c r="I30"/>
  <c r="I28"/>
  <c r="I26"/>
  <c r="I24"/>
  <c r="I22"/>
  <c r="I20"/>
  <c r="I18"/>
  <c r="I16"/>
  <c r="I14"/>
  <c r="I12"/>
  <c r="I10"/>
  <c r="I8"/>
  <c r="I780"/>
  <c r="I778"/>
  <c r="I776"/>
  <c r="I774"/>
  <c r="I772"/>
  <c r="I770"/>
  <c r="I768"/>
  <c r="I766"/>
  <c r="I764"/>
  <c r="I762"/>
  <c r="I760"/>
  <c r="I758"/>
  <c r="I756"/>
  <c r="I754"/>
  <c r="I752"/>
  <c r="I750"/>
  <c r="I748"/>
  <c r="I746"/>
  <c r="I744"/>
  <c r="I742"/>
  <c r="I740"/>
  <c r="I738"/>
  <c r="I736"/>
  <c r="I734"/>
  <c r="I732"/>
  <c r="I730"/>
  <c r="I728"/>
  <c r="I726"/>
  <c r="I724"/>
  <c r="I722"/>
  <c r="I720"/>
  <c r="I718"/>
  <c r="I716"/>
  <c r="I714"/>
  <c r="I712"/>
  <c r="I710"/>
  <c r="I708"/>
  <c r="I706"/>
  <c r="I704"/>
  <c r="I702"/>
  <c r="I700"/>
  <c r="I698"/>
  <c r="I696"/>
  <c r="I694"/>
  <c r="I692"/>
  <c r="I690"/>
  <c r="I688"/>
  <c r="I686"/>
  <c r="I684"/>
  <c r="I682"/>
  <c r="I680"/>
  <c r="I678"/>
  <c r="I676"/>
  <c r="I674"/>
  <c r="I672"/>
  <c r="I670"/>
  <c r="I668"/>
  <c r="I666"/>
  <c r="I664"/>
  <c r="I662"/>
  <c r="I660"/>
  <c r="I658"/>
  <c r="I656"/>
  <c r="I654"/>
  <c r="I652"/>
  <c r="I650"/>
  <c r="I648"/>
  <c r="I646"/>
  <c r="I644"/>
  <c r="I642"/>
  <c r="I640"/>
  <c r="I638"/>
  <c r="I636"/>
  <c r="I634"/>
  <c r="I632"/>
  <c r="I630"/>
  <c r="I628"/>
  <c r="I626"/>
  <c r="I624"/>
  <c r="I622"/>
  <c r="I620"/>
  <c r="I618"/>
  <c r="I616"/>
  <c r="I614"/>
  <c r="I612"/>
  <c r="I610"/>
  <c r="I608"/>
  <c r="I606"/>
  <c r="I604"/>
  <c r="I602"/>
  <c r="I600"/>
  <c r="I598"/>
  <c r="I596"/>
  <c r="I594"/>
  <c r="I592"/>
  <c r="I590"/>
  <c r="I588"/>
  <c r="I586"/>
  <c r="I584"/>
  <c r="I582"/>
  <c r="I580"/>
  <c r="I578"/>
  <c r="I576"/>
  <c r="I574"/>
  <c r="I572"/>
  <c r="I570"/>
  <c r="I568"/>
  <c r="I566"/>
  <c r="I564"/>
  <c r="I562"/>
  <c r="I560"/>
  <c r="I558"/>
  <c r="I556"/>
  <c r="I554"/>
  <c r="I552"/>
  <c r="I550"/>
  <c r="I548"/>
  <c r="I546"/>
  <c r="I544"/>
  <c r="I542"/>
  <c r="I540"/>
  <c r="I538"/>
  <c r="I536"/>
  <c r="I534"/>
  <c r="I532"/>
  <c r="I530"/>
  <c r="I528"/>
  <c r="I526"/>
  <c r="I524"/>
  <c r="I522"/>
  <c r="I520"/>
  <c r="I518"/>
  <c r="I516"/>
  <c r="I514"/>
  <c r="I512"/>
  <c r="I510"/>
  <c r="I508"/>
  <c r="I506"/>
  <c r="I504"/>
  <c r="I502"/>
  <c r="I500"/>
  <c r="I498"/>
  <c r="I496"/>
  <c r="I494"/>
  <c r="I492"/>
  <c r="I490"/>
  <c r="I488"/>
  <c r="I486"/>
  <c r="I484"/>
  <c r="I482"/>
  <c r="I480"/>
  <c r="I478"/>
  <c r="I476"/>
  <c r="I474"/>
  <c r="I472"/>
  <c r="I470"/>
  <c r="I468"/>
  <c r="I466"/>
  <c r="I464"/>
  <c r="I462"/>
  <c r="I460"/>
  <c r="I458"/>
  <c r="I456"/>
  <c r="I454"/>
  <c r="I452"/>
  <c r="I450"/>
  <c r="I448"/>
  <c r="I446"/>
  <c r="I444"/>
  <c r="I442"/>
  <c r="I440"/>
  <c r="I438"/>
  <c r="I436"/>
  <c r="I434"/>
  <c r="I432"/>
  <c r="I430"/>
  <c r="I428"/>
  <c r="I426"/>
  <c r="I424"/>
  <c r="I422"/>
  <c r="I420"/>
  <c r="I418"/>
  <c r="I416"/>
  <c r="I414"/>
  <c r="I412"/>
  <c r="I410"/>
  <c r="I408"/>
  <c r="I406"/>
  <c r="I404"/>
  <c r="I402"/>
  <c r="I400"/>
  <c r="I398"/>
  <c r="I396"/>
  <c r="I394"/>
  <c r="I392"/>
  <c r="I390"/>
  <c r="I388"/>
  <c r="I386"/>
  <c r="I384"/>
  <c r="I382"/>
  <c r="I380"/>
  <c r="I378"/>
  <c r="I205"/>
  <c r="I201"/>
  <c r="I195"/>
  <c r="I191"/>
  <c r="I187"/>
  <c r="I183"/>
  <c r="I179"/>
  <c r="I173"/>
  <c r="I169"/>
  <c r="I165"/>
  <c r="I161"/>
  <c r="I157"/>
  <c r="I153"/>
  <c r="I149"/>
  <c r="I147"/>
  <c r="I145"/>
  <c r="I143"/>
  <c r="I141"/>
  <c r="I139"/>
  <c r="I137"/>
  <c r="I135"/>
  <c r="I133"/>
  <c r="I131"/>
  <c r="I129"/>
  <c r="I127"/>
  <c r="I125"/>
  <c r="I123"/>
  <c r="I121"/>
  <c r="I119"/>
  <c r="I117"/>
  <c r="I115"/>
  <c r="I113"/>
  <c r="I111"/>
  <c r="I109"/>
  <c r="I107"/>
  <c r="I105"/>
  <c r="I103"/>
  <c r="I101"/>
  <c r="I99"/>
  <c r="I97"/>
  <c r="I95"/>
  <c r="I93"/>
  <c r="I91"/>
  <c r="I89"/>
  <c r="I87"/>
  <c r="I85"/>
  <c r="I83"/>
  <c r="I81"/>
  <c r="I79"/>
  <c r="I77"/>
  <c r="I75"/>
  <c r="I73"/>
  <c r="I71"/>
  <c r="I69"/>
  <c r="I67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81"/>
  <c r="I779"/>
  <c r="I777"/>
  <c r="I775"/>
  <c r="I773"/>
  <c r="I771"/>
  <c r="I769"/>
  <c r="I767"/>
  <c r="I765"/>
  <c r="I763"/>
  <c r="I761"/>
  <c r="I759"/>
  <c r="I757"/>
  <c r="I755"/>
  <c r="I753"/>
  <c r="I751"/>
  <c r="I749"/>
  <c r="I747"/>
  <c r="I745"/>
  <c r="I743"/>
  <c r="I741"/>
  <c r="I739"/>
  <c r="I737"/>
  <c r="I735"/>
  <c r="I733"/>
  <c r="I731"/>
  <c r="I729"/>
  <c r="I727"/>
  <c r="I725"/>
  <c r="I723"/>
  <c r="I721"/>
  <c r="I719"/>
  <c r="I717"/>
  <c r="I715"/>
  <c r="I713"/>
  <c r="I711"/>
  <c r="I709"/>
  <c r="I707"/>
  <c r="I705"/>
  <c r="I703"/>
  <c r="I701"/>
  <c r="I699"/>
  <c r="I697"/>
  <c r="I695"/>
  <c r="I693"/>
  <c r="I691"/>
  <c r="I689"/>
  <c r="I687"/>
  <c r="I685"/>
  <c r="I683"/>
  <c r="I681"/>
  <c r="I679"/>
  <c r="I677"/>
  <c r="I675"/>
  <c r="I673"/>
  <c r="I671"/>
  <c r="I669"/>
  <c r="I667"/>
  <c r="I665"/>
  <c r="I663"/>
  <c r="I661"/>
  <c r="I659"/>
  <c r="I657"/>
  <c r="I655"/>
  <c r="I653"/>
  <c r="I651"/>
  <c r="I649"/>
  <c r="I647"/>
  <c r="I645"/>
  <c r="I643"/>
  <c r="I641"/>
  <c r="I639"/>
  <c r="I637"/>
  <c r="I635"/>
  <c r="I633"/>
  <c r="I631"/>
  <c r="I629"/>
  <c r="I627"/>
  <c r="I625"/>
  <c r="I623"/>
  <c r="I621"/>
  <c r="I619"/>
  <c r="I617"/>
  <c r="I615"/>
  <c r="I613"/>
  <c r="I611"/>
  <c r="I609"/>
  <c r="I607"/>
  <c r="I605"/>
  <c r="I603"/>
  <c r="I601"/>
  <c r="I599"/>
  <c r="I597"/>
  <c r="I595"/>
  <c r="I593"/>
  <c r="I591"/>
  <c r="I589"/>
  <c r="I587"/>
  <c r="I585"/>
  <c r="I583"/>
  <c r="I581"/>
  <c r="I579"/>
  <c r="I577"/>
  <c r="I575"/>
  <c r="I573"/>
  <c r="I571"/>
  <c r="I569"/>
  <c r="I567"/>
  <c r="I565"/>
  <c r="I563"/>
  <c r="I561"/>
  <c r="I559"/>
  <c r="I557"/>
  <c r="I555"/>
  <c r="I553"/>
  <c r="I551"/>
  <c r="I549"/>
  <c r="I547"/>
  <c r="I545"/>
  <c r="I543"/>
  <c r="I541"/>
  <c r="I539"/>
  <c r="I537"/>
  <c r="I535"/>
  <c r="I533"/>
  <c r="I531"/>
  <c r="I529"/>
  <c r="I527"/>
  <c r="I525"/>
  <c r="I523"/>
  <c r="I521"/>
  <c r="I519"/>
  <c r="I517"/>
  <c r="I515"/>
  <c r="I513"/>
  <c r="I511"/>
  <c r="I509"/>
  <c r="I507"/>
  <c r="I505"/>
  <c r="I503"/>
  <c r="I501"/>
  <c r="I499"/>
  <c r="I497"/>
  <c r="I495"/>
  <c r="I493"/>
  <c r="I491"/>
  <c r="I489"/>
  <c r="I487"/>
  <c r="I485"/>
  <c r="I483"/>
  <c r="I481"/>
  <c r="I479"/>
  <c r="I477"/>
  <c r="I475"/>
  <c r="I473"/>
  <c r="I471"/>
  <c r="I469"/>
  <c r="I467"/>
  <c r="I465"/>
  <c r="I463"/>
  <c r="I461"/>
  <c r="I459"/>
  <c r="I457"/>
  <c r="I455"/>
  <c r="I453"/>
  <c r="I451"/>
  <c r="I449"/>
  <c r="I447"/>
  <c r="I445"/>
  <c r="I443"/>
  <c r="I441"/>
  <c r="I439"/>
  <c r="I437"/>
  <c r="I435"/>
  <c r="I433"/>
  <c r="I431"/>
  <c r="I429"/>
  <c r="I427"/>
  <c r="I425"/>
  <c r="I423"/>
  <c r="I421"/>
  <c r="I419"/>
  <c r="I417"/>
  <c r="I415"/>
  <c r="I413"/>
  <c r="I411"/>
  <c r="I409"/>
  <c r="I407"/>
  <c r="I405"/>
  <c r="I403"/>
  <c r="I401"/>
  <c r="I399"/>
  <c r="I397"/>
  <c r="I395"/>
  <c r="I393"/>
  <c r="I391"/>
  <c r="I389"/>
  <c r="I387"/>
  <c r="I385"/>
  <c r="I383"/>
  <c r="I381"/>
  <c r="I379"/>
  <c r="I377"/>
  <c r="I375"/>
  <c r="I373"/>
  <c r="I371"/>
  <c r="I369"/>
  <c r="I367"/>
  <c r="I365"/>
  <c r="I363"/>
  <c r="I361"/>
  <c r="I359"/>
  <c r="I357"/>
  <c r="I355"/>
  <c r="I353"/>
  <c r="I351"/>
  <c r="I349"/>
  <c r="I347"/>
  <c r="I345"/>
  <c r="I343"/>
  <c r="I341"/>
  <c r="I339"/>
  <c r="I337"/>
  <c r="I335"/>
  <c r="I333"/>
  <c r="I376"/>
  <c r="I374"/>
  <c r="I372"/>
  <c r="I370"/>
  <c r="I368"/>
  <c r="I366"/>
  <c r="I364"/>
  <c r="I362"/>
  <c r="I360"/>
  <c r="I358"/>
  <c r="I356"/>
  <c r="I354"/>
  <c r="I352"/>
  <c r="I350"/>
  <c r="I348"/>
  <c r="I346"/>
  <c r="I344"/>
  <c r="I342"/>
  <c r="I340"/>
  <c r="I338"/>
  <c r="I336"/>
  <c r="I334"/>
  <c r="I332"/>
  <c r="I330"/>
  <c r="I328"/>
  <c r="I326"/>
  <c r="I324"/>
  <c r="I322"/>
  <c r="I320"/>
  <c r="I318"/>
  <c r="I316"/>
  <c r="I314"/>
  <c r="I312"/>
  <c r="I310"/>
  <c r="I308"/>
  <c r="I306"/>
  <c r="I304"/>
  <c r="I302"/>
  <c r="I300"/>
  <c r="I298"/>
  <c r="I296"/>
  <c r="I294"/>
  <c r="I292"/>
  <c r="I290"/>
  <c r="I288"/>
  <c r="I286"/>
  <c r="I284"/>
  <c r="I282"/>
  <c r="I280"/>
  <c r="I278"/>
  <c r="I276"/>
  <c r="I274"/>
  <c r="I272"/>
  <c r="I270"/>
  <c r="I268"/>
  <c r="I266"/>
  <c r="I264"/>
  <c r="I262"/>
  <c r="I260"/>
  <c r="I258"/>
  <c r="I256"/>
  <c r="I254"/>
  <c r="I252"/>
  <c r="I250"/>
  <c r="I248"/>
  <c r="I246"/>
  <c r="I244"/>
  <c r="I242"/>
  <c r="I240"/>
  <c r="I238"/>
  <c r="I236"/>
  <c r="I234"/>
  <c r="I232"/>
  <c r="I230"/>
  <c r="I228"/>
  <c r="I226"/>
  <c r="I224"/>
  <c r="I222"/>
  <c r="I220"/>
  <c r="I218"/>
  <c r="I216"/>
  <c r="I214"/>
  <c r="I212"/>
  <c r="I210"/>
  <c r="I208"/>
  <c r="I331"/>
  <c r="I329"/>
  <c r="I327"/>
  <c r="I325"/>
  <c r="I323"/>
  <c r="I321"/>
  <c r="I319"/>
  <c r="I317"/>
  <c r="I315"/>
  <c r="I313"/>
  <c r="I311"/>
  <c r="I309"/>
  <c r="I307"/>
  <c r="I305"/>
  <c r="I303"/>
  <c r="I301"/>
  <c r="I299"/>
  <c r="I297"/>
  <c r="I295"/>
  <c r="I293"/>
  <c r="I291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I253"/>
  <c r="I251"/>
  <c r="I249"/>
  <c r="I247"/>
  <c r="I245"/>
  <c r="I243"/>
  <c r="I241"/>
  <c r="I239"/>
  <c r="I237"/>
  <c r="I235"/>
  <c r="I233"/>
  <c r="I231"/>
  <c r="I229"/>
  <c r="I227"/>
  <c r="I225"/>
  <c r="I223"/>
  <c r="I221"/>
  <c r="I219"/>
  <c r="I217"/>
  <c r="I215"/>
  <c r="I213"/>
  <c r="I211"/>
  <c r="I209"/>
  <c r="I207"/>
  <c r="O8" l="1"/>
</calcChain>
</file>

<file path=xl/sharedStrings.xml><?xml version="1.0" encoding="utf-8"?>
<sst xmlns="http://schemas.openxmlformats.org/spreadsheetml/2006/main" count="115" uniqueCount="56">
  <si>
    <t>Title</t>
  </si>
  <si>
    <t>OC FORCE</t>
  </si>
  <si>
    <t>OC MOMENT</t>
  </si>
  <si>
    <t>Axis</t>
  </si>
  <si>
    <t>XL</t>
  </si>
  <si>
    <t>YL</t>
  </si>
  <si>
    <t>ZL</t>
  </si>
  <si>
    <t>Filter</t>
  </si>
  <si>
    <t>CFC1000</t>
  </si>
  <si>
    <t>CFC600</t>
  </si>
  <si>
    <t>Units</t>
  </si>
  <si>
    <t>NWT</t>
  </si>
  <si>
    <t>NWM</t>
  </si>
  <si>
    <t>Plot ID</t>
  </si>
  <si>
    <t>FNSC102_Plot_029</t>
  </si>
  <si>
    <t>FNSC102_Plot_030</t>
  </si>
  <si>
    <t>FNSC102_Plot_031</t>
  </si>
  <si>
    <t>FNSC102_Plot_032</t>
  </si>
  <si>
    <t>FNSC102_Plot_033</t>
  </si>
  <si>
    <t>FNSC102_Plot_034</t>
  </si>
  <si>
    <t>Time (ms)</t>
  </si>
  <si>
    <t>Body mass</t>
  </si>
  <si>
    <t>Used 200 lb intercepts</t>
  </si>
  <si>
    <t>time of sub MANIC</t>
  </si>
  <si>
    <t>sub manic</t>
  </si>
  <si>
    <t>=IF(J2=$N$3,A2,-10000000)</t>
  </si>
  <si>
    <t>Head strike occurred at 62ms so I truncated the loads at that point</t>
  </si>
  <si>
    <t>Before truncating</t>
  </si>
  <si>
    <t>time</t>
  </si>
  <si>
    <t>Fx</t>
  </si>
  <si>
    <t>Fy</t>
  </si>
  <si>
    <t>Fz</t>
  </si>
  <si>
    <t>Mx</t>
  </si>
  <si>
    <t>My</t>
  </si>
  <si>
    <t>Mz</t>
  </si>
  <si>
    <t>max</t>
  </si>
  <si>
    <t>min</t>
  </si>
  <si>
    <t>peak</t>
  </si>
  <si>
    <t>MANIC</t>
  </si>
  <si>
    <t>Max manic</t>
  </si>
  <si>
    <t>time of max</t>
  </si>
  <si>
    <t>Nij</t>
  </si>
  <si>
    <t>*</t>
  </si>
  <si>
    <t>time of max nij</t>
  </si>
  <si>
    <t>max nij</t>
  </si>
  <si>
    <t>MANIC(Gy) 200 lb intercepts</t>
  </si>
  <si>
    <t>MANIC(Gy) medium intercepts</t>
  </si>
  <si>
    <t>manic(gy) 200lb crit</t>
  </si>
  <si>
    <t>manic(gy) med crit</t>
  </si>
  <si>
    <t>X/Xcrit</t>
  </si>
  <si>
    <t>Y/Ycrit</t>
  </si>
  <si>
    <t>Z/Zcrit</t>
  </si>
  <si>
    <t>Mx/Mxcrit</t>
  </si>
  <si>
    <t>My/Mycrit</t>
  </si>
  <si>
    <t>Mz/Mzcrit</t>
  </si>
  <si>
    <t>=SQRT(($B7/3038)^2+($C7/3038)^2+($D7/(IF($D7&lt;0,6730,7433)))^2+($F7/(IF($F7&lt;0,154,354)))^2+($G7/154)^2)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</si>
</sst>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165" fontId="0" fillId="0" borderId="10" xfId="0" applyNumberFormat="1" applyFill="1" applyBorder="1" applyAlignment="1">
      <alignment textRotation="90" wrapText="1"/>
    </xf>
    <xf numFmtId="165" fontId="0" fillId="0" borderId="0" xfId="0" applyNumberFormat="1"/>
    <xf numFmtId="0" fontId="0" fillId="0" borderId="0" xfId="0" quotePrefix="1"/>
    <xf numFmtId="165" fontId="0" fillId="0" borderId="0" xfId="0" applyNumberFormat="1" applyFill="1" applyBorder="1" applyAlignment="1">
      <alignment textRotation="90" wrapText="1"/>
    </xf>
    <xf numFmtId="0" fontId="0" fillId="33" borderId="0" xfId="0" applyFill="1"/>
    <xf numFmtId="164" fontId="0" fillId="33" borderId="0" xfId="0" applyNumberFormat="1" applyFill="1"/>
    <xf numFmtId="0" fontId="18" fillId="0" borderId="0" xfId="0" applyFont="1"/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5787958269555711E-2"/>
          <c:y val="4.6732747125143137E-2"/>
          <c:w val="0.89379552925538241"/>
          <c:h val="0.83275619472427198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FNSC102_TDAS_data!$A$1:$A$781</c:f>
              <c:strCache>
                <c:ptCount val="781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  <c:pt idx="706">
                  <c:v>56.08</c:v>
                </c:pt>
                <c:pt idx="707">
                  <c:v>56.16</c:v>
                </c:pt>
                <c:pt idx="708">
                  <c:v>56.24</c:v>
                </c:pt>
                <c:pt idx="709">
                  <c:v>56.32</c:v>
                </c:pt>
                <c:pt idx="710">
                  <c:v>56.4</c:v>
                </c:pt>
                <c:pt idx="711">
                  <c:v>56.48</c:v>
                </c:pt>
                <c:pt idx="712">
                  <c:v>56.56</c:v>
                </c:pt>
                <c:pt idx="713">
                  <c:v>56.64</c:v>
                </c:pt>
                <c:pt idx="714">
                  <c:v>56.72</c:v>
                </c:pt>
                <c:pt idx="715">
                  <c:v>56.8</c:v>
                </c:pt>
                <c:pt idx="716">
                  <c:v>56.88</c:v>
                </c:pt>
                <c:pt idx="717">
                  <c:v>56.96</c:v>
                </c:pt>
                <c:pt idx="718">
                  <c:v>57.04</c:v>
                </c:pt>
                <c:pt idx="719">
                  <c:v>57.12</c:v>
                </c:pt>
                <c:pt idx="720">
                  <c:v>57.2</c:v>
                </c:pt>
                <c:pt idx="721">
                  <c:v>57.28</c:v>
                </c:pt>
                <c:pt idx="722">
                  <c:v>57.36</c:v>
                </c:pt>
                <c:pt idx="723">
                  <c:v>57.44</c:v>
                </c:pt>
                <c:pt idx="724">
                  <c:v>57.52</c:v>
                </c:pt>
                <c:pt idx="725">
                  <c:v>57.6</c:v>
                </c:pt>
                <c:pt idx="726">
                  <c:v>57.68</c:v>
                </c:pt>
                <c:pt idx="727">
                  <c:v>57.76</c:v>
                </c:pt>
                <c:pt idx="728">
                  <c:v>57.84</c:v>
                </c:pt>
                <c:pt idx="729">
                  <c:v>57.92</c:v>
                </c:pt>
                <c:pt idx="730">
                  <c:v>58</c:v>
                </c:pt>
                <c:pt idx="731">
                  <c:v>58.08</c:v>
                </c:pt>
                <c:pt idx="732">
                  <c:v>58.16</c:v>
                </c:pt>
                <c:pt idx="733">
                  <c:v>58.24</c:v>
                </c:pt>
                <c:pt idx="734">
                  <c:v>58.32</c:v>
                </c:pt>
                <c:pt idx="735">
                  <c:v>58.4</c:v>
                </c:pt>
                <c:pt idx="736">
                  <c:v>58.48</c:v>
                </c:pt>
                <c:pt idx="737">
                  <c:v>58.56</c:v>
                </c:pt>
                <c:pt idx="738">
                  <c:v>58.64</c:v>
                </c:pt>
                <c:pt idx="739">
                  <c:v>58.72</c:v>
                </c:pt>
                <c:pt idx="740">
                  <c:v>58.8</c:v>
                </c:pt>
                <c:pt idx="741">
                  <c:v>58.88</c:v>
                </c:pt>
                <c:pt idx="742">
                  <c:v>58.96</c:v>
                </c:pt>
                <c:pt idx="743">
                  <c:v>59.04</c:v>
                </c:pt>
                <c:pt idx="744">
                  <c:v>59.12</c:v>
                </c:pt>
                <c:pt idx="745">
                  <c:v>59.2</c:v>
                </c:pt>
                <c:pt idx="746">
                  <c:v>59.28</c:v>
                </c:pt>
                <c:pt idx="747">
                  <c:v>59.36</c:v>
                </c:pt>
                <c:pt idx="748">
                  <c:v>59.44</c:v>
                </c:pt>
                <c:pt idx="749">
                  <c:v>59.52</c:v>
                </c:pt>
                <c:pt idx="750">
                  <c:v>59.6</c:v>
                </c:pt>
                <c:pt idx="751">
                  <c:v>59.68</c:v>
                </c:pt>
                <c:pt idx="752">
                  <c:v>59.76</c:v>
                </c:pt>
                <c:pt idx="753">
                  <c:v>59.84</c:v>
                </c:pt>
                <c:pt idx="754">
                  <c:v>59.92</c:v>
                </c:pt>
                <c:pt idx="755">
                  <c:v>60</c:v>
                </c:pt>
                <c:pt idx="756">
                  <c:v>60.08</c:v>
                </c:pt>
                <c:pt idx="757">
                  <c:v>60.16</c:v>
                </c:pt>
                <c:pt idx="758">
                  <c:v>60.24</c:v>
                </c:pt>
                <c:pt idx="759">
                  <c:v>60.32</c:v>
                </c:pt>
                <c:pt idx="760">
                  <c:v>60.4</c:v>
                </c:pt>
                <c:pt idx="761">
                  <c:v>60.48</c:v>
                </c:pt>
                <c:pt idx="762">
                  <c:v>60.56</c:v>
                </c:pt>
                <c:pt idx="763">
                  <c:v>60.64</c:v>
                </c:pt>
                <c:pt idx="764">
                  <c:v>60.72</c:v>
                </c:pt>
                <c:pt idx="765">
                  <c:v>60.8</c:v>
                </c:pt>
                <c:pt idx="766">
                  <c:v>60.88</c:v>
                </c:pt>
                <c:pt idx="767">
                  <c:v>60.96</c:v>
                </c:pt>
                <c:pt idx="768">
                  <c:v>61.04</c:v>
                </c:pt>
                <c:pt idx="769">
                  <c:v>61.12</c:v>
                </c:pt>
                <c:pt idx="770">
                  <c:v>61.2</c:v>
                </c:pt>
                <c:pt idx="771">
                  <c:v>61.28</c:v>
                </c:pt>
                <c:pt idx="772">
                  <c:v>61.36</c:v>
                </c:pt>
                <c:pt idx="773">
                  <c:v>61.44</c:v>
                </c:pt>
                <c:pt idx="774">
                  <c:v>61.52</c:v>
                </c:pt>
                <c:pt idx="775">
                  <c:v>61.6</c:v>
                </c:pt>
                <c:pt idx="776">
                  <c:v>61.68</c:v>
                </c:pt>
                <c:pt idx="777">
                  <c:v>61.76</c:v>
                </c:pt>
                <c:pt idx="778">
                  <c:v>61.84</c:v>
                </c:pt>
                <c:pt idx="779">
                  <c:v>61.92</c:v>
                </c:pt>
                <c:pt idx="780">
                  <c:v>62</c:v>
                </c:pt>
              </c:strCache>
            </c:strRef>
          </c:xVal>
          <c:yVal>
            <c:numRef>
              <c:f>FNSC102_TDAS_data!$H$1:$H$781</c:f>
              <c:numCache>
                <c:formatCode>General</c:formatCode>
                <c:ptCount val="781"/>
                <c:pt idx="4" formatCode="#0.0000">
                  <c:v>0</c:v>
                </c:pt>
                <c:pt idx="6">
                  <c:v>4.3451476537952824E-2</c:v>
                </c:pt>
                <c:pt idx="7">
                  <c:v>4.0110898464940918E-2</c:v>
                </c:pt>
                <c:pt idx="8">
                  <c:v>7.5892930699219985E-2</c:v>
                </c:pt>
                <c:pt idx="9">
                  <c:v>0.11124575242220389</c:v>
                </c:pt>
                <c:pt idx="10">
                  <c:v>0.13433665564824257</c:v>
                </c:pt>
                <c:pt idx="11">
                  <c:v>0.14011023746460455</c:v>
                </c:pt>
                <c:pt idx="12">
                  <c:v>0.12701754737525758</c:v>
                </c:pt>
                <c:pt idx="13">
                  <c:v>9.7368593101650011E-2</c:v>
                </c:pt>
                <c:pt idx="14">
                  <c:v>5.7825131255156731E-2</c:v>
                </c:pt>
                <c:pt idx="15">
                  <c:v>2.5773801827686536E-2</c:v>
                </c:pt>
                <c:pt idx="16">
                  <c:v>3.8112360330837793E-2</c:v>
                </c:pt>
                <c:pt idx="17">
                  <c:v>6.9091724648495306E-2</c:v>
                </c:pt>
                <c:pt idx="18">
                  <c:v>9.3302385526830373E-2</c:v>
                </c:pt>
                <c:pt idx="19">
                  <c:v>0.10712099597363212</c:v>
                </c:pt>
                <c:pt idx="20">
                  <c:v>0.11137073725886834</c:v>
                </c:pt>
                <c:pt idx="21">
                  <c:v>0.10822622409869395</c:v>
                </c:pt>
                <c:pt idx="22">
                  <c:v>9.8631146083100765E-2</c:v>
                </c:pt>
                <c:pt idx="23">
                  <c:v>8.1409404835429328E-2</c:v>
                </c:pt>
                <c:pt idx="24">
                  <c:v>5.5293639466778365E-2</c:v>
                </c:pt>
                <c:pt idx="25">
                  <c:v>2.3067874770260208E-2</c:v>
                </c:pt>
                <c:pt idx="26">
                  <c:v>2.29275812785706E-2</c:v>
                </c:pt>
                <c:pt idx="27">
                  <c:v>5.3606345814874633E-2</c:v>
                </c:pt>
                <c:pt idx="28">
                  <c:v>7.3885454699806286E-2</c:v>
                </c:pt>
                <c:pt idx="29">
                  <c:v>7.7670606796353264E-2</c:v>
                </c:pt>
                <c:pt idx="30">
                  <c:v>6.5726594721886647E-2</c:v>
                </c:pt>
                <c:pt idx="31">
                  <c:v>4.4628307322821428E-2</c:v>
                </c:pt>
                <c:pt idx="32">
                  <c:v>2.5197851498048155E-2</c:v>
                </c:pt>
                <c:pt idx="33">
                  <c:v>2.1853837582959869E-2</c:v>
                </c:pt>
                <c:pt idx="34">
                  <c:v>2.7151436000748819E-2</c:v>
                </c:pt>
                <c:pt idx="35">
                  <c:v>2.6234222160652843E-2</c:v>
                </c:pt>
                <c:pt idx="36">
                  <c:v>1.7114521947270082E-2</c:v>
                </c:pt>
                <c:pt idx="37">
                  <c:v>9.3905587386209494E-3</c:v>
                </c:pt>
                <c:pt idx="38">
                  <c:v>2.0064038537110522E-2</c:v>
                </c:pt>
                <c:pt idx="39">
                  <c:v>3.2985369836977245E-2</c:v>
                </c:pt>
                <c:pt idx="40">
                  <c:v>4.6499477269786246E-2</c:v>
                </c:pt>
                <c:pt idx="41">
                  <c:v>6.3145538430603054E-2</c:v>
                </c:pt>
                <c:pt idx="42">
                  <c:v>8.2450612829849598E-2</c:v>
                </c:pt>
                <c:pt idx="43">
                  <c:v>9.8770457453615942E-2</c:v>
                </c:pt>
                <c:pt idx="44">
                  <c:v>0.10582180876357419</c:v>
                </c:pt>
                <c:pt idx="45">
                  <c:v>0.10073193787281401</c:v>
                </c:pt>
                <c:pt idx="46">
                  <c:v>8.5252247727813341E-2</c:v>
                </c:pt>
                <c:pt idx="47">
                  <c:v>6.5564503808352742E-2</c:v>
                </c:pt>
                <c:pt idx="48">
                  <c:v>5.1624659866467471E-2</c:v>
                </c:pt>
                <c:pt idx="49">
                  <c:v>5.0416351983646565E-2</c:v>
                </c:pt>
                <c:pt idx="50">
                  <c:v>5.4809840940859118E-2</c:v>
                </c:pt>
                <c:pt idx="51">
                  <c:v>5.5420006077497933E-2</c:v>
                </c:pt>
                <c:pt idx="52">
                  <c:v>5.0159982729919561E-2</c:v>
                </c:pt>
                <c:pt idx="53">
                  <c:v>4.5863508972869768E-2</c:v>
                </c:pt>
                <c:pt idx="54">
                  <c:v>5.0196695793555623E-2</c:v>
                </c:pt>
                <c:pt idx="55">
                  <c:v>5.9262458026872973E-2</c:v>
                </c:pt>
                <c:pt idx="56">
                  <c:v>6.4644147779134173E-2</c:v>
                </c:pt>
                <c:pt idx="57">
                  <c:v>6.2686168421056163E-2</c:v>
                </c:pt>
                <c:pt idx="58">
                  <c:v>5.4148034003121827E-2</c:v>
                </c:pt>
                <c:pt idx="59">
                  <c:v>4.2054700344657518E-2</c:v>
                </c:pt>
                <c:pt idx="60">
                  <c:v>3.0093809060725018E-2</c:v>
                </c:pt>
                <c:pt idx="61">
                  <c:v>2.2012520670911643E-2</c:v>
                </c:pt>
                <c:pt idx="62">
                  <c:v>2.1215664594101163E-2</c:v>
                </c:pt>
                <c:pt idx="63">
                  <c:v>2.775650960772166E-2</c:v>
                </c:pt>
                <c:pt idx="64">
                  <c:v>3.8870360910140435E-2</c:v>
                </c:pt>
                <c:pt idx="65">
                  <c:v>5.1750548411632472E-2</c:v>
                </c:pt>
                <c:pt idx="66">
                  <c:v>6.3289311253076172E-2</c:v>
                </c:pt>
                <c:pt idx="67">
                  <c:v>7.0669447555955889E-2</c:v>
                </c:pt>
                <c:pt idx="68">
                  <c:v>7.2453085681474225E-2</c:v>
                </c:pt>
                <c:pt idx="69">
                  <c:v>6.8971556823400323E-2</c:v>
                </c:pt>
                <c:pt idx="70">
                  <c:v>6.1966381651929837E-2</c:v>
                </c:pt>
                <c:pt idx="71">
                  <c:v>5.4075163348126669E-2</c:v>
                </c:pt>
                <c:pt idx="72">
                  <c:v>4.8238234909211919E-2</c:v>
                </c:pt>
                <c:pt idx="73">
                  <c:v>4.6028962900852143E-2</c:v>
                </c:pt>
                <c:pt idx="74">
                  <c:v>4.5925966155270427E-2</c:v>
                </c:pt>
                <c:pt idx="75">
                  <c:v>4.5079909388795796E-2</c:v>
                </c:pt>
                <c:pt idx="76">
                  <c:v>4.2255817555432826E-2</c:v>
                </c:pt>
                <c:pt idx="77">
                  <c:v>3.8167481020597062E-2</c:v>
                </c:pt>
                <c:pt idx="78">
                  <c:v>3.4001935981565999E-2</c:v>
                </c:pt>
                <c:pt idx="79">
                  <c:v>3.0069732965819673E-2</c:v>
                </c:pt>
                <c:pt idx="80">
                  <c:v>2.5695797814077503E-2</c:v>
                </c:pt>
                <c:pt idx="81">
                  <c:v>2.0077833520572675E-2</c:v>
                </c:pt>
                <c:pt idx="82">
                  <c:v>1.3426556134001195E-2</c:v>
                </c:pt>
                <c:pt idx="83">
                  <c:v>7.330648008572322E-3</c:v>
                </c:pt>
                <c:pt idx="84">
                  <c:v>6.6072209882933053E-3</c:v>
                </c:pt>
                <c:pt idx="85">
                  <c:v>9.332087939213439E-3</c:v>
                </c:pt>
                <c:pt idx="86">
                  <c:v>1.0492362686611524E-2</c:v>
                </c:pt>
                <c:pt idx="87">
                  <c:v>1.0423666527813829E-2</c:v>
                </c:pt>
                <c:pt idx="88">
                  <c:v>1.1406960872532259E-2</c:v>
                </c:pt>
                <c:pt idx="89">
                  <c:v>1.4157532170870917E-2</c:v>
                </c:pt>
                <c:pt idx="90">
                  <c:v>1.6700171676664221E-2</c:v>
                </c:pt>
                <c:pt idx="91">
                  <c:v>1.6911051703594214E-2</c:v>
                </c:pt>
                <c:pt idx="92">
                  <c:v>1.3959083466501682E-2</c:v>
                </c:pt>
                <c:pt idx="93">
                  <c:v>9.5997010881748689E-3</c:v>
                </c:pt>
                <c:pt idx="94">
                  <c:v>1.0265533324295441E-2</c:v>
                </c:pt>
                <c:pt idx="95">
                  <c:v>1.6339166651433808E-2</c:v>
                </c:pt>
                <c:pt idx="96">
                  <c:v>2.398251793793597E-2</c:v>
                </c:pt>
                <c:pt idx="97">
                  <c:v>3.3202219360833118E-2</c:v>
                </c:pt>
                <c:pt idx="98">
                  <c:v>4.4597014756362657E-2</c:v>
                </c:pt>
                <c:pt idx="99">
                  <c:v>5.6772776942453196E-2</c:v>
                </c:pt>
                <c:pt idx="100">
                  <c:v>6.6514835900869609E-2</c:v>
                </c:pt>
                <c:pt idx="101">
                  <c:v>7.0461343622850184E-2</c:v>
                </c:pt>
                <c:pt idx="102">
                  <c:v>6.6610308104809543E-2</c:v>
                </c:pt>
                <c:pt idx="103">
                  <c:v>5.5118099742434895E-2</c:v>
                </c:pt>
                <c:pt idx="104">
                  <c:v>3.8383980041286896E-2</c:v>
                </c:pt>
                <c:pt idx="105">
                  <c:v>2.0921508370982705E-2</c:v>
                </c:pt>
                <c:pt idx="106">
                  <c:v>1.116126877162214E-2</c:v>
                </c:pt>
                <c:pt idx="107">
                  <c:v>1.3154063044721238E-2</c:v>
                </c:pt>
                <c:pt idx="108">
                  <c:v>1.3699443221950174E-2</c:v>
                </c:pt>
                <c:pt idx="109">
                  <c:v>8.6821490740824504E-3</c:v>
                </c:pt>
                <c:pt idx="110">
                  <c:v>5.9238949716187714E-3</c:v>
                </c:pt>
                <c:pt idx="111">
                  <c:v>1.589163158155953E-2</c:v>
                </c:pt>
                <c:pt idx="112">
                  <c:v>2.5834860289366351E-2</c:v>
                </c:pt>
                <c:pt idx="113">
                  <c:v>3.2054028304717347E-2</c:v>
                </c:pt>
                <c:pt idx="114">
                  <c:v>3.3493039731851956E-2</c:v>
                </c:pt>
                <c:pt idx="115">
                  <c:v>3.0040154078039987E-2</c:v>
                </c:pt>
                <c:pt idx="116">
                  <c:v>2.2431900837405504E-2</c:v>
                </c:pt>
                <c:pt idx="117">
                  <c:v>1.3022697313603072E-2</c:v>
                </c:pt>
                <c:pt idx="118">
                  <c:v>8.1205649137448838E-3</c:v>
                </c:pt>
                <c:pt idx="119">
                  <c:v>1.2284045531271839E-2</c:v>
                </c:pt>
                <c:pt idx="120">
                  <c:v>1.6293585204324095E-2</c:v>
                </c:pt>
                <c:pt idx="121">
                  <c:v>1.7972595670933084E-2</c:v>
                </c:pt>
                <c:pt idx="122">
                  <c:v>1.9080550646009952E-2</c:v>
                </c:pt>
                <c:pt idx="123">
                  <c:v>2.1944833822365464E-2</c:v>
                </c:pt>
                <c:pt idx="124">
                  <c:v>2.7258721131519587E-2</c:v>
                </c:pt>
                <c:pt idx="125">
                  <c:v>3.3533968146049926E-2</c:v>
                </c:pt>
                <c:pt idx="126">
                  <c:v>3.9519174775066321E-2</c:v>
                </c:pt>
                <c:pt idx="127">
                  <c:v>4.4335888145334089E-2</c:v>
                </c:pt>
                <c:pt idx="128">
                  <c:v>4.7449207974498753E-2</c:v>
                </c:pt>
                <c:pt idx="129">
                  <c:v>4.8816779110314228E-2</c:v>
                </c:pt>
                <c:pt idx="130">
                  <c:v>4.8815255254502074E-2</c:v>
                </c:pt>
                <c:pt idx="131">
                  <c:v>4.7897075729006387E-2</c:v>
                </c:pt>
                <c:pt idx="132">
                  <c:v>4.6241891196369463E-2</c:v>
                </c:pt>
                <c:pt idx="133">
                  <c:v>4.3614502233732436E-2</c:v>
                </c:pt>
                <c:pt idx="134">
                  <c:v>3.9704131095212675E-2</c:v>
                </c:pt>
                <c:pt idx="135">
                  <c:v>3.4893170164217301E-2</c:v>
                </c:pt>
                <c:pt idx="136">
                  <c:v>3.0725740162421057E-2</c:v>
                </c:pt>
                <c:pt idx="137">
                  <c:v>2.8917316859749E-2</c:v>
                </c:pt>
                <c:pt idx="138">
                  <c:v>3.0837342867257419E-2</c:v>
                </c:pt>
                <c:pt idx="139">
                  <c:v>3.5411220367659958E-2</c:v>
                </c:pt>
                <c:pt idx="140">
                  <c:v>4.0204362325426686E-2</c:v>
                </c:pt>
                <c:pt idx="141">
                  <c:v>4.3177445562141654E-2</c:v>
                </c:pt>
                <c:pt idx="142">
                  <c:v>4.3539551985157292E-2</c:v>
                </c:pt>
                <c:pt idx="143">
                  <c:v>4.1817740034380421E-2</c:v>
                </c:pt>
                <c:pt idx="144">
                  <c:v>3.9614164842931614E-2</c:v>
                </c:pt>
                <c:pt idx="145">
                  <c:v>3.9210089051078582E-2</c:v>
                </c:pt>
                <c:pt idx="146">
                  <c:v>4.165220090300896E-2</c:v>
                </c:pt>
                <c:pt idx="147">
                  <c:v>4.5536621886307624E-2</c:v>
                </c:pt>
                <c:pt idx="148">
                  <c:v>4.8632663275079126E-2</c:v>
                </c:pt>
                <c:pt idx="149">
                  <c:v>4.9698808359890767E-2</c:v>
                </c:pt>
                <c:pt idx="150">
                  <c:v>4.8741645717919758E-2</c:v>
                </c:pt>
                <c:pt idx="151">
                  <c:v>4.6527348370348012E-2</c:v>
                </c:pt>
                <c:pt idx="152">
                  <c:v>4.4186697168939908E-2</c:v>
                </c:pt>
                <c:pt idx="153">
                  <c:v>4.2934426926640255E-2</c:v>
                </c:pt>
                <c:pt idx="154">
                  <c:v>4.3297442923032219E-2</c:v>
                </c:pt>
                <c:pt idx="155">
                  <c:v>4.4228588115616023E-2</c:v>
                </c:pt>
                <c:pt idx="156">
                  <c:v>4.3555271585940823E-2</c:v>
                </c:pt>
                <c:pt idx="157">
                  <c:v>4.0500115635066287E-2</c:v>
                </c:pt>
                <c:pt idx="158">
                  <c:v>3.7291840086333697E-2</c:v>
                </c:pt>
                <c:pt idx="159">
                  <c:v>3.7900339830552389E-2</c:v>
                </c:pt>
                <c:pt idx="160">
                  <c:v>4.3336507380836269E-2</c:v>
                </c:pt>
                <c:pt idx="161">
                  <c:v>5.0181392843547105E-2</c:v>
                </c:pt>
                <c:pt idx="162">
                  <c:v>5.5262360838312381E-2</c:v>
                </c:pt>
                <c:pt idx="163">
                  <c:v>5.6943657781776416E-2</c:v>
                </c:pt>
                <c:pt idx="164">
                  <c:v>5.3856615329233935E-2</c:v>
                </c:pt>
                <c:pt idx="165">
                  <c:v>4.4800794417317324E-2</c:v>
                </c:pt>
                <c:pt idx="166">
                  <c:v>3.151241791553127E-2</c:v>
                </c:pt>
                <c:pt idx="167">
                  <c:v>2.3811808307519049E-2</c:v>
                </c:pt>
                <c:pt idx="168">
                  <c:v>2.9834771289476713E-2</c:v>
                </c:pt>
                <c:pt idx="169">
                  <c:v>3.6735242426182209E-2</c:v>
                </c:pt>
                <c:pt idx="170">
                  <c:v>3.7456937460806E-2</c:v>
                </c:pt>
                <c:pt idx="171">
                  <c:v>3.2758688234487368E-2</c:v>
                </c:pt>
                <c:pt idx="172">
                  <c:v>2.5949942076214538E-2</c:v>
                </c:pt>
                <c:pt idx="173">
                  <c:v>2.1240039968916536E-2</c:v>
                </c:pt>
                <c:pt idx="174">
                  <c:v>2.0697629295711117E-2</c:v>
                </c:pt>
                <c:pt idx="175">
                  <c:v>2.1254069504167888E-2</c:v>
                </c:pt>
                <c:pt idx="176">
                  <c:v>1.9679509231185912E-2</c:v>
                </c:pt>
                <c:pt idx="177">
                  <c:v>1.6109042465914492E-2</c:v>
                </c:pt>
                <c:pt idx="178">
                  <c:v>1.5602983211416704E-2</c:v>
                </c:pt>
                <c:pt idx="179">
                  <c:v>2.3401465046773123E-2</c:v>
                </c:pt>
                <c:pt idx="180">
                  <c:v>3.4663334169826657E-2</c:v>
                </c:pt>
                <c:pt idx="181">
                  <c:v>4.5747487690497808E-2</c:v>
                </c:pt>
                <c:pt idx="182">
                  <c:v>5.4067132294244494E-2</c:v>
                </c:pt>
                <c:pt idx="183">
                  <c:v>5.829517003413541E-2</c:v>
                </c:pt>
                <c:pt idx="184">
                  <c:v>5.831700612625982E-2</c:v>
                </c:pt>
                <c:pt idx="185">
                  <c:v>5.4537082062083866E-2</c:v>
                </c:pt>
                <c:pt idx="186">
                  <c:v>4.7917487912789949E-2</c:v>
                </c:pt>
                <c:pt idx="187">
                  <c:v>4.0327744040636604E-2</c:v>
                </c:pt>
                <c:pt idx="188">
                  <c:v>3.4342833764008811E-2</c:v>
                </c:pt>
                <c:pt idx="189">
                  <c:v>3.1429923588860001E-2</c:v>
                </c:pt>
                <c:pt idx="190">
                  <c:v>3.0686595382877654E-2</c:v>
                </c:pt>
                <c:pt idx="191">
                  <c:v>3.0619319445998827E-2</c:v>
                </c:pt>
                <c:pt idx="192">
                  <c:v>3.1084071590668737E-2</c:v>
                </c:pt>
                <c:pt idx="193">
                  <c:v>3.2866089714176962E-2</c:v>
                </c:pt>
                <c:pt idx="194">
                  <c:v>3.5219983429681467E-2</c:v>
                </c:pt>
                <c:pt idx="195">
                  <c:v>3.6237073993594875E-2</c:v>
                </c:pt>
                <c:pt idx="196">
                  <c:v>3.5702367665430883E-2</c:v>
                </c:pt>
                <c:pt idx="197">
                  <c:v>3.4764120905460986E-2</c:v>
                </c:pt>
                <c:pt idx="198">
                  <c:v>3.436125674886923E-2</c:v>
                </c:pt>
                <c:pt idx="199">
                  <c:v>3.4371053204359715E-2</c:v>
                </c:pt>
                <c:pt idx="200">
                  <c:v>3.4353075612460655E-2</c:v>
                </c:pt>
                <c:pt idx="201">
                  <c:v>3.4405039592362394E-2</c:v>
                </c:pt>
                <c:pt idx="202">
                  <c:v>3.5205987887888569E-2</c:v>
                </c:pt>
                <c:pt idx="203">
                  <c:v>3.6841792727483301E-2</c:v>
                </c:pt>
                <c:pt idx="204">
                  <c:v>3.9152903631614069E-2</c:v>
                </c:pt>
                <c:pt idx="205">
                  <c:v>4.1792572459726104E-2</c:v>
                </c:pt>
                <c:pt idx="206">
                  <c:v>4.4196682858048932E-2</c:v>
                </c:pt>
                <c:pt idx="207">
                  <c:v>4.5645385279769732E-2</c:v>
                </c:pt>
                <c:pt idx="208">
                  <c:v>4.5658169884347781E-2</c:v>
                </c:pt>
                <c:pt idx="209">
                  <c:v>4.4616524092568464E-2</c:v>
                </c:pt>
                <c:pt idx="210">
                  <c:v>4.380005013747542E-2</c:v>
                </c:pt>
                <c:pt idx="211">
                  <c:v>4.4153473749064955E-2</c:v>
                </c:pt>
                <c:pt idx="212">
                  <c:v>4.4963410083606013E-2</c:v>
                </c:pt>
                <c:pt idx="213">
                  <c:v>4.4741569680548078E-2</c:v>
                </c:pt>
                <c:pt idx="214">
                  <c:v>4.2949572870384707E-2</c:v>
                </c:pt>
                <c:pt idx="215">
                  <c:v>4.017079760409404E-2</c:v>
                </c:pt>
                <c:pt idx="216">
                  <c:v>3.7700780401008861E-2</c:v>
                </c:pt>
                <c:pt idx="217">
                  <c:v>3.6666350254735136E-2</c:v>
                </c:pt>
                <c:pt idx="218">
                  <c:v>3.719273250857158E-2</c:v>
                </c:pt>
                <c:pt idx="219">
                  <c:v>3.8436644273098411E-2</c:v>
                </c:pt>
                <c:pt idx="220">
                  <c:v>3.9345389258285728E-2</c:v>
                </c:pt>
                <c:pt idx="221">
                  <c:v>3.9617008405606349E-2</c:v>
                </c:pt>
                <c:pt idx="222">
                  <c:v>3.9731478681312729E-2</c:v>
                </c:pt>
                <c:pt idx="223">
                  <c:v>4.010514790733892E-2</c:v>
                </c:pt>
                <c:pt idx="224">
                  <c:v>4.0512870809461657E-2</c:v>
                </c:pt>
                <c:pt idx="225">
                  <c:v>4.0411097653280076E-2</c:v>
                </c:pt>
                <c:pt idx="226">
                  <c:v>3.9660999351505882E-2</c:v>
                </c:pt>
                <c:pt idx="227">
                  <c:v>3.8761383703260224E-2</c:v>
                </c:pt>
                <c:pt idx="228">
                  <c:v>3.8698495907423344E-2</c:v>
                </c:pt>
                <c:pt idx="229">
                  <c:v>4.0441413351581169E-2</c:v>
                </c:pt>
                <c:pt idx="230">
                  <c:v>4.4381163344826211E-2</c:v>
                </c:pt>
                <c:pt idx="231">
                  <c:v>5.0099405064761134E-2</c:v>
                </c:pt>
                <c:pt idx="232">
                  <c:v>5.668068772779157E-2</c:v>
                </c:pt>
                <c:pt idx="233">
                  <c:v>6.2515391544258447E-2</c:v>
                </c:pt>
                <c:pt idx="234">
                  <c:v>6.5858811421325436E-2</c:v>
                </c:pt>
                <c:pt idx="235">
                  <c:v>6.5543132322971584E-2</c:v>
                </c:pt>
                <c:pt idx="236">
                  <c:v>6.1488454014684835E-2</c:v>
                </c:pt>
                <c:pt idx="237">
                  <c:v>5.4760537232741359E-2</c:v>
                </c:pt>
                <c:pt idx="238">
                  <c:v>4.7216044859415961E-2</c:v>
                </c:pt>
                <c:pt idx="239">
                  <c:v>4.0865718947877057E-2</c:v>
                </c:pt>
                <c:pt idx="240">
                  <c:v>3.6508945131025594E-2</c:v>
                </c:pt>
                <c:pt idx="241">
                  <c:v>3.2959881586747841E-2</c:v>
                </c:pt>
                <c:pt idx="242">
                  <c:v>3.0353633912738601E-2</c:v>
                </c:pt>
                <c:pt idx="243">
                  <c:v>2.8426988185125551E-2</c:v>
                </c:pt>
                <c:pt idx="244">
                  <c:v>2.5972099973113456E-2</c:v>
                </c:pt>
                <c:pt idx="245">
                  <c:v>2.1978016851065551E-2</c:v>
                </c:pt>
                <c:pt idx="246">
                  <c:v>1.6674649002350841E-2</c:v>
                </c:pt>
                <c:pt idx="247">
                  <c:v>1.1893225660257401E-2</c:v>
                </c:pt>
                <c:pt idx="248">
                  <c:v>1.0713550854149814E-2</c:v>
                </c:pt>
                <c:pt idx="249">
                  <c:v>1.3353176312497326E-2</c:v>
                </c:pt>
                <c:pt idx="250">
                  <c:v>1.711146332995336E-2</c:v>
                </c:pt>
                <c:pt idx="251">
                  <c:v>2.0776255833973828E-2</c:v>
                </c:pt>
                <c:pt idx="252">
                  <c:v>2.4313479166075673E-2</c:v>
                </c:pt>
                <c:pt idx="253">
                  <c:v>2.7054242450390804E-2</c:v>
                </c:pt>
                <c:pt idx="254">
                  <c:v>2.8988727629224515E-2</c:v>
                </c:pt>
                <c:pt idx="255">
                  <c:v>3.0687434523799784E-2</c:v>
                </c:pt>
                <c:pt idx="256">
                  <c:v>3.258282409107327E-2</c:v>
                </c:pt>
                <c:pt idx="257">
                  <c:v>3.453982196818229E-2</c:v>
                </c:pt>
                <c:pt idx="258">
                  <c:v>3.5925188822695894E-2</c:v>
                </c:pt>
                <c:pt idx="259">
                  <c:v>3.5928562011476324E-2</c:v>
                </c:pt>
                <c:pt idx="260">
                  <c:v>3.4014956742280375E-2</c:v>
                </c:pt>
                <c:pt idx="261">
                  <c:v>3.0456921212223136E-2</c:v>
                </c:pt>
                <c:pt idx="262">
                  <c:v>2.6662603513301665E-2</c:v>
                </c:pt>
                <c:pt idx="263">
                  <c:v>2.5106372640807156E-2</c:v>
                </c:pt>
                <c:pt idx="264">
                  <c:v>2.7521478845083519E-2</c:v>
                </c:pt>
                <c:pt idx="265">
                  <c:v>3.1910364754689904E-2</c:v>
                </c:pt>
                <c:pt idx="266">
                  <c:v>3.5339074550272215E-2</c:v>
                </c:pt>
                <c:pt idx="267">
                  <c:v>3.6411013363761374E-2</c:v>
                </c:pt>
                <c:pt idx="268">
                  <c:v>3.5236929375359105E-2</c:v>
                </c:pt>
                <c:pt idx="269">
                  <c:v>3.2774224509003878E-2</c:v>
                </c:pt>
                <c:pt idx="270">
                  <c:v>3.0525289818052293E-2</c:v>
                </c:pt>
                <c:pt idx="271">
                  <c:v>3.0317628908099522E-2</c:v>
                </c:pt>
                <c:pt idx="272">
                  <c:v>3.2256458590605774E-2</c:v>
                </c:pt>
                <c:pt idx="273">
                  <c:v>3.445065664717497E-2</c:v>
                </c:pt>
                <c:pt idx="274">
                  <c:v>3.5392701392783797E-2</c:v>
                </c:pt>
                <c:pt idx="275">
                  <c:v>3.5085442538640717E-2</c:v>
                </c:pt>
                <c:pt idx="276">
                  <c:v>3.4389572642482776E-2</c:v>
                </c:pt>
                <c:pt idx="277">
                  <c:v>3.3982449060890763E-2</c:v>
                </c:pt>
                <c:pt idx="278">
                  <c:v>3.3881484249654578E-2</c:v>
                </c:pt>
                <c:pt idx="279">
                  <c:v>3.3751968114236516E-2</c:v>
                </c:pt>
                <c:pt idx="280">
                  <c:v>3.3511839761787218E-2</c:v>
                </c:pt>
                <c:pt idx="281">
                  <c:v>3.3400425883918818E-2</c:v>
                </c:pt>
                <c:pt idx="282">
                  <c:v>3.3602666387259381E-2</c:v>
                </c:pt>
                <c:pt idx="283">
                  <c:v>3.4324513022350067E-2</c:v>
                </c:pt>
                <c:pt idx="284">
                  <c:v>3.5989865409867511E-2</c:v>
                </c:pt>
                <c:pt idx="285">
                  <c:v>3.8609481048962793E-2</c:v>
                </c:pt>
                <c:pt idx="286">
                  <c:v>4.1324083419882793E-2</c:v>
                </c:pt>
                <c:pt idx="287">
                  <c:v>4.315309578985986E-2</c:v>
                </c:pt>
                <c:pt idx="288">
                  <c:v>4.3908220028514182E-2</c:v>
                </c:pt>
                <c:pt idx="289">
                  <c:v>4.4147059079283991E-2</c:v>
                </c:pt>
                <c:pt idx="290">
                  <c:v>4.4291259670521693E-2</c:v>
                </c:pt>
                <c:pt idx="291">
                  <c:v>4.4068011037372477E-2</c:v>
                </c:pt>
                <c:pt idx="292">
                  <c:v>4.3028140939417175E-2</c:v>
                </c:pt>
                <c:pt idx="293">
                  <c:v>4.123344896490666E-2</c:v>
                </c:pt>
                <c:pt idx="294">
                  <c:v>3.8542644319137113E-2</c:v>
                </c:pt>
                <c:pt idx="295">
                  <c:v>3.4500231541003602E-2</c:v>
                </c:pt>
                <c:pt idx="296">
                  <c:v>2.939109557585716E-2</c:v>
                </c:pt>
                <c:pt idx="297">
                  <c:v>2.3904683012695188E-2</c:v>
                </c:pt>
                <c:pt idx="298">
                  <c:v>1.8873074458134693E-2</c:v>
                </c:pt>
                <c:pt idx="299">
                  <c:v>1.5078797375647794E-2</c:v>
                </c:pt>
                <c:pt idx="300">
                  <c:v>1.4003218486948717E-2</c:v>
                </c:pt>
                <c:pt idx="301">
                  <c:v>1.7780571534320774E-2</c:v>
                </c:pt>
                <c:pt idx="302">
                  <c:v>2.5825720999162267E-2</c:v>
                </c:pt>
                <c:pt idx="303">
                  <c:v>3.5444670151691622E-2</c:v>
                </c:pt>
                <c:pt idx="304">
                  <c:v>4.4102605835669738E-2</c:v>
                </c:pt>
                <c:pt idx="305">
                  <c:v>4.979881763141733E-2</c:v>
                </c:pt>
                <c:pt idx="306">
                  <c:v>5.1668671522212863E-2</c:v>
                </c:pt>
                <c:pt idx="307">
                  <c:v>5.0249375471968782E-2</c:v>
                </c:pt>
                <c:pt idx="308">
                  <c:v>4.6771065728288062E-2</c:v>
                </c:pt>
                <c:pt idx="309">
                  <c:v>4.2597873164424475E-2</c:v>
                </c:pt>
                <c:pt idx="310">
                  <c:v>3.8917669998686906E-2</c:v>
                </c:pt>
                <c:pt idx="311">
                  <c:v>3.658322832088598E-2</c:v>
                </c:pt>
                <c:pt idx="312">
                  <c:v>3.5890620445310099E-2</c:v>
                </c:pt>
                <c:pt idx="313">
                  <c:v>3.6302964166782414E-2</c:v>
                </c:pt>
                <c:pt idx="314">
                  <c:v>3.6829152999374226E-2</c:v>
                </c:pt>
                <c:pt idx="315">
                  <c:v>3.6899608811113954E-2</c:v>
                </c:pt>
                <c:pt idx="316">
                  <c:v>3.6620070631560558E-2</c:v>
                </c:pt>
                <c:pt idx="317">
                  <c:v>3.6373907753935446E-2</c:v>
                </c:pt>
                <c:pt idx="318">
                  <c:v>3.6590136770095615E-2</c:v>
                </c:pt>
                <c:pt idx="319">
                  <c:v>3.7744470757482766E-2</c:v>
                </c:pt>
                <c:pt idx="320">
                  <c:v>4.0196281589738508E-2</c:v>
                </c:pt>
                <c:pt idx="321">
                  <c:v>4.3850207795898218E-2</c:v>
                </c:pt>
                <c:pt idx="322">
                  <c:v>4.8048471792834967E-2</c:v>
                </c:pt>
                <c:pt idx="323">
                  <c:v>5.1829537226128979E-2</c:v>
                </c:pt>
                <c:pt idx="324">
                  <c:v>5.4298049262127265E-2</c:v>
                </c:pt>
                <c:pt idx="325">
                  <c:v>5.4911158617263756E-2</c:v>
                </c:pt>
                <c:pt idx="326">
                  <c:v>5.358756049554371E-2</c:v>
                </c:pt>
                <c:pt idx="327">
                  <c:v>5.0584267052746004E-2</c:v>
                </c:pt>
                <c:pt idx="328">
                  <c:v>4.6346168707614037E-2</c:v>
                </c:pt>
                <c:pt idx="329">
                  <c:v>4.1537071532366465E-2</c:v>
                </c:pt>
                <c:pt idx="330">
                  <c:v>3.7115011793240282E-2</c:v>
                </c:pt>
                <c:pt idx="331">
                  <c:v>3.4007838624915111E-2</c:v>
                </c:pt>
                <c:pt idx="332">
                  <c:v>3.2663937065347141E-2</c:v>
                </c:pt>
                <c:pt idx="333">
                  <c:v>3.3242041964275409E-2</c:v>
                </c:pt>
                <c:pt idx="334">
                  <c:v>3.5963245449426279E-2</c:v>
                </c:pt>
                <c:pt idx="335">
                  <c:v>4.0762027924847712E-2</c:v>
                </c:pt>
                <c:pt idx="336">
                  <c:v>4.6766545824503521E-2</c:v>
                </c:pt>
                <c:pt idx="337">
                  <c:v>5.2630338009218638E-2</c:v>
                </c:pt>
                <c:pt idx="338">
                  <c:v>5.7724952879339715E-2</c:v>
                </c:pt>
                <c:pt idx="339">
                  <c:v>6.2857466284267569E-2</c:v>
                </c:pt>
                <c:pt idx="340">
                  <c:v>6.8930609533225135E-2</c:v>
                </c:pt>
                <c:pt idx="341">
                  <c:v>7.5096572069470777E-2</c:v>
                </c:pt>
                <c:pt idx="342">
                  <c:v>7.9367960305263219E-2</c:v>
                </c:pt>
                <c:pt idx="343">
                  <c:v>8.0827720013784646E-2</c:v>
                </c:pt>
                <c:pt idx="344">
                  <c:v>8.0278436085608529E-2</c:v>
                </c:pt>
                <c:pt idx="345">
                  <c:v>7.8921247740055003E-2</c:v>
                </c:pt>
                <c:pt idx="346">
                  <c:v>7.7404589620358372E-2</c:v>
                </c:pt>
                <c:pt idx="347">
                  <c:v>7.6174641662255627E-2</c:v>
                </c:pt>
                <c:pt idx="348">
                  <c:v>7.6106784329218233E-2</c:v>
                </c:pt>
                <c:pt idx="349">
                  <c:v>7.8271177658846655E-2</c:v>
                </c:pt>
                <c:pt idx="350">
                  <c:v>8.2777635256449114E-2</c:v>
                </c:pt>
                <c:pt idx="351">
                  <c:v>8.8094090937846398E-2</c:v>
                </c:pt>
                <c:pt idx="352">
                  <c:v>9.2085486461556343E-2</c:v>
                </c:pt>
                <c:pt idx="353">
                  <c:v>9.373997871735891E-2</c:v>
                </c:pt>
                <c:pt idx="354">
                  <c:v>9.3705768059334421E-2</c:v>
                </c:pt>
                <c:pt idx="355">
                  <c:v>9.3328338858984533E-2</c:v>
                </c:pt>
                <c:pt idx="356">
                  <c:v>9.3421102379904419E-2</c:v>
                </c:pt>
                <c:pt idx="357">
                  <c:v>9.3978722108477339E-2</c:v>
                </c:pt>
                <c:pt idx="358">
                  <c:v>9.4660295635996913E-2</c:v>
                </c:pt>
                <c:pt idx="359">
                  <c:v>9.5152239702714456E-2</c:v>
                </c:pt>
                <c:pt idx="360">
                  <c:v>9.5252270380805706E-2</c:v>
                </c:pt>
                <c:pt idx="361">
                  <c:v>9.5036776149266589E-2</c:v>
                </c:pt>
                <c:pt idx="362">
                  <c:v>9.4965045488274183E-2</c:v>
                </c:pt>
                <c:pt idx="363">
                  <c:v>9.5544485087833836E-2</c:v>
                </c:pt>
                <c:pt idx="364">
                  <c:v>9.6844008983250046E-2</c:v>
                </c:pt>
                <c:pt idx="365">
                  <c:v>9.8390841192298226E-2</c:v>
                </c:pt>
                <c:pt idx="366">
                  <c:v>9.9573667306570524E-2</c:v>
                </c:pt>
                <c:pt idx="367">
                  <c:v>0.10029127331015383</c:v>
                </c:pt>
                <c:pt idx="368">
                  <c:v>0.10125713729130754</c:v>
                </c:pt>
                <c:pt idx="369">
                  <c:v>0.10358471113345581</c:v>
                </c:pt>
                <c:pt idx="370">
                  <c:v>0.10797515167709579</c:v>
                </c:pt>
                <c:pt idx="371">
                  <c:v>0.11402964888703801</c:v>
                </c:pt>
                <c:pt idx="372">
                  <c:v>0.12011467996268138</c:v>
                </c:pt>
                <c:pt idx="373">
                  <c:v>0.12405729968696319</c:v>
                </c:pt>
                <c:pt idx="374">
                  <c:v>0.1250589638485442</c:v>
                </c:pt>
                <c:pt idx="375">
                  <c:v>0.12469849693215222</c:v>
                </c:pt>
                <c:pt idx="376">
                  <c:v>0.12564047575112325</c:v>
                </c:pt>
                <c:pt idx="377">
                  <c:v>0.12902035502674558</c:v>
                </c:pt>
                <c:pt idx="378">
                  <c:v>0.13330867392551093</c:v>
                </c:pt>
                <c:pt idx="379">
                  <c:v>0.13538567374101698</c:v>
                </c:pt>
                <c:pt idx="380">
                  <c:v>0.13281720699563546</c:v>
                </c:pt>
                <c:pt idx="381">
                  <c:v>0.12556402267455311</c:v>
                </c:pt>
                <c:pt idx="382">
                  <c:v>0.1161204823307469</c:v>
                </c:pt>
                <c:pt idx="383">
                  <c:v>0.10808691409210543</c:v>
                </c:pt>
                <c:pt idx="384">
                  <c:v>0.10441622551191813</c:v>
                </c:pt>
                <c:pt idx="385">
                  <c:v>0.1067031568469638</c:v>
                </c:pt>
                <c:pt idx="386">
                  <c:v>0.11394868855676507</c:v>
                </c:pt>
                <c:pt idx="387">
                  <c:v>0.12164695861730751</c:v>
                </c:pt>
                <c:pt idx="388">
                  <c:v>0.1251684266034474</c:v>
                </c:pt>
                <c:pt idx="389">
                  <c:v>0.12384986001963992</c:v>
                </c:pt>
                <c:pt idx="390">
                  <c:v>0.12084284910161613</c:v>
                </c:pt>
                <c:pt idx="391">
                  <c:v>0.11986353314138033</c:v>
                </c:pt>
                <c:pt idx="392">
                  <c:v>0.12261874469822934</c:v>
                </c:pt>
                <c:pt idx="393">
                  <c:v>0.1285214067557468</c:v>
                </c:pt>
                <c:pt idx="394">
                  <c:v>0.13580396005178733</c:v>
                </c:pt>
                <c:pt idx="395">
                  <c:v>0.14302156397915439</c:v>
                </c:pt>
                <c:pt idx="396">
                  <c:v>0.14992435712844313</c:v>
                </c:pt>
                <c:pt idx="397">
                  <c:v>0.1568768891332368</c:v>
                </c:pt>
                <c:pt idx="398">
                  <c:v>0.16353484378247715</c:v>
                </c:pt>
                <c:pt idx="399">
                  <c:v>0.1683813589163492</c:v>
                </c:pt>
                <c:pt idx="400">
                  <c:v>0.16974841422737755</c:v>
                </c:pt>
                <c:pt idx="401">
                  <c:v>0.16729266155196462</c:v>
                </c:pt>
                <c:pt idx="402">
                  <c:v>0.1624084710771421</c:v>
                </c:pt>
                <c:pt idx="403">
                  <c:v>0.15720756859073218</c:v>
                </c:pt>
                <c:pt idx="404">
                  <c:v>0.15315396513260454</c:v>
                </c:pt>
                <c:pt idx="405">
                  <c:v>0.15054641340465924</c:v>
                </c:pt>
                <c:pt idx="406">
                  <c:v>0.14890572211735142</c:v>
                </c:pt>
                <c:pt idx="407">
                  <c:v>0.14754653721101924</c:v>
                </c:pt>
                <c:pt idx="408">
                  <c:v>0.14587840628542753</c:v>
                </c:pt>
                <c:pt idx="409">
                  <c:v>0.14374517613887214</c:v>
                </c:pt>
                <c:pt idx="410">
                  <c:v>0.14189813032432802</c:v>
                </c:pt>
                <c:pt idx="411">
                  <c:v>0.14144121672454105</c:v>
                </c:pt>
                <c:pt idx="412">
                  <c:v>0.1425957229494757</c:v>
                </c:pt>
                <c:pt idx="413">
                  <c:v>0.14494894462576702</c:v>
                </c:pt>
                <c:pt idx="414">
                  <c:v>0.14838384961507034</c:v>
                </c:pt>
                <c:pt idx="415">
                  <c:v>0.15299099397033064</c:v>
                </c:pt>
                <c:pt idx="416">
                  <c:v>0.15856068274005317</c:v>
                </c:pt>
                <c:pt idx="417">
                  <c:v>0.16421869767609285</c:v>
                </c:pt>
                <c:pt idx="418">
                  <c:v>0.16845982151415823</c:v>
                </c:pt>
                <c:pt idx="419">
                  <c:v>0.17042362616000958</c:v>
                </c:pt>
                <c:pt idx="420">
                  <c:v>0.17154492716084468</c:v>
                </c:pt>
                <c:pt idx="421">
                  <c:v>0.17484561427045031</c:v>
                </c:pt>
                <c:pt idx="422">
                  <c:v>0.18188633616907973</c:v>
                </c:pt>
                <c:pt idx="423">
                  <c:v>0.19077870341469891</c:v>
                </c:pt>
                <c:pt idx="424">
                  <c:v>0.1975649621153425</c:v>
                </c:pt>
                <c:pt idx="425">
                  <c:v>0.19967112226401815</c:v>
                </c:pt>
                <c:pt idx="426">
                  <c:v>0.19786156557574891</c:v>
                </c:pt>
                <c:pt idx="427">
                  <c:v>0.19475426480809671</c:v>
                </c:pt>
                <c:pt idx="428">
                  <c:v>0.19183863060594317</c:v>
                </c:pt>
                <c:pt idx="429">
                  <c:v>0.18838342833510874</c:v>
                </c:pt>
                <c:pt idx="430">
                  <c:v>0.18323036632763845</c:v>
                </c:pt>
                <c:pt idx="431">
                  <c:v>0.17706582600374943</c:v>
                </c:pt>
                <c:pt idx="432">
                  <c:v>0.17236718547578531</c:v>
                </c:pt>
                <c:pt idx="433">
                  <c:v>0.17125420610529327</c:v>
                </c:pt>
                <c:pt idx="434">
                  <c:v>0.17376807490906138</c:v>
                </c:pt>
                <c:pt idx="435">
                  <c:v>0.17811478519080778</c:v>
                </c:pt>
                <c:pt idx="436">
                  <c:v>0.18236520274134146</c:v>
                </c:pt>
                <c:pt idx="437">
                  <c:v>0.18595344733086208</c:v>
                </c:pt>
                <c:pt idx="438">
                  <c:v>0.1896791551941048</c:v>
                </c:pt>
                <c:pt idx="439">
                  <c:v>0.19469145916361941</c:v>
                </c:pt>
                <c:pt idx="440">
                  <c:v>0.20151446980540288</c:v>
                </c:pt>
                <c:pt idx="441">
                  <c:v>0.20924250822704743</c:v>
                </c:pt>
                <c:pt idx="442">
                  <c:v>0.21538073206729813</c:v>
                </c:pt>
                <c:pt idx="443">
                  <c:v>0.21728384082252603</c:v>
                </c:pt>
                <c:pt idx="444">
                  <c:v>0.21452355920972785</c:v>
                </c:pt>
                <c:pt idx="445">
                  <c:v>0.2099992793055222</c:v>
                </c:pt>
                <c:pt idx="446">
                  <c:v>0.20818731728223333</c:v>
                </c:pt>
                <c:pt idx="447">
                  <c:v>0.21131850318845186</c:v>
                </c:pt>
                <c:pt idx="448">
                  <c:v>0.21676858632864396</c:v>
                </c:pt>
                <c:pt idx="449">
                  <c:v>0.21857259696545925</c:v>
                </c:pt>
                <c:pt idx="450">
                  <c:v>0.21237138808410511</c:v>
                </c:pt>
                <c:pt idx="451">
                  <c:v>0.19964512499320905</c:v>
                </c:pt>
                <c:pt idx="452">
                  <c:v>0.18734029599968016</c:v>
                </c:pt>
                <c:pt idx="453">
                  <c:v>0.18326310874416063</c:v>
                </c:pt>
                <c:pt idx="454">
                  <c:v>0.19083722197728017</c:v>
                </c:pt>
                <c:pt idx="455">
                  <c:v>0.20661768497751734</c:v>
                </c:pt>
                <c:pt idx="456">
                  <c:v>0.22294057235853773</c:v>
                </c:pt>
                <c:pt idx="457">
                  <c:v>0.23342964005161726</c:v>
                </c:pt>
                <c:pt idx="458">
                  <c:v>0.23627788564844626</c:v>
                </c:pt>
                <c:pt idx="459">
                  <c:v>0.2338027178616881</c:v>
                </c:pt>
                <c:pt idx="460">
                  <c:v>0.22984609418968113</c:v>
                </c:pt>
                <c:pt idx="461">
                  <c:v>0.22731251563913535</c:v>
                </c:pt>
                <c:pt idx="462">
                  <c:v>0.22745094718227377</c:v>
                </c:pt>
                <c:pt idx="463">
                  <c:v>0.23019367025554915</c:v>
                </c:pt>
                <c:pt idx="464">
                  <c:v>0.23422798375933515</c:v>
                </c:pt>
                <c:pt idx="465">
                  <c:v>0.23744282015341966</c:v>
                </c:pt>
                <c:pt idx="466">
                  <c:v>0.23823068762447785</c:v>
                </c:pt>
                <c:pt idx="467">
                  <c:v>0.23646331679102831</c:v>
                </c:pt>
                <c:pt idx="468">
                  <c:v>0.23325834449142238</c:v>
                </c:pt>
                <c:pt idx="469">
                  <c:v>0.22993282048662977</c:v>
                </c:pt>
                <c:pt idx="470">
                  <c:v>0.2270981270413881</c:v>
                </c:pt>
                <c:pt idx="471">
                  <c:v>0.22456734511582127</c:v>
                </c:pt>
                <c:pt idx="472">
                  <c:v>0.2221368193904385</c:v>
                </c:pt>
                <c:pt idx="473">
                  <c:v>0.22057143470956397</c:v>
                </c:pt>
                <c:pt idx="474">
                  <c:v>0.22161153814394405</c:v>
                </c:pt>
                <c:pt idx="475">
                  <c:v>0.2266438837202143</c:v>
                </c:pt>
                <c:pt idx="476">
                  <c:v>0.23530296833802034</c:v>
                </c:pt>
                <c:pt idx="477">
                  <c:v>0.24549465185349514</c:v>
                </c:pt>
                <c:pt idx="478">
                  <c:v>0.25484300407600896</c:v>
                </c:pt>
                <c:pt idx="479">
                  <c:v>0.26209827812158593</c:v>
                </c:pt>
                <c:pt idx="480">
                  <c:v>0.2673140805318705</c:v>
                </c:pt>
                <c:pt idx="481">
                  <c:v>0.27122773374161319</c:v>
                </c:pt>
                <c:pt idx="482">
                  <c:v>0.27453709799467968</c:v>
                </c:pt>
                <c:pt idx="483">
                  <c:v>0.27721605567137519</c:v>
                </c:pt>
                <c:pt idx="484">
                  <c:v>0.27864721273705928</c:v>
                </c:pt>
                <c:pt idx="485">
                  <c:v>0.27845937581039687</c:v>
                </c:pt>
                <c:pt idx="486">
                  <c:v>0.27682129485371265</c:v>
                </c:pt>
                <c:pt idx="487">
                  <c:v>0.2743895895100209</c:v>
                </c:pt>
                <c:pt idx="488">
                  <c:v>0.27217376388709019</c:v>
                </c:pt>
                <c:pt idx="489">
                  <c:v>0.27102141548784414</c:v>
                </c:pt>
                <c:pt idx="490">
                  <c:v>0.27138722734261916</c:v>
                </c:pt>
                <c:pt idx="491">
                  <c:v>0.27316506517857836</c:v>
                </c:pt>
                <c:pt idx="492">
                  <c:v>0.2753937978236955</c:v>
                </c:pt>
                <c:pt idx="493">
                  <c:v>0.27705011832656212</c:v>
                </c:pt>
                <c:pt idx="494">
                  <c:v>0.27798521657088893</c:v>
                </c:pt>
                <c:pt idx="495">
                  <c:v>0.27838997341036886</c:v>
                </c:pt>
                <c:pt idx="496">
                  <c:v>0.27777866744365048</c:v>
                </c:pt>
                <c:pt idx="497">
                  <c:v>0.27452449779200533</c:v>
                </c:pt>
                <c:pt idx="498">
                  <c:v>0.26691870951101992</c:v>
                </c:pt>
                <c:pt idx="499">
                  <c:v>0.25590459912644947</c:v>
                </c:pt>
                <c:pt idx="500">
                  <c:v>0.24547977357751724</c:v>
                </c:pt>
                <c:pt idx="501">
                  <c:v>0.23972255322723968</c:v>
                </c:pt>
                <c:pt idx="502">
                  <c:v>0.24079641057527046</c:v>
                </c:pt>
                <c:pt idx="503">
                  <c:v>0.24728546735153276</c:v>
                </c:pt>
                <c:pt idx="504">
                  <c:v>0.25408288759244507</c:v>
                </c:pt>
                <c:pt idx="505">
                  <c:v>0.25710428093991272</c:v>
                </c:pt>
                <c:pt idx="506">
                  <c:v>0.25672717174649284</c:v>
                </c:pt>
                <c:pt idx="507">
                  <c:v>0.25756464515401523</c:v>
                </c:pt>
                <c:pt idx="508">
                  <c:v>0.26511265030681236</c:v>
                </c:pt>
                <c:pt idx="509">
                  <c:v>0.27853353444486689</c:v>
                </c:pt>
                <c:pt idx="510">
                  <c:v>0.28970997223089678</c:v>
                </c:pt>
                <c:pt idx="511">
                  <c:v>0.29188011930614394</c:v>
                </c:pt>
                <c:pt idx="512">
                  <c:v>0.28548356782074796</c:v>
                </c:pt>
                <c:pt idx="513">
                  <c:v>0.27662828875413215</c:v>
                </c:pt>
                <c:pt idx="514">
                  <c:v>0.27211829334940901</c:v>
                </c:pt>
                <c:pt idx="515">
                  <c:v>0.27474472962155277</c:v>
                </c:pt>
                <c:pt idx="516">
                  <c:v>0.28136947753377184</c:v>
                </c:pt>
                <c:pt idx="517">
                  <c:v>0.28533413454653284</c:v>
                </c:pt>
                <c:pt idx="518">
                  <c:v>0.28196633775874302</c:v>
                </c:pt>
                <c:pt idx="519">
                  <c:v>0.27267613058137963</c:v>
                </c:pt>
                <c:pt idx="520">
                  <c:v>0.26376999898628251</c:v>
                </c:pt>
                <c:pt idx="521">
                  <c:v>0.26105559083112889</c:v>
                </c:pt>
                <c:pt idx="522">
                  <c:v>0.26514685274164806</c:v>
                </c:pt>
                <c:pt idx="523">
                  <c:v>0.27110707593852912</c:v>
                </c:pt>
                <c:pt idx="524">
                  <c:v>0.2726020032566826</c:v>
                </c:pt>
                <c:pt idx="525">
                  <c:v>0.2675728185944935</c:v>
                </c:pt>
                <c:pt idx="526">
                  <c:v>0.26023864703990857</c:v>
                </c:pt>
                <c:pt idx="527">
                  <c:v>0.2571021157459224</c:v>
                </c:pt>
                <c:pt idx="528">
                  <c:v>0.26114438417964531</c:v>
                </c:pt>
                <c:pt idx="529">
                  <c:v>0.27015738978386783</c:v>
                </c:pt>
                <c:pt idx="530">
                  <c:v>0.2799671748376914</c:v>
                </c:pt>
                <c:pt idx="531">
                  <c:v>0.28821146408244486</c:v>
                </c:pt>
                <c:pt idx="532">
                  <c:v>0.29492473831601224</c:v>
                </c:pt>
                <c:pt idx="533">
                  <c:v>0.30073162968883937</c:v>
                </c:pt>
                <c:pt idx="534">
                  <c:v>0.30520838610421591</c:v>
                </c:pt>
                <c:pt idx="535">
                  <c:v>0.306601550821688</c:v>
                </c:pt>
                <c:pt idx="536">
                  <c:v>0.30339336143888751</c:v>
                </c:pt>
                <c:pt idx="537">
                  <c:v>0.29654478202266144</c:v>
                </c:pt>
                <c:pt idx="538">
                  <c:v>0.2895289717243737</c:v>
                </c:pt>
                <c:pt idx="539">
                  <c:v>0.28555520711924243</c:v>
                </c:pt>
                <c:pt idx="540">
                  <c:v>0.28496241340457679</c:v>
                </c:pt>
                <c:pt idx="541">
                  <c:v>0.28520628193694164</c:v>
                </c:pt>
                <c:pt idx="542">
                  <c:v>0.28318561268927667</c:v>
                </c:pt>
                <c:pt idx="543">
                  <c:v>0.27830846257352954</c:v>
                </c:pt>
                <c:pt idx="544">
                  <c:v>0.27353501394853913</c:v>
                </c:pt>
                <c:pt idx="545">
                  <c:v>0.27283927299257271</c:v>
                </c:pt>
                <c:pt idx="546">
                  <c:v>0.27765577334618829</c:v>
                </c:pt>
                <c:pt idx="547">
                  <c:v>0.28578536052189535</c:v>
                </c:pt>
                <c:pt idx="548">
                  <c:v>0.29295617139812352</c:v>
                </c:pt>
                <c:pt idx="549">
                  <c:v>0.29577477837696797</c:v>
                </c:pt>
                <c:pt idx="550">
                  <c:v>0.29410383874208612</c:v>
                </c:pt>
                <c:pt idx="551">
                  <c:v>0.29049606293068436</c:v>
                </c:pt>
                <c:pt idx="552">
                  <c:v>0.28764296241081916</c:v>
                </c:pt>
                <c:pt idx="553">
                  <c:v>0.28682509487070351</c:v>
                </c:pt>
                <c:pt idx="554">
                  <c:v>0.28778388982707831</c:v>
                </c:pt>
                <c:pt idx="555">
                  <c:v>0.28931320564251839</c:v>
                </c:pt>
                <c:pt idx="556">
                  <c:v>0.29034357959190893</c:v>
                </c:pt>
                <c:pt idx="557">
                  <c:v>0.29066463680734078</c:v>
                </c:pt>
                <c:pt idx="558">
                  <c:v>0.29091460358818877</c:v>
                </c:pt>
                <c:pt idx="559">
                  <c:v>0.29232474682805759</c:v>
                </c:pt>
                <c:pt idx="560">
                  <c:v>0.29660007538927163</c:v>
                </c:pt>
                <c:pt idx="561">
                  <c:v>0.30492302104758628</c:v>
                </c:pt>
                <c:pt idx="562">
                  <c:v>0.31492207935712158</c:v>
                </c:pt>
                <c:pt idx="563">
                  <c:v>0.31993912378450007</c:v>
                </c:pt>
                <c:pt idx="564">
                  <c:v>0.31492381832211436</c:v>
                </c:pt>
                <c:pt idx="565">
                  <c:v>0.30214193471241468</c:v>
                </c:pt>
                <c:pt idx="566">
                  <c:v>0.28930518011859735</c:v>
                </c:pt>
                <c:pt idx="567">
                  <c:v>0.2854797303906918</c:v>
                </c:pt>
                <c:pt idx="568">
                  <c:v>0.29664004586760867</c:v>
                </c:pt>
                <c:pt idx="569">
                  <c:v>0.3162979084245493</c:v>
                </c:pt>
                <c:pt idx="570">
                  <c:v>0.32912058551385781</c:v>
                </c:pt>
                <c:pt idx="571">
                  <c:v>0.32668692010193717</c:v>
                </c:pt>
                <c:pt idx="572">
                  <c:v>0.311878287508081</c:v>
                </c:pt>
                <c:pt idx="573">
                  <c:v>0.29468255110036107</c:v>
                </c:pt>
                <c:pt idx="574">
                  <c:v>0.28530424738410648</c:v>
                </c:pt>
                <c:pt idx="575">
                  <c:v>0.28511703612251904</c:v>
                </c:pt>
                <c:pt idx="576">
                  <c:v>0.29007326735179223</c:v>
                </c:pt>
                <c:pt idx="577">
                  <c:v>0.29816169760056455</c:v>
                </c:pt>
                <c:pt idx="578">
                  <c:v>0.30722090027084159</c:v>
                </c:pt>
                <c:pt idx="579">
                  <c:v>0.31464777565765406</c:v>
                </c:pt>
                <c:pt idx="580">
                  <c:v>0.31870075889886906</c:v>
                </c:pt>
                <c:pt idx="581">
                  <c:v>0.31843684088177748</c:v>
                </c:pt>
                <c:pt idx="582">
                  <c:v>0.31433796350436105</c:v>
                </c:pt>
                <c:pt idx="583">
                  <c:v>0.30798783595811868</c:v>
                </c:pt>
                <c:pt idx="584">
                  <c:v>0.30142106461633372</c:v>
                </c:pt>
                <c:pt idx="585">
                  <c:v>0.29661912764526299</c:v>
                </c:pt>
                <c:pt idx="586">
                  <c:v>0.29498102252673186</c:v>
                </c:pt>
                <c:pt idx="587">
                  <c:v>0.29715449041196812</c:v>
                </c:pt>
                <c:pt idx="588">
                  <c:v>0.30232794609745206</c:v>
                </c:pt>
                <c:pt idx="589">
                  <c:v>0.30785335084055654</c:v>
                </c:pt>
                <c:pt idx="590">
                  <c:v>0.31065177107142433</c:v>
                </c:pt>
                <c:pt idx="591">
                  <c:v>0.30909995540608493</c:v>
                </c:pt>
                <c:pt idx="592">
                  <c:v>0.30395882397148172</c:v>
                </c:pt>
                <c:pt idx="593">
                  <c:v>0.29797778122955526</c:v>
                </c:pt>
                <c:pt idx="594">
                  <c:v>0.29420550924141231</c:v>
                </c:pt>
                <c:pt idx="595">
                  <c:v>0.29407539994388721</c:v>
                </c:pt>
                <c:pt idx="596">
                  <c:v>0.29677471725017168</c:v>
                </c:pt>
                <c:pt idx="597">
                  <c:v>0.30043289640249121</c:v>
                </c:pt>
                <c:pt idx="598">
                  <c:v>0.30437437444380772</c:v>
                </c:pt>
                <c:pt idx="599">
                  <c:v>0.30996682619374427</c:v>
                </c:pt>
                <c:pt idx="600">
                  <c:v>0.3181329998467286</c:v>
                </c:pt>
                <c:pt idx="601">
                  <c:v>0.32723905939812592</c:v>
                </c:pt>
                <c:pt idx="602">
                  <c:v>0.3346508666942245</c:v>
                </c:pt>
                <c:pt idx="603">
                  <c:v>0.33779190822681959</c:v>
                </c:pt>
                <c:pt idx="604">
                  <c:v>0.33463858306252681</c:v>
                </c:pt>
                <c:pt idx="605">
                  <c:v>0.32695601161841947</c:v>
                </c:pt>
                <c:pt idx="606">
                  <c:v>0.32062022587972844</c:v>
                </c:pt>
                <c:pt idx="607">
                  <c:v>0.31961691929009872</c:v>
                </c:pt>
                <c:pt idx="608">
                  <c:v>0.32220939800747539</c:v>
                </c:pt>
                <c:pt idx="609">
                  <c:v>0.3235470594194324</c:v>
                </c:pt>
                <c:pt idx="610">
                  <c:v>0.3195448543095496</c:v>
                </c:pt>
                <c:pt idx="611">
                  <c:v>0.30945523873693975</c:v>
                </c:pt>
                <c:pt idx="612">
                  <c:v>0.29654235432711157</c:v>
                </c:pt>
                <c:pt idx="613">
                  <c:v>0.28616246545928958</c:v>
                </c:pt>
                <c:pt idx="614">
                  <c:v>0.28251724804175704</c:v>
                </c:pt>
                <c:pt idx="615">
                  <c:v>0.28610701286099016</c:v>
                </c:pt>
                <c:pt idx="616">
                  <c:v>0.29331242506652061</c:v>
                </c:pt>
                <c:pt idx="617">
                  <c:v>0.29887333079275563</c:v>
                </c:pt>
                <c:pt idx="618">
                  <c:v>0.29989996947995534</c:v>
                </c:pt>
                <c:pt idx="619">
                  <c:v>0.29784353800151625</c:v>
                </c:pt>
                <c:pt idx="620">
                  <c:v>0.29679469120255347</c:v>
                </c:pt>
                <c:pt idx="621">
                  <c:v>0.30014591953141012</c:v>
                </c:pt>
                <c:pt idx="622">
                  <c:v>0.30815118073126685</c:v>
                </c:pt>
                <c:pt idx="623">
                  <c:v>0.3179943749489953</c:v>
                </c:pt>
                <c:pt idx="624">
                  <c:v>0.32610531860630126</c:v>
                </c:pt>
                <c:pt idx="625">
                  <c:v>0.33035825822609377</c:v>
                </c:pt>
                <c:pt idx="626">
                  <c:v>0.33084703855562764</c:v>
                </c:pt>
                <c:pt idx="627">
                  <c:v>0.32872271754459603</c:v>
                </c:pt>
                <c:pt idx="628">
                  <c:v>0.32431692835391768</c:v>
                </c:pt>
                <c:pt idx="629">
                  <c:v>0.31792656711740996</c:v>
                </c:pt>
                <c:pt idx="630">
                  <c:v>0.31200226526530717</c:v>
                </c:pt>
                <c:pt idx="631">
                  <c:v>0.31009941195276536</c:v>
                </c:pt>
                <c:pt idx="632">
                  <c:v>0.31334166310975076</c:v>
                </c:pt>
                <c:pt idx="633">
                  <c:v>0.31930697972818189</c:v>
                </c:pt>
                <c:pt idx="634">
                  <c:v>0.32456122006317051</c:v>
                </c:pt>
                <c:pt idx="635">
                  <c:v>0.32742831239433112</c:v>
                </c:pt>
                <c:pt idx="636">
                  <c:v>0.32833723417282196</c:v>
                </c:pt>
                <c:pt idx="637">
                  <c:v>0.32844733234245815</c:v>
                </c:pt>
                <c:pt idx="638">
                  <c:v>0.32865027782050699</c:v>
                </c:pt>
                <c:pt idx="639">
                  <c:v>0.32920855049455766</c:v>
                </c:pt>
                <c:pt idx="640">
                  <c:v>0.3290734543605513</c:v>
                </c:pt>
                <c:pt idx="641">
                  <c:v>0.32581714260103839</c:v>
                </c:pt>
                <c:pt idx="642">
                  <c:v>0.31755248997630869</c:v>
                </c:pt>
                <c:pt idx="643">
                  <c:v>0.3056766732119876</c:v>
                </c:pt>
                <c:pt idx="644">
                  <c:v>0.29530679626842143</c:v>
                </c:pt>
                <c:pt idx="645">
                  <c:v>0.29122477362315602</c:v>
                </c:pt>
                <c:pt idx="646">
                  <c:v>0.29315228183931924</c:v>
                </c:pt>
                <c:pt idx="647">
                  <c:v>0.29695433983993097</c:v>
                </c:pt>
                <c:pt idx="648">
                  <c:v>0.29938103394400195</c:v>
                </c:pt>
                <c:pt idx="649">
                  <c:v>0.30009626378599169</c:v>
                </c:pt>
                <c:pt idx="650">
                  <c:v>0.30078000827244139</c:v>
                </c:pt>
                <c:pt idx="651">
                  <c:v>0.30343608577776965</c:v>
                </c:pt>
                <c:pt idx="652">
                  <c:v>0.30883754434023852</c:v>
                </c:pt>
                <c:pt idx="653">
                  <c:v>0.31575666272619229</c:v>
                </c:pt>
                <c:pt idx="654">
                  <c:v>0.32145852153109766</c:v>
                </c:pt>
                <c:pt idx="655">
                  <c:v>0.32325780439319612</c:v>
                </c:pt>
                <c:pt idx="656">
                  <c:v>0.32046408961687689</c:v>
                </c:pt>
                <c:pt idx="657">
                  <c:v>0.31528499174427771</c:v>
                </c:pt>
                <c:pt idx="658">
                  <c:v>0.31132442895425405</c:v>
                </c:pt>
                <c:pt idx="659">
                  <c:v>0.31090769001258167</c:v>
                </c:pt>
                <c:pt idx="660">
                  <c:v>0.31387818722345578</c:v>
                </c:pt>
                <c:pt idx="661">
                  <c:v>0.31805945433852212</c:v>
                </c:pt>
                <c:pt idx="662">
                  <c:v>0.32051185730280163</c:v>
                </c:pt>
                <c:pt idx="663">
                  <c:v>0.31934598140022108</c:v>
                </c:pt>
                <c:pt idx="664">
                  <c:v>0.31473734730456493</c:v>
                </c:pt>
                <c:pt idx="665">
                  <c:v>0.30811267728378167</c:v>
                </c:pt>
                <c:pt idx="666">
                  <c:v>0.30065608825428042</c:v>
                </c:pt>
                <c:pt idx="667">
                  <c:v>0.29270577922659785</c:v>
                </c:pt>
                <c:pt idx="668">
                  <c:v>0.28440927316158826</c:v>
                </c:pt>
                <c:pt idx="669">
                  <c:v>0.27691506518314052</c:v>
                </c:pt>
                <c:pt idx="670">
                  <c:v>0.2727982668533887</c:v>
                </c:pt>
                <c:pt idx="671">
                  <c:v>0.2751770609845845</c:v>
                </c:pt>
                <c:pt idx="672">
                  <c:v>0.2860278025150203</c:v>
                </c:pt>
                <c:pt idx="673">
                  <c:v>0.30344651467416389</c:v>
                </c:pt>
                <c:pt idx="674">
                  <c:v>0.31917272044827372</c:v>
                </c:pt>
                <c:pt idx="675">
                  <c:v>0.32145338862266337</c:v>
                </c:pt>
                <c:pt idx="676">
                  <c:v>0.30371505746490302</c:v>
                </c:pt>
                <c:pt idx="677">
                  <c:v>0.27182768003308366</c:v>
                </c:pt>
                <c:pt idx="678">
                  <c:v>0.24243156214684075</c:v>
                </c:pt>
                <c:pt idx="679">
                  <c:v>0.23087697090845477</c:v>
                </c:pt>
                <c:pt idx="680">
                  <c:v>0.2413985972606118</c:v>
                </c:pt>
                <c:pt idx="681">
                  <c:v>0.27025266434732093</c:v>
                </c:pt>
                <c:pt idx="682">
                  <c:v>0.30704548732933062</c:v>
                </c:pt>
                <c:pt idx="683">
                  <c:v>0.33601157673430876</c:v>
                </c:pt>
                <c:pt idx="684">
                  <c:v>0.34532431730469354</c:v>
                </c:pt>
                <c:pt idx="685">
                  <c:v>0.33352929102617362</c:v>
                </c:pt>
                <c:pt idx="686">
                  <c:v>0.30797248710842562</c:v>
                </c:pt>
                <c:pt idx="687">
                  <c:v>0.27985875426930179</c:v>
                </c:pt>
                <c:pt idx="688">
                  <c:v>0.25985656475778057</c:v>
                </c:pt>
                <c:pt idx="689">
                  <c:v>0.25454064194531539</c:v>
                </c:pt>
                <c:pt idx="690">
                  <c:v>0.26459307495366341</c:v>
                </c:pt>
                <c:pt idx="691">
                  <c:v>0.28581739967245234</c:v>
                </c:pt>
                <c:pt idx="692">
                  <c:v>0.31052224274727408</c:v>
                </c:pt>
                <c:pt idx="693">
                  <c:v>0.3284430881328228</c:v>
                </c:pt>
                <c:pt idx="694">
                  <c:v>0.33037580612771633</c:v>
                </c:pt>
                <c:pt idx="695">
                  <c:v>0.31402099604790984</c:v>
                </c:pt>
                <c:pt idx="696">
                  <c:v>0.28598078326772686</c:v>
                </c:pt>
                <c:pt idx="697">
                  <c:v>0.25707157214394705</c:v>
                </c:pt>
                <c:pt idx="698">
                  <c:v>0.23565186228350074</c:v>
                </c:pt>
                <c:pt idx="699">
                  <c:v>0.22514899308881123</c:v>
                </c:pt>
                <c:pt idx="700">
                  <c:v>0.22568901170999472</c:v>
                </c:pt>
                <c:pt idx="701">
                  <c:v>0.23503250115399404</c:v>
                </c:pt>
                <c:pt idx="702">
                  <c:v>0.24842107281913683</c:v>
                </c:pt>
                <c:pt idx="703">
                  <c:v>0.2604961639575229</c:v>
                </c:pt>
                <c:pt idx="704">
                  <c:v>0.2684209814208024</c:v>
                </c:pt>
                <c:pt idx="705">
                  <c:v>0.27294201294487425</c:v>
                </c:pt>
                <c:pt idx="706">
                  <c:v>0.27654225647046404</c:v>
                </c:pt>
                <c:pt idx="707">
                  <c:v>0.28080312104309213</c:v>
                </c:pt>
                <c:pt idx="708">
                  <c:v>0.28537950210523266</c:v>
                </c:pt>
                <c:pt idx="709">
                  <c:v>0.28885014498916628</c:v>
                </c:pt>
                <c:pt idx="710">
                  <c:v>0.29029368404047012</c:v>
                </c:pt>
                <c:pt idx="711">
                  <c:v>0.29009819266088271</c:v>
                </c:pt>
                <c:pt idx="712">
                  <c:v>0.28912794145303095</c:v>
                </c:pt>
                <c:pt idx="713">
                  <c:v>0.2873145554373151</c:v>
                </c:pt>
                <c:pt idx="714">
                  <c:v>0.28355864257993663</c:v>
                </c:pt>
                <c:pt idx="715">
                  <c:v>0.27714718745151345</c:v>
                </c:pt>
                <c:pt idx="716">
                  <c:v>0.26892140882836524</c:v>
                </c:pt>
                <c:pt idx="717">
                  <c:v>0.26070251888005253</c:v>
                </c:pt>
                <c:pt idx="718">
                  <c:v>0.25370102180222365</c:v>
                </c:pt>
                <c:pt idx="719">
                  <c:v>0.24800708546952605</c:v>
                </c:pt>
                <c:pt idx="720">
                  <c:v>0.24370299065475676</c:v>
                </c:pt>
                <c:pt idx="721">
                  <c:v>0.24169209854482868</c:v>
                </c:pt>
                <c:pt idx="722">
                  <c:v>0.24293374959320277</c:v>
                </c:pt>
                <c:pt idx="723">
                  <c:v>0.24720612998485911</c:v>
                </c:pt>
                <c:pt idx="724">
                  <c:v>0.25287672182103399</c:v>
                </c:pt>
                <c:pt idx="725">
                  <c:v>0.25795817250869396</c:v>
                </c:pt>
                <c:pt idx="726">
                  <c:v>0.26165837265152403</c:v>
                </c:pt>
                <c:pt idx="727">
                  <c:v>0.26490922558917068</c:v>
                </c:pt>
                <c:pt idx="728">
                  <c:v>0.26915401909700537</c:v>
                </c:pt>
                <c:pt idx="729">
                  <c:v>0.2744700570310048</c:v>
                </c:pt>
                <c:pt idx="730">
                  <c:v>0.27876568622662429</c:v>
                </c:pt>
                <c:pt idx="731">
                  <c:v>0.27907404792946794</c:v>
                </c:pt>
                <c:pt idx="732">
                  <c:v>0.27417583276770791</c:v>
                </c:pt>
                <c:pt idx="733">
                  <c:v>0.26618865960182986</c:v>
                </c:pt>
                <c:pt idx="734">
                  <c:v>0.25952338355807181</c:v>
                </c:pt>
                <c:pt idx="735">
                  <c:v>0.25799763435343548</c:v>
                </c:pt>
                <c:pt idx="736">
                  <c:v>0.26219274590091646</c:v>
                </c:pt>
                <c:pt idx="737">
                  <c:v>0.26835324266278593</c:v>
                </c:pt>
                <c:pt idx="738">
                  <c:v>0.27019498801156172</c:v>
                </c:pt>
                <c:pt idx="739">
                  <c:v>0.26425421609070288</c:v>
                </c:pt>
                <c:pt idx="740">
                  <c:v>0.254003605256647</c:v>
                </c:pt>
                <c:pt idx="741">
                  <c:v>0.24678795747205992</c:v>
                </c:pt>
                <c:pt idx="742">
                  <c:v>0.24693452149891301</c:v>
                </c:pt>
                <c:pt idx="743">
                  <c:v>0.25358436187629679</c:v>
                </c:pt>
                <c:pt idx="744">
                  <c:v>0.26229776134498189</c:v>
                </c:pt>
                <c:pt idx="745">
                  <c:v>0.26764542556227883</c:v>
                </c:pt>
                <c:pt idx="746">
                  <c:v>0.267390553628156</c:v>
                </c:pt>
                <c:pt idx="747">
                  <c:v>0.26390594564389458</c:v>
                </c:pt>
                <c:pt idx="748">
                  <c:v>0.26112635238041482</c:v>
                </c:pt>
                <c:pt idx="749">
                  <c:v>0.26133588365158344</c:v>
                </c:pt>
                <c:pt idx="750">
                  <c:v>0.26425419900305808</c:v>
                </c:pt>
                <c:pt idx="751">
                  <c:v>0.26762183438955728</c:v>
                </c:pt>
                <c:pt idx="752">
                  <c:v>0.26852307200885889</c:v>
                </c:pt>
                <c:pt idx="753">
                  <c:v>0.26529053848977746</c:v>
                </c:pt>
                <c:pt idx="754">
                  <c:v>0.25943345054922379</c:v>
                </c:pt>
                <c:pt idx="755">
                  <c:v>0.25567523041286622</c:v>
                </c:pt>
                <c:pt idx="756">
                  <c:v>0.25888583138406923</c:v>
                </c:pt>
                <c:pt idx="757">
                  <c:v>0.27042524233386017</c:v>
                </c:pt>
                <c:pt idx="758">
                  <c:v>0.28712118343445681</c:v>
                </c:pt>
                <c:pt idx="759">
                  <c:v>0.30301932049998337</c:v>
                </c:pt>
                <c:pt idx="760">
                  <c:v>0.3123784434467291</c:v>
                </c:pt>
                <c:pt idx="761">
                  <c:v>0.31194639376992506</c:v>
                </c:pt>
                <c:pt idx="762">
                  <c:v>0.30187562235244936</c:v>
                </c:pt>
                <c:pt idx="763">
                  <c:v>0.28588444233149218</c:v>
                </c:pt>
                <c:pt idx="764">
                  <c:v>0.27009512236168387</c:v>
                </c:pt>
                <c:pt idx="765">
                  <c:v>0.26023511952471051</c:v>
                </c:pt>
                <c:pt idx="766">
                  <c:v>0.2594371742236169</c:v>
                </c:pt>
                <c:pt idx="767">
                  <c:v>0.26776424013686556</c:v>
                </c:pt>
                <c:pt idx="768">
                  <c:v>0.28223144959214447</c:v>
                </c:pt>
                <c:pt idx="769">
                  <c:v>0.29789028323504552</c:v>
                </c:pt>
                <c:pt idx="770">
                  <c:v>0.3101123087953841</c:v>
                </c:pt>
                <c:pt idx="771">
                  <c:v>0.31620558504641055</c:v>
                </c:pt>
                <c:pt idx="772">
                  <c:v>0.31567238300284606</c:v>
                </c:pt>
                <c:pt idx="773">
                  <c:v>0.3098305873204753</c:v>
                </c:pt>
                <c:pt idx="774">
                  <c:v>0.30117846034851953</c:v>
                </c:pt>
                <c:pt idx="775">
                  <c:v>0.29228880800739937</c:v>
                </c:pt>
                <c:pt idx="776">
                  <c:v>0.28489864857708885</c:v>
                </c:pt>
                <c:pt idx="777">
                  <c:v>0.28019746542508284</c:v>
                </c:pt>
                <c:pt idx="778">
                  <c:v>0.27954455696300284</c:v>
                </c:pt>
                <c:pt idx="779">
                  <c:v>0.28430347940137229</c:v>
                </c:pt>
                <c:pt idx="780">
                  <c:v>0.29463696384075033</c:v>
                </c:pt>
              </c:numCache>
            </c:numRef>
          </c:yVal>
          <c:smooth val="1"/>
        </c:ser>
        <c:axId val="202124672"/>
        <c:axId val="217330816"/>
      </c:scatterChart>
      <c:valAx>
        <c:axId val="202124672"/>
        <c:scaling>
          <c:orientation val="minMax"/>
        </c:scaling>
        <c:axPos val="b"/>
        <c:tickLblPos val="nextTo"/>
        <c:crossAx val="217330816"/>
        <c:crosses val="autoZero"/>
        <c:crossBetween val="midCat"/>
      </c:valAx>
      <c:valAx>
        <c:axId val="217330816"/>
        <c:scaling>
          <c:orientation val="minMax"/>
        </c:scaling>
        <c:axPos val="l"/>
        <c:majorGridlines/>
        <c:numFmt formatCode="General" sourceLinked="1"/>
        <c:tickLblPos val="nextTo"/>
        <c:crossAx val="202124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'Ind load analysis'!$D$1:$D$5</c:f>
              <c:strCache>
                <c:ptCount val="1"/>
                <c:pt idx="0">
                  <c:v>OC FORCE ZL CFC1000 NWT FNSC102_Plot_031</c:v>
                </c:pt>
              </c:strCache>
            </c:strRef>
          </c:tx>
          <c:marker>
            <c:symbol val="none"/>
          </c:marker>
          <c:xVal>
            <c:strRef>
              <c:f>'Ind load analysis'!$A$6:$A$781</c:f>
              <c:strCache>
                <c:ptCount val="776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</c:strCache>
            </c:strRef>
          </c:xVal>
          <c:yVal>
            <c:numRef>
              <c:f>'Ind load analysis'!$D$6:$D$781</c:f>
              <c:numCache>
                <c:formatCode>General</c:formatCode>
                <c:ptCount val="776"/>
                <c:pt idx="1">
                  <c:v>32.200907000000001</c:v>
                </c:pt>
                <c:pt idx="2">
                  <c:v>90.612048999999999</c:v>
                </c:pt>
                <c:pt idx="3">
                  <c:v>143.526354</c:v>
                </c:pt>
                <c:pt idx="4">
                  <c:v>182.55720199999999</c:v>
                </c:pt>
                <c:pt idx="5">
                  <c:v>198.474076</c:v>
                </c:pt>
                <c:pt idx="6">
                  <c:v>185.60868099999999</c:v>
                </c:pt>
                <c:pt idx="7">
                  <c:v>145.92221499999999</c:v>
                </c:pt>
                <c:pt idx="8">
                  <c:v>89.292322999999996</c:v>
                </c:pt>
                <c:pt idx="9">
                  <c:v>29.099117</c:v>
                </c:pt>
                <c:pt idx="10">
                  <c:v>-23.831662000000001</c:v>
                </c:pt>
                <c:pt idx="11">
                  <c:v>-64.496782999999994</c:v>
                </c:pt>
                <c:pt idx="12">
                  <c:v>-92.635833000000005</c:v>
                </c:pt>
                <c:pt idx="13">
                  <c:v>-109.555415</c:v>
                </c:pt>
                <c:pt idx="14">
                  <c:v>-115.88754900000001</c:v>
                </c:pt>
                <c:pt idx="15">
                  <c:v>-111.360868</c:v>
                </c:pt>
                <c:pt idx="16">
                  <c:v>-95.882941000000002</c:v>
                </c:pt>
                <c:pt idx="17">
                  <c:v>-70.799272999999999</c:v>
                </c:pt>
                <c:pt idx="18">
                  <c:v>-39.388252999999999</c:v>
                </c:pt>
                <c:pt idx="19">
                  <c:v>-6.1352229999999999</c:v>
                </c:pt>
                <c:pt idx="20">
                  <c:v>24.701089</c:v>
                </c:pt>
                <c:pt idx="21">
                  <c:v>50.002246999999997</c:v>
                </c:pt>
                <c:pt idx="22">
                  <c:v>67.628928999999999</c:v>
                </c:pt>
                <c:pt idx="23">
                  <c:v>75.923063999999997</c:v>
                </c:pt>
                <c:pt idx="24">
                  <c:v>73.702365999999998</c:v>
                </c:pt>
                <c:pt idx="25">
                  <c:v>60.726768999999997</c:v>
                </c:pt>
                <c:pt idx="26">
                  <c:v>38.327348999999998</c:v>
                </c:pt>
                <c:pt idx="27">
                  <c:v>9.9904460000000004</c:v>
                </c:pt>
                <c:pt idx="28">
                  <c:v>-18.600111999999999</c:v>
                </c:pt>
                <c:pt idx="29">
                  <c:v>-40.592269999999999</c:v>
                </c:pt>
                <c:pt idx="30">
                  <c:v>-49.870272</c:v>
                </c:pt>
                <c:pt idx="31">
                  <c:v>-43.209857999999997</c:v>
                </c:pt>
                <c:pt idx="32">
                  <c:v>-22.246724</c:v>
                </c:pt>
                <c:pt idx="33">
                  <c:v>5.7248669999999997</c:v>
                </c:pt>
                <c:pt idx="34">
                  <c:v>29.980612000000001</c:v>
                </c:pt>
                <c:pt idx="35">
                  <c:v>41.889113000000002</c:v>
                </c:pt>
                <c:pt idx="36">
                  <c:v>40.087888</c:v>
                </c:pt>
                <c:pt idx="37">
                  <c:v>30.523166</c:v>
                </c:pt>
                <c:pt idx="38">
                  <c:v>21.117082</c:v>
                </c:pt>
                <c:pt idx="39">
                  <c:v>16.144839999999999</c:v>
                </c:pt>
                <c:pt idx="40">
                  <c:v>15.021353</c:v>
                </c:pt>
                <c:pt idx="41">
                  <c:v>15.182337</c:v>
                </c:pt>
                <c:pt idx="42">
                  <c:v>15.266011000000001</c:v>
                </c:pt>
                <c:pt idx="43">
                  <c:v>15.768173000000001</c:v>
                </c:pt>
                <c:pt idx="44">
                  <c:v>17.493708999999999</c:v>
                </c:pt>
                <c:pt idx="45">
                  <c:v>19.977157999999999</c:v>
                </c:pt>
                <c:pt idx="46">
                  <c:v>21.377082999999999</c:v>
                </c:pt>
                <c:pt idx="47">
                  <c:v>19.567636</c:v>
                </c:pt>
                <c:pt idx="48">
                  <c:v>13.229247000000001</c:v>
                </c:pt>
                <c:pt idx="49">
                  <c:v>2.2742230000000001</c:v>
                </c:pt>
                <c:pt idx="50">
                  <c:v>-12.050235000000001</c:v>
                </c:pt>
                <c:pt idx="51">
                  <c:v>-26.919509999999999</c:v>
                </c:pt>
                <c:pt idx="52">
                  <c:v>-38.061014999999998</c:v>
                </c:pt>
                <c:pt idx="53">
                  <c:v>-41.344825999999998</c:v>
                </c:pt>
                <c:pt idx="54">
                  <c:v>-35.625633999999998</c:v>
                </c:pt>
                <c:pt idx="55">
                  <c:v>-24.519179999999999</c:v>
                </c:pt>
                <c:pt idx="56">
                  <c:v>-14.782882000000001</c:v>
                </c:pt>
                <c:pt idx="57">
                  <c:v>-11.810822</c:v>
                </c:pt>
                <c:pt idx="58">
                  <c:v>-15.683540000000001</c:v>
                </c:pt>
                <c:pt idx="59">
                  <c:v>-21.193249999999999</c:v>
                </c:pt>
                <c:pt idx="60">
                  <c:v>-22.06419</c:v>
                </c:pt>
                <c:pt idx="61">
                  <c:v>-15.918234</c:v>
                </c:pt>
                <c:pt idx="62">
                  <c:v>-5.8613860000000004</c:v>
                </c:pt>
                <c:pt idx="63">
                  <c:v>2.4298860000000002</c:v>
                </c:pt>
                <c:pt idx="64">
                  <c:v>5.480944</c:v>
                </c:pt>
                <c:pt idx="65">
                  <c:v>4.6188260000000003</c:v>
                </c:pt>
                <c:pt idx="66">
                  <c:v>4.2674820000000002</c:v>
                </c:pt>
                <c:pt idx="67">
                  <c:v>7.5974130000000004</c:v>
                </c:pt>
                <c:pt idx="68">
                  <c:v>13.568390000000001</c:v>
                </c:pt>
                <c:pt idx="69">
                  <c:v>17.888515999999999</c:v>
                </c:pt>
                <c:pt idx="70">
                  <c:v>16.584271999999999</c:v>
                </c:pt>
                <c:pt idx="71">
                  <c:v>8.7707270000000008</c:v>
                </c:pt>
                <c:pt idx="72">
                  <c:v>-3.3638539999999999</c:v>
                </c:pt>
                <c:pt idx="73">
                  <c:v>-16.384397</c:v>
                </c:pt>
                <c:pt idx="74">
                  <c:v>-27.060361</c:v>
                </c:pt>
                <c:pt idx="75">
                  <c:v>-32.855344000000002</c:v>
                </c:pt>
                <c:pt idx="76">
                  <c:v>-32.660621999999996</c:v>
                </c:pt>
                <c:pt idx="77">
                  <c:v>-28.044536000000001</c:v>
                </c:pt>
                <c:pt idx="78">
                  <c:v>-23.222342999999999</c:v>
                </c:pt>
                <c:pt idx="79">
                  <c:v>-22.541059000000001</c:v>
                </c:pt>
                <c:pt idx="80">
                  <c:v>-27.149570000000001</c:v>
                </c:pt>
                <c:pt idx="81">
                  <c:v>-33.912273999999996</c:v>
                </c:pt>
                <c:pt idx="82">
                  <c:v>-37.869801000000002</c:v>
                </c:pt>
                <c:pt idx="83">
                  <c:v>-36.339702000000003</c:v>
                </c:pt>
                <c:pt idx="84">
                  <c:v>-31.028286000000001</c:v>
                </c:pt>
                <c:pt idx="85">
                  <c:v>-26.254826999999999</c:v>
                </c:pt>
                <c:pt idx="86">
                  <c:v>-25.126113</c:v>
                </c:pt>
                <c:pt idx="87">
                  <c:v>-27.203854</c:v>
                </c:pt>
                <c:pt idx="88">
                  <c:v>-29.241895</c:v>
                </c:pt>
                <c:pt idx="89">
                  <c:v>-27.742659</c:v>
                </c:pt>
                <c:pt idx="90">
                  <c:v>-21.346391000000001</c:v>
                </c:pt>
                <c:pt idx="91">
                  <c:v>-11.872323</c:v>
                </c:pt>
                <c:pt idx="92">
                  <c:v>-3.4831310000000002</c:v>
                </c:pt>
                <c:pt idx="93">
                  <c:v>-0.199799</c:v>
                </c:pt>
                <c:pt idx="94">
                  <c:v>-3.3280500000000002</c:v>
                </c:pt>
                <c:pt idx="95">
                  <c:v>-10.773682000000001</c:v>
                </c:pt>
                <c:pt idx="96">
                  <c:v>-18.620965000000002</c:v>
                </c:pt>
                <c:pt idx="97">
                  <c:v>-23.444675</c:v>
                </c:pt>
                <c:pt idx="98">
                  <c:v>-23.736153999999999</c:v>
                </c:pt>
                <c:pt idx="99">
                  <c:v>-20.1038</c:v>
                </c:pt>
                <c:pt idx="100">
                  <c:v>-14.779216</c:v>
                </c:pt>
                <c:pt idx="101">
                  <c:v>-10.777282</c:v>
                </c:pt>
                <c:pt idx="102">
                  <c:v>-10.655925</c:v>
                </c:pt>
                <c:pt idx="103">
                  <c:v>-15.192263000000001</c:v>
                </c:pt>
                <c:pt idx="104">
                  <c:v>-23.037409</c:v>
                </c:pt>
                <c:pt idx="105">
                  <c:v>-32.008642999999999</c:v>
                </c:pt>
                <c:pt idx="106">
                  <c:v>-40.931350000000002</c:v>
                </c:pt>
                <c:pt idx="107">
                  <c:v>-49.957707999999997</c:v>
                </c:pt>
                <c:pt idx="108">
                  <c:v>-58.812961999999999</c:v>
                </c:pt>
                <c:pt idx="109">
                  <c:v>-65.102164000000002</c:v>
                </c:pt>
                <c:pt idx="110">
                  <c:v>-65.253996000000001</c:v>
                </c:pt>
                <c:pt idx="111">
                  <c:v>-57.70223</c:v>
                </c:pt>
                <c:pt idx="112">
                  <c:v>-44.975603999999997</c:v>
                </c:pt>
                <c:pt idx="113">
                  <c:v>-32.374445000000001</c:v>
                </c:pt>
                <c:pt idx="114">
                  <c:v>-24.447016999999999</c:v>
                </c:pt>
                <c:pt idx="115">
                  <c:v>-22.250394</c:v>
                </c:pt>
                <c:pt idx="116">
                  <c:v>-23.354510000000001</c:v>
                </c:pt>
                <c:pt idx="117">
                  <c:v>-24.404966000000002</c:v>
                </c:pt>
                <c:pt idx="118">
                  <c:v>-23.991014</c:v>
                </c:pt>
                <c:pt idx="119">
                  <c:v>-23.112220000000001</c:v>
                </c:pt>
                <c:pt idx="120">
                  <c:v>-23.024691000000001</c:v>
                </c:pt>
                <c:pt idx="121">
                  <c:v>-23.244524999999999</c:v>
                </c:pt>
                <c:pt idx="122">
                  <c:v>-22.054179999999999</c:v>
                </c:pt>
                <c:pt idx="123">
                  <c:v>-18.699849</c:v>
                </c:pt>
                <c:pt idx="124">
                  <c:v>-14.717059000000001</c:v>
                </c:pt>
                <c:pt idx="125">
                  <c:v>-12.978738999999999</c:v>
                </c:pt>
                <c:pt idx="126">
                  <c:v>-15.351694999999999</c:v>
                </c:pt>
                <c:pt idx="127">
                  <c:v>-21.211566999999999</c:v>
                </c:pt>
                <c:pt idx="128">
                  <c:v>-28.214880999999998</c:v>
                </c:pt>
                <c:pt idx="129">
                  <c:v>-34.254443999999999</c:v>
                </c:pt>
                <c:pt idx="130">
                  <c:v>-38.383629999999997</c:v>
                </c:pt>
                <c:pt idx="131">
                  <c:v>-40.215347999999999</c:v>
                </c:pt>
                <c:pt idx="132">
                  <c:v>-39.317112000000002</c:v>
                </c:pt>
                <c:pt idx="133">
                  <c:v>-35.685155999999999</c:v>
                </c:pt>
                <c:pt idx="134">
                  <c:v>-30.517244000000002</c:v>
                </c:pt>
                <c:pt idx="135">
                  <c:v>-25.932231000000002</c:v>
                </c:pt>
                <c:pt idx="136">
                  <c:v>-23.647939999999998</c:v>
                </c:pt>
                <c:pt idx="137">
                  <c:v>-24.057818000000001</c:v>
                </c:pt>
                <c:pt idx="138">
                  <c:v>-26.681570000000001</c:v>
                </c:pt>
                <c:pt idx="139">
                  <c:v>-31.166473</c:v>
                </c:pt>
                <c:pt idx="140">
                  <c:v>-37.366988999999997</c:v>
                </c:pt>
                <c:pt idx="141">
                  <c:v>-44.409272999999999</c:v>
                </c:pt>
                <c:pt idx="142">
                  <c:v>-50.138036999999997</c:v>
                </c:pt>
                <c:pt idx="143">
                  <c:v>-52.017878000000003</c:v>
                </c:pt>
                <c:pt idx="144">
                  <c:v>-48.973661</c:v>
                </c:pt>
                <c:pt idx="145">
                  <c:v>-42.735005000000001</c:v>
                </c:pt>
                <c:pt idx="146">
                  <c:v>-37.599164999999999</c:v>
                </c:pt>
                <c:pt idx="147">
                  <c:v>-38.402965999999999</c:v>
                </c:pt>
                <c:pt idx="148">
                  <c:v>-47.485450999999998</c:v>
                </c:pt>
                <c:pt idx="149">
                  <c:v>-62.236128000000001</c:v>
                </c:pt>
                <c:pt idx="150">
                  <c:v>-74.973547999999994</c:v>
                </c:pt>
                <c:pt idx="151">
                  <c:v>-76.306011999999996</c:v>
                </c:pt>
                <c:pt idx="152">
                  <c:v>-61.245846</c:v>
                </c:pt>
                <c:pt idx="153">
                  <c:v>-33.883001</c:v>
                </c:pt>
                <c:pt idx="154">
                  <c:v>-5.1248329999999997</c:v>
                </c:pt>
                <c:pt idx="155">
                  <c:v>16.189271999999999</c:v>
                </c:pt>
                <c:pt idx="156">
                  <c:v>29.986805</c:v>
                </c:pt>
                <c:pt idx="157">
                  <c:v>41.557316999999998</c:v>
                </c:pt>
                <c:pt idx="158">
                  <c:v>51.856932999999998</c:v>
                </c:pt>
                <c:pt idx="159">
                  <c:v>53.195853</c:v>
                </c:pt>
                <c:pt idx="160">
                  <c:v>35.786448999999998</c:v>
                </c:pt>
                <c:pt idx="161">
                  <c:v>-1.1939580000000001</c:v>
                </c:pt>
                <c:pt idx="162">
                  <c:v>-44.740307999999999</c:v>
                </c:pt>
                <c:pt idx="163">
                  <c:v>-74.771069999999995</c:v>
                </c:pt>
                <c:pt idx="164">
                  <c:v>-78.231446000000005</c:v>
                </c:pt>
                <c:pt idx="165">
                  <c:v>-59.073562000000003</c:v>
                </c:pt>
                <c:pt idx="166">
                  <c:v>-35.012751000000002</c:v>
                </c:pt>
                <c:pt idx="167">
                  <c:v>-23.731881000000001</c:v>
                </c:pt>
                <c:pt idx="168">
                  <c:v>-30.644745</c:v>
                </c:pt>
                <c:pt idx="169">
                  <c:v>-47.581560000000003</c:v>
                </c:pt>
                <c:pt idx="170">
                  <c:v>-61.360987000000002</c:v>
                </c:pt>
                <c:pt idx="171">
                  <c:v>-64.039608000000001</c:v>
                </c:pt>
                <c:pt idx="172">
                  <c:v>-57.011873000000001</c:v>
                </c:pt>
                <c:pt idx="173">
                  <c:v>-46.918477000000003</c:v>
                </c:pt>
                <c:pt idx="174">
                  <c:v>-38.243188000000004</c:v>
                </c:pt>
                <c:pt idx="175">
                  <c:v>-30.030546999999999</c:v>
                </c:pt>
                <c:pt idx="176">
                  <c:v>-19.397311999999999</c:v>
                </c:pt>
                <c:pt idx="177">
                  <c:v>-7.1185099999999997</c:v>
                </c:pt>
                <c:pt idx="178">
                  <c:v>1.279536</c:v>
                </c:pt>
                <c:pt idx="179">
                  <c:v>0.16061300000000001</c:v>
                </c:pt>
                <c:pt idx="180">
                  <c:v>-10.654994</c:v>
                </c:pt>
                <c:pt idx="181">
                  <c:v>-24.881243000000001</c:v>
                </c:pt>
                <c:pt idx="182">
                  <c:v>-34.311810999999999</c:v>
                </c:pt>
                <c:pt idx="183">
                  <c:v>-34.914473000000001</c:v>
                </c:pt>
                <c:pt idx="184">
                  <c:v>-29.297792999999999</c:v>
                </c:pt>
                <c:pt idx="185">
                  <c:v>-23.838747999999999</c:v>
                </c:pt>
                <c:pt idx="186">
                  <c:v>-23.533477000000001</c:v>
                </c:pt>
                <c:pt idx="187">
                  <c:v>-29.118766000000001</c:v>
                </c:pt>
                <c:pt idx="188">
                  <c:v>-38.066178000000001</c:v>
                </c:pt>
                <c:pt idx="189">
                  <c:v>-47.302079999999997</c:v>
                </c:pt>
                <c:pt idx="190">
                  <c:v>-54.816729000000002</c:v>
                </c:pt>
                <c:pt idx="191">
                  <c:v>-59.490569000000001</c:v>
                </c:pt>
                <c:pt idx="192">
                  <c:v>-60.510300999999998</c:v>
                </c:pt>
                <c:pt idx="193">
                  <c:v>-57.604511000000002</c:v>
                </c:pt>
                <c:pt idx="194">
                  <c:v>-51.673806999999996</c:v>
                </c:pt>
                <c:pt idx="195">
                  <c:v>-44.609861000000002</c:v>
                </c:pt>
                <c:pt idx="196">
                  <c:v>-38.168104999999997</c:v>
                </c:pt>
                <c:pt idx="197">
                  <c:v>-32.984350999999997</c:v>
                </c:pt>
                <c:pt idx="198">
                  <c:v>-28.602819</c:v>
                </c:pt>
                <c:pt idx="199">
                  <c:v>-24.336269000000001</c:v>
                </c:pt>
                <c:pt idx="200">
                  <c:v>-20.119046000000001</c:v>
                </c:pt>
                <c:pt idx="201">
                  <c:v>-16.570357999999999</c:v>
                </c:pt>
                <c:pt idx="202">
                  <c:v>-14.258246</c:v>
                </c:pt>
                <c:pt idx="203">
                  <c:v>-13.101604999999999</c:v>
                </c:pt>
                <c:pt idx="204">
                  <c:v>-12.754163999999999</c:v>
                </c:pt>
                <c:pt idx="205">
                  <c:v>-13.503698</c:v>
                </c:pt>
                <c:pt idx="206">
                  <c:v>-16.285311</c:v>
                </c:pt>
                <c:pt idx="207">
                  <c:v>-21.361530999999999</c:v>
                </c:pt>
                <c:pt idx="208">
                  <c:v>-27.218948999999999</c:v>
                </c:pt>
                <c:pt idx="209">
                  <c:v>-31.460781000000001</c:v>
                </c:pt>
                <c:pt idx="210">
                  <c:v>-33.057358000000001</c:v>
                </c:pt>
                <c:pt idx="211">
                  <c:v>-33.320717000000002</c:v>
                </c:pt>
                <c:pt idx="212">
                  <c:v>-34.310687999999999</c:v>
                </c:pt>
                <c:pt idx="213">
                  <c:v>-36.535215000000001</c:v>
                </c:pt>
                <c:pt idx="214">
                  <c:v>-38.715747999999998</c:v>
                </c:pt>
                <c:pt idx="215">
                  <c:v>-39.720503000000001</c:v>
                </c:pt>
                <c:pt idx="216">
                  <c:v>-39.926667000000002</c:v>
                </c:pt>
                <c:pt idx="217">
                  <c:v>-40.158507999999998</c:v>
                </c:pt>
                <c:pt idx="218">
                  <c:v>-39.836818000000001</c:v>
                </c:pt>
                <c:pt idx="219">
                  <c:v>-37.185152000000002</c:v>
                </c:pt>
                <c:pt idx="220">
                  <c:v>-31.508209999999998</c:v>
                </c:pt>
                <c:pt idx="221">
                  <c:v>-24.583863000000001</c:v>
                </c:pt>
                <c:pt idx="222">
                  <c:v>-19.129684000000001</c:v>
                </c:pt>
                <c:pt idx="223">
                  <c:v>-15.898502000000001</c:v>
                </c:pt>
                <c:pt idx="224">
                  <c:v>-12.738151999999999</c:v>
                </c:pt>
                <c:pt idx="225">
                  <c:v>-6.81332</c:v>
                </c:pt>
                <c:pt idx="226">
                  <c:v>2.3619979999999998</c:v>
                </c:pt>
                <c:pt idx="227">
                  <c:v>12.278439000000001</c:v>
                </c:pt>
                <c:pt idx="228">
                  <c:v>19.608566</c:v>
                </c:pt>
                <c:pt idx="229">
                  <c:v>22.586466000000001</c:v>
                </c:pt>
                <c:pt idx="230">
                  <c:v>21.093920000000001</c:v>
                </c:pt>
                <c:pt idx="231">
                  <c:v>15.002580999999999</c:v>
                </c:pt>
                <c:pt idx="232">
                  <c:v>3.5600869999999998</c:v>
                </c:pt>
                <c:pt idx="233">
                  <c:v>-12.93629</c:v>
                </c:pt>
                <c:pt idx="234">
                  <c:v>-31.351638000000001</c:v>
                </c:pt>
                <c:pt idx="235">
                  <c:v>-46.558805</c:v>
                </c:pt>
                <c:pt idx="236">
                  <c:v>-54.569899999999997</c:v>
                </c:pt>
                <c:pt idx="237">
                  <c:v>-54.907308</c:v>
                </c:pt>
                <c:pt idx="238">
                  <c:v>-50.007283999999999</c:v>
                </c:pt>
                <c:pt idx="239">
                  <c:v>-42.671810000000001</c:v>
                </c:pt>
                <c:pt idx="240">
                  <c:v>-34.456505999999997</c:v>
                </c:pt>
                <c:pt idx="241">
                  <c:v>-26.159898999999999</c:v>
                </c:pt>
                <c:pt idx="242">
                  <c:v>-18.752542999999999</c:v>
                </c:pt>
                <c:pt idx="243">
                  <c:v>-13.14467</c:v>
                </c:pt>
                <c:pt idx="244">
                  <c:v>-9.4125169999999994</c:v>
                </c:pt>
                <c:pt idx="245">
                  <c:v>-6.7884000000000002</c:v>
                </c:pt>
                <c:pt idx="246">
                  <c:v>-4.4412979999999997</c:v>
                </c:pt>
                <c:pt idx="247">
                  <c:v>-2.2267619999999999</c:v>
                </c:pt>
                <c:pt idx="248">
                  <c:v>-0.87211099999999997</c:v>
                </c:pt>
                <c:pt idx="249">
                  <c:v>-1.4360059999999999</c:v>
                </c:pt>
                <c:pt idx="250">
                  <c:v>-4.2138530000000003</c:v>
                </c:pt>
                <c:pt idx="251">
                  <c:v>-7.9664669999999997</c:v>
                </c:pt>
                <c:pt idx="252">
                  <c:v>-10.50966</c:v>
                </c:pt>
                <c:pt idx="253">
                  <c:v>-10.364836</c:v>
                </c:pt>
                <c:pt idx="254">
                  <c:v>-7.7609510000000004</c:v>
                </c:pt>
                <c:pt idx="255">
                  <c:v>-3.9236849999999999</c:v>
                </c:pt>
                <c:pt idx="256">
                  <c:v>0.37828699999999998</c:v>
                </c:pt>
                <c:pt idx="257">
                  <c:v>5.2845459999999997</c:v>
                </c:pt>
                <c:pt idx="258">
                  <c:v>10.897183999999999</c:v>
                </c:pt>
                <c:pt idx="259">
                  <c:v>16.219096</c:v>
                </c:pt>
                <c:pt idx="260">
                  <c:v>19.354669000000001</c:v>
                </c:pt>
                <c:pt idx="261">
                  <c:v>18.936648999999999</c:v>
                </c:pt>
                <c:pt idx="262">
                  <c:v>15.316751999999999</c:v>
                </c:pt>
                <c:pt idx="263">
                  <c:v>10.085582</c:v>
                </c:pt>
                <c:pt idx="264">
                  <c:v>4.2714480000000004</c:v>
                </c:pt>
                <c:pt idx="265">
                  <c:v>-2.6434690000000001</c:v>
                </c:pt>
                <c:pt idx="266">
                  <c:v>-11.436733</c:v>
                </c:pt>
                <c:pt idx="267">
                  <c:v>-20.969107000000001</c:v>
                </c:pt>
                <c:pt idx="268">
                  <c:v>-27.976917</c:v>
                </c:pt>
                <c:pt idx="269">
                  <c:v>-29.638546000000002</c:v>
                </c:pt>
                <c:pt idx="270">
                  <c:v>-26.347845</c:v>
                </c:pt>
                <c:pt idx="271">
                  <c:v>-21.498567999999999</c:v>
                </c:pt>
                <c:pt idx="272">
                  <c:v>-18.293369999999999</c:v>
                </c:pt>
                <c:pt idx="273">
                  <c:v>-17.004415000000002</c:v>
                </c:pt>
                <c:pt idx="274">
                  <c:v>-15.407322000000001</c:v>
                </c:pt>
                <c:pt idx="275">
                  <c:v>-11.259702000000001</c:v>
                </c:pt>
                <c:pt idx="276">
                  <c:v>-3.8742290000000001</c:v>
                </c:pt>
                <c:pt idx="277">
                  <c:v>6.1248449999999997</c:v>
                </c:pt>
                <c:pt idx="278">
                  <c:v>17.477613999999999</c:v>
                </c:pt>
                <c:pt idx="279">
                  <c:v>28.427268999999999</c:v>
                </c:pt>
                <c:pt idx="280">
                  <c:v>36.893005000000002</c:v>
                </c:pt>
                <c:pt idx="281">
                  <c:v>41.209166000000003</c:v>
                </c:pt>
                <c:pt idx="282">
                  <c:v>40.776046999999998</c:v>
                </c:pt>
                <c:pt idx="283">
                  <c:v>35.899577000000001</c:v>
                </c:pt>
                <c:pt idx="284">
                  <c:v>27.264389999999999</c:v>
                </c:pt>
                <c:pt idx="285">
                  <c:v>15.838234</c:v>
                </c:pt>
                <c:pt idx="286">
                  <c:v>3.037077</c:v>
                </c:pt>
                <c:pt idx="287">
                  <c:v>-9.4356729999999995</c:v>
                </c:pt>
                <c:pt idx="288">
                  <c:v>-19.881034</c:v>
                </c:pt>
                <c:pt idx="289">
                  <c:v>-26.672799000000001</c:v>
                </c:pt>
                <c:pt idx="290">
                  <c:v>-28.631153000000001</c:v>
                </c:pt>
                <c:pt idx="291">
                  <c:v>-25.982424000000002</c:v>
                </c:pt>
                <c:pt idx="292">
                  <c:v>-20.688265000000001</c:v>
                </c:pt>
                <c:pt idx="293">
                  <c:v>-15.097852</c:v>
                </c:pt>
                <c:pt idx="294">
                  <c:v>-10.08029</c:v>
                </c:pt>
                <c:pt idx="295">
                  <c:v>-4.7356769999999999</c:v>
                </c:pt>
                <c:pt idx="296">
                  <c:v>1.9920500000000001</c:v>
                </c:pt>
                <c:pt idx="297">
                  <c:v>9.6256070000000005</c:v>
                </c:pt>
                <c:pt idx="298">
                  <c:v>16.202497999999999</c:v>
                </c:pt>
                <c:pt idx="299">
                  <c:v>19.924517000000002</c:v>
                </c:pt>
                <c:pt idx="300">
                  <c:v>20.675903000000002</c:v>
                </c:pt>
                <c:pt idx="301">
                  <c:v>19.993341000000001</c:v>
                </c:pt>
                <c:pt idx="302">
                  <c:v>19.643429999999999</c:v>
                </c:pt>
                <c:pt idx="303">
                  <c:v>20.170926000000001</c:v>
                </c:pt>
                <c:pt idx="304">
                  <c:v>20.692001000000001</c:v>
                </c:pt>
                <c:pt idx="305">
                  <c:v>20.022321999999999</c:v>
                </c:pt>
                <c:pt idx="306">
                  <c:v>18.015794</c:v>
                </c:pt>
                <c:pt idx="307">
                  <c:v>15.843334</c:v>
                </c:pt>
                <c:pt idx="308">
                  <c:v>14.939156000000001</c:v>
                </c:pt>
                <c:pt idx="309">
                  <c:v>15.600816999999999</c:v>
                </c:pt>
                <c:pt idx="310">
                  <c:v>16.704778999999998</c:v>
                </c:pt>
                <c:pt idx="311">
                  <c:v>16.978587999999998</c:v>
                </c:pt>
                <c:pt idx="312">
                  <c:v>16.460474000000001</c:v>
                </c:pt>
                <c:pt idx="313">
                  <c:v>16.428744999999999</c:v>
                </c:pt>
                <c:pt idx="314">
                  <c:v>17.891766000000001</c:v>
                </c:pt>
                <c:pt idx="315">
                  <c:v>20.348534000000001</c:v>
                </c:pt>
                <c:pt idx="316">
                  <c:v>22.086628999999999</c:v>
                </c:pt>
                <c:pt idx="317">
                  <c:v>21.707591000000001</c:v>
                </c:pt>
                <c:pt idx="318">
                  <c:v>19.508108</c:v>
                </c:pt>
                <c:pt idx="319">
                  <c:v>17.430917999999998</c:v>
                </c:pt>
                <c:pt idx="320">
                  <c:v>17.452396</c:v>
                </c:pt>
                <c:pt idx="321">
                  <c:v>19.688476000000001</c:v>
                </c:pt>
                <c:pt idx="322">
                  <c:v>21.889427999999999</c:v>
                </c:pt>
                <c:pt idx="323">
                  <c:v>20.989515999999998</c:v>
                </c:pt>
                <c:pt idx="324">
                  <c:v>15.759831</c:v>
                </c:pt>
                <c:pt idx="325">
                  <c:v>8.3810889999999993</c:v>
                </c:pt>
                <c:pt idx="326">
                  <c:v>3.1733539999999998</c:v>
                </c:pt>
                <c:pt idx="327">
                  <c:v>3.2638120000000002</c:v>
                </c:pt>
                <c:pt idx="328">
                  <c:v>8.2706769999999992</c:v>
                </c:pt>
                <c:pt idx="329">
                  <c:v>15.234680000000001</c:v>
                </c:pt>
                <c:pt idx="330">
                  <c:v>21.855277999999998</c:v>
                </c:pt>
                <c:pt idx="331">
                  <c:v>28.916340999999999</c:v>
                </c:pt>
                <c:pt idx="332">
                  <c:v>39.502541999999998</c:v>
                </c:pt>
                <c:pt idx="333">
                  <c:v>55.610954999999997</c:v>
                </c:pt>
                <c:pt idx="334">
                  <c:v>75.554530999999997</c:v>
                </c:pt>
                <c:pt idx="335">
                  <c:v>95.022701999999995</c:v>
                </c:pt>
                <c:pt idx="336">
                  <c:v>110.55441399999999</c:v>
                </c:pt>
                <c:pt idx="337">
                  <c:v>121.181403</c:v>
                </c:pt>
                <c:pt idx="338">
                  <c:v>126.567688</c:v>
                </c:pt>
                <c:pt idx="339">
                  <c:v>125.01877899999999</c:v>
                </c:pt>
                <c:pt idx="340">
                  <c:v>115.0427</c:v>
                </c:pt>
                <c:pt idx="341">
                  <c:v>99.146163000000001</c:v>
                </c:pt>
                <c:pt idx="342">
                  <c:v>84.995087999999996</c:v>
                </c:pt>
                <c:pt idx="343">
                  <c:v>81.264785000000003</c:v>
                </c:pt>
                <c:pt idx="344">
                  <c:v>90.976338999999996</c:v>
                </c:pt>
                <c:pt idx="345">
                  <c:v>108.55549999999999</c:v>
                </c:pt>
                <c:pt idx="346">
                  <c:v>124.28842899999999</c:v>
                </c:pt>
                <c:pt idx="347">
                  <c:v>132.484466</c:v>
                </c:pt>
                <c:pt idx="348">
                  <c:v>135.335938</c:v>
                </c:pt>
                <c:pt idx="349">
                  <c:v>139.084621</c:v>
                </c:pt>
                <c:pt idx="350">
                  <c:v>147.24188799999999</c:v>
                </c:pt>
                <c:pt idx="351">
                  <c:v>157.634413</c:v>
                </c:pt>
                <c:pt idx="352">
                  <c:v>165.143069</c:v>
                </c:pt>
                <c:pt idx="353">
                  <c:v>166.67352700000001</c:v>
                </c:pt>
                <c:pt idx="354">
                  <c:v>163.63703699999999</c:v>
                </c:pt>
                <c:pt idx="355">
                  <c:v>160.067508</c:v>
                </c:pt>
                <c:pt idx="356">
                  <c:v>158.875992</c:v>
                </c:pt>
                <c:pt idx="357">
                  <c:v>160.433378</c:v>
                </c:pt>
                <c:pt idx="358">
                  <c:v>164.32377700000001</c:v>
                </c:pt>
                <c:pt idx="359">
                  <c:v>170.75632999999999</c:v>
                </c:pt>
                <c:pt idx="360">
                  <c:v>179.19322299999999</c:v>
                </c:pt>
                <c:pt idx="361">
                  <c:v>186.869924</c:v>
                </c:pt>
                <c:pt idx="362">
                  <c:v>190.78670199999999</c:v>
                </c:pt>
                <c:pt idx="363">
                  <c:v>191.56674000000001</c:v>
                </c:pt>
                <c:pt idx="364">
                  <c:v>194.181748</c:v>
                </c:pt>
                <c:pt idx="365">
                  <c:v>203.94025300000001</c:v>
                </c:pt>
                <c:pt idx="366">
                  <c:v>221.486617</c:v>
                </c:pt>
                <c:pt idx="367">
                  <c:v>241.52407199999999</c:v>
                </c:pt>
                <c:pt idx="368">
                  <c:v>256.51756399999999</c:v>
                </c:pt>
                <c:pt idx="369">
                  <c:v>262.52996899999999</c:v>
                </c:pt>
                <c:pt idx="370">
                  <c:v>262.43834399999997</c:v>
                </c:pt>
                <c:pt idx="371">
                  <c:v>263.36438900000002</c:v>
                </c:pt>
                <c:pt idx="372">
                  <c:v>270.007181</c:v>
                </c:pt>
                <c:pt idx="373">
                  <c:v>280.11852800000003</c:v>
                </c:pt>
                <c:pt idx="374">
                  <c:v>286.93929800000001</c:v>
                </c:pt>
                <c:pt idx="375">
                  <c:v>285.86991599999999</c:v>
                </c:pt>
                <c:pt idx="376">
                  <c:v>277.93804</c:v>
                </c:pt>
                <c:pt idx="377">
                  <c:v>267.374663</c:v>
                </c:pt>
                <c:pt idx="378">
                  <c:v>257.97873199999998</c:v>
                </c:pt>
                <c:pt idx="379">
                  <c:v>252.621464</c:v>
                </c:pt>
                <c:pt idx="380">
                  <c:v>254.19972100000001</c:v>
                </c:pt>
                <c:pt idx="381">
                  <c:v>264.36375199999998</c:v>
                </c:pt>
                <c:pt idx="382">
                  <c:v>280.717375</c:v>
                </c:pt>
                <c:pt idx="383">
                  <c:v>296.84548899999999</c:v>
                </c:pt>
                <c:pt idx="384">
                  <c:v>306.854804</c:v>
                </c:pt>
                <c:pt idx="385">
                  <c:v>310.27676500000001</c:v>
                </c:pt>
                <c:pt idx="386">
                  <c:v>311.954702</c:v>
                </c:pt>
                <c:pt idx="387">
                  <c:v>317.06089200000002</c:v>
                </c:pt>
                <c:pt idx="388">
                  <c:v>326.80638399999998</c:v>
                </c:pt>
                <c:pt idx="389">
                  <c:v>338.98828600000002</c:v>
                </c:pt>
                <c:pt idx="390">
                  <c:v>351.62734699999999</c:v>
                </c:pt>
                <c:pt idx="391">
                  <c:v>365.02320700000001</c:v>
                </c:pt>
                <c:pt idx="392">
                  <c:v>380.22171200000003</c:v>
                </c:pt>
                <c:pt idx="393">
                  <c:v>396.13292100000001</c:v>
                </c:pt>
                <c:pt idx="394">
                  <c:v>408.82630899999998</c:v>
                </c:pt>
                <c:pt idx="395">
                  <c:v>414.15235200000001</c:v>
                </c:pt>
                <c:pt idx="396">
                  <c:v>411.35447099999999</c:v>
                </c:pt>
                <c:pt idx="397">
                  <c:v>404.17021599999998</c:v>
                </c:pt>
                <c:pt idx="398">
                  <c:v>398.22269399999999</c:v>
                </c:pt>
                <c:pt idx="399">
                  <c:v>396.82466299999999</c:v>
                </c:pt>
                <c:pt idx="400">
                  <c:v>398.68694399999998</c:v>
                </c:pt>
                <c:pt idx="401">
                  <c:v>399.67780099999999</c:v>
                </c:pt>
                <c:pt idx="402">
                  <c:v>397.45571999999999</c:v>
                </c:pt>
                <c:pt idx="403">
                  <c:v>394.64993299999998</c:v>
                </c:pt>
                <c:pt idx="404">
                  <c:v>396.90084400000001</c:v>
                </c:pt>
                <c:pt idx="405">
                  <c:v>407.16032200000001</c:v>
                </c:pt>
                <c:pt idx="406">
                  <c:v>421.83529199999998</c:v>
                </c:pt>
                <c:pt idx="407">
                  <c:v>432.81323400000002</c:v>
                </c:pt>
                <c:pt idx="408">
                  <c:v>434.378759</c:v>
                </c:pt>
                <c:pt idx="409">
                  <c:v>429.787688</c:v>
                </c:pt>
                <c:pt idx="410">
                  <c:v>430.656924</c:v>
                </c:pt>
                <c:pt idx="411">
                  <c:v>446.71246500000001</c:v>
                </c:pt>
                <c:pt idx="412">
                  <c:v>474.21254599999997</c:v>
                </c:pt>
                <c:pt idx="413">
                  <c:v>496.76182</c:v>
                </c:pt>
                <c:pt idx="414">
                  <c:v>500.89149900000001</c:v>
                </c:pt>
                <c:pt idx="415">
                  <c:v>490.89204799999999</c:v>
                </c:pt>
                <c:pt idx="416">
                  <c:v>485.71583700000002</c:v>
                </c:pt>
                <c:pt idx="417">
                  <c:v>499.92714599999999</c:v>
                </c:pt>
                <c:pt idx="418">
                  <c:v>528.91203299999995</c:v>
                </c:pt>
                <c:pt idx="419">
                  <c:v>554.04279899999995</c:v>
                </c:pt>
                <c:pt idx="420">
                  <c:v>561.32227399999999</c:v>
                </c:pt>
                <c:pt idx="421">
                  <c:v>553.16311399999995</c:v>
                </c:pt>
                <c:pt idx="422">
                  <c:v>542.54693299999997</c:v>
                </c:pt>
                <c:pt idx="423">
                  <c:v>538.73394099999996</c:v>
                </c:pt>
                <c:pt idx="424">
                  <c:v>540.53989799999999</c:v>
                </c:pt>
                <c:pt idx="425">
                  <c:v>541.769408</c:v>
                </c:pt>
                <c:pt idx="426">
                  <c:v>539.79119700000001</c:v>
                </c:pt>
                <c:pt idx="427">
                  <c:v>537.69993599999998</c:v>
                </c:pt>
                <c:pt idx="428">
                  <c:v>540.20856200000003</c:v>
                </c:pt>
                <c:pt idx="429">
                  <c:v>549.62947999999994</c:v>
                </c:pt>
                <c:pt idx="430">
                  <c:v>565.320965</c:v>
                </c:pt>
                <c:pt idx="431">
                  <c:v>584.82750899999996</c:v>
                </c:pt>
                <c:pt idx="432">
                  <c:v>604.68331799999999</c:v>
                </c:pt>
                <c:pt idx="433">
                  <c:v>621.47911699999997</c:v>
                </c:pt>
                <c:pt idx="434">
                  <c:v>633.76987499999996</c:v>
                </c:pt>
                <c:pt idx="435">
                  <c:v>642.71088799999995</c:v>
                </c:pt>
                <c:pt idx="436">
                  <c:v>649.34976800000004</c:v>
                </c:pt>
                <c:pt idx="437">
                  <c:v>651.20634600000005</c:v>
                </c:pt>
                <c:pt idx="438">
                  <c:v>643.74810600000001</c:v>
                </c:pt>
                <c:pt idx="439">
                  <c:v>627.43597999999997</c:v>
                </c:pt>
                <c:pt idx="440">
                  <c:v>612.89003300000002</c:v>
                </c:pt>
                <c:pt idx="441">
                  <c:v>616.03690300000005</c:v>
                </c:pt>
                <c:pt idx="442">
                  <c:v>644.27431300000001</c:v>
                </c:pt>
                <c:pt idx="443">
                  <c:v>685.26816399999996</c:v>
                </c:pt>
                <c:pt idx="444">
                  <c:v>711.40268000000003</c:v>
                </c:pt>
                <c:pt idx="445">
                  <c:v>700.72184500000003</c:v>
                </c:pt>
                <c:pt idx="446">
                  <c:v>657.67494499999998</c:v>
                </c:pt>
                <c:pt idx="447">
                  <c:v>612.88263400000005</c:v>
                </c:pt>
                <c:pt idx="448">
                  <c:v>599.48821099999998</c:v>
                </c:pt>
                <c:pt idx="449">
                  <c:v>627.16140499999995</c:v>
                </c:pt>
                <c:pt idx="450">
                  <c:v>677.222309</c:v>
                </c:pt>
                <c:pt idx="451">
                  <c:v>721.03831000000002</c:v>
                </c:pt>
                <c:pt idx="452">
                  <c:v>742.48856699999999</c:v>
                </c:pt>
                <c:pt idx="453">
                  <c:v>744.87051199999996</c:v>
                </c:pt>
                <c:pt idx="454">
                  <c:v>740.34741599999995</c:v>
                </c:pt>
                <c:pt idx="455">
                  <c:v>736.30249100000003</c:v>
                </c:pt>
                <c:pt idx="456">
                  <c:v>732.23798599999998</c:v>
                </c:pt>
                <c:pt idx="457">
                  <c:v>726.42285400000003</c:v>
                </c:pt>
                <c:pt idx="458">
                  <c:v>721.09493499999996</c:v>
                </c:pt>
                <c:pt idx="459">
                  <c:v>719.86561200000006</c:v>
                </c:pt>
                <c:pt idx="460">
                  <c:v>722.52881000000002</c:v>
                </c:pt>
                <c:pt idx="461">
                  <c:v>725.15333599999997</c:v>
                </c:pt>
                <c:pt idx="462">
                  <c:v>725.27460299999996</c:v>
                </c:pt>
                <c:pt idx="463">
                  <c:v>725.15186200000005</c:v>
                </c:pt>
                <c:pt idx="464">
                  <c:v>728.72588199999996</c:v>
                </c:pt>
                <c:pt idx="465">
                  <c:v>735.83990200000005</c:v>
                </c:pt>
                <c:pt idx="466">
                  <c:v>741.01663099999996</c:v>
                </c:pt>
                <c:pt idx="467">
                  <c:v>739.30807200000004</c:v>
                </c:pt>
                <c:pt idx="468">
                  <c:v>733.31422699999996</c:v>
                </c:pt>
                <c:pt idx="469">
                  <c:v>732.96902499999999</c:v>
                </c:pt>
                <c:pt idx="470">
                  <c:v>746.83120799999995</c:v>
                </c:pt>
                <c:pt idx="471">
                  <c:v>773.14212199999997</c:v>
                </c:pt>
                <c:pt idx="472">
                  <c:v>800.32675099999994</c:v>
                </c:pt>
                <c:pt idx="473">
                  <c:v>817.49877900000001</c:v>
                </c:pt>
                <c:pt idx="474">
                  <c:v>824.60190399999999</c:v>
                </c:pt>
                <c:pt idx="475">
                  <c:v>831.26107000000002</c:v>
                </c:pt>
                <c:pt idx="476">
                  <c:v>845.42510800000002</c:v>
                </c:pt>
                <c:pt idx="477">
                  <c:v>864.41855599999997</c:v>
                </c:pt>
                <c:pt idx="478">
                  <c:v>878.14088200000003</c:v>
                </c:pt>
                <c:pt idx="479">
                  <c:v>880.244553</c:v>
                </c:pt>
                <c:pt idx="480">
                  <c:v>874.68151399999999</c:v>
                </c:pt>
                <c:pt idx="481">
                  <c:v>870.93220499999995</c:v>
                </c:pt>
                <c:pt idx="482">
                  <c:v>873.88674900000001</c:v>
                </c:pt>
                <c:pt idx="483">
                  <c:v>879.69031299999995</c:v>
                </c:pt>
                <c:pt idx="484">
                  <c:v>881.44761400000004</c:v>
                </c:pt>
                <c:pt idx="485">
                  <c:v>877.43903599999999</c:v>
                </c:pt>
                <c:pt idx="486">
                  <c:v>872.64108699999997</c:v>
                </c:pt>
                <c:pt idx="487">
                  <c:v>873.06325700000002</c:v>
                </c:pt>
                <c:pt idx="488">
                  <c:v>880.04480100000001</c:v>
                </c:pt>
                <c:pt idx="489">
                  <c:v>889.98441200000002</c:v>
                </c:pt>
                <c:pt idx="490">
                  <c:v>898.349288</c:v>
                </c:pt>
                <c:pt idx="491">
                  <c:v>903.10290499999996</c:v>
                </c:pt>
                <c:pt idx="492">
                  <c:v>904.19647399999997</c:v>
                </c:pt>
                <c:pt idx="493">
                  <c:v>900.65082199999995</c:v>
                </c:pt>
                <c:pt idx="494">
                  <c:v>890.61240699999996</c:v>
                </c:pt>
                <c:pt idx="495">
                  <c:v>876.60937000000001</c:v>
                </c:pt>
                <c:pt idx="496">
                  <c:v>869.29711999999995</c:v>
                </c:pt>
                <c:pt idx="497">
                  <c:v>880.83788400000003</c:v>
                </c:pt>
                <c:pt idx="498">
                  <c:v>911.22833900000001</c:v>
                </c:pt>
                <c:pt idx="499">
                  <c:v>943.53107999999997</c:v>
                </c:pt>
                <c:pt idx="500">
                  <c:v>957.33152199999995</c:v>
                </c:pt>
                <c:pt idx="501">
                  <c:v>948.62134500000002</c:v>
                </c:pt>
                <c:pt idx="502">
                  <c:v>934.96771999999999</c:v>
                </c:pt>
                <c:pt idx="503">
                  <c:v>939.442275</c:v>
                </c:pt>
                <c:pt idx="504">
                  <c:v>968.447045</c:v>
                </c:pt>
                <c:pt idx="505">
                  <c:v>1004.6213739999999</c:v>
                </c:pt>
                <c:pt idx="506">
                  <c:v>1021.9843509999999</c:v>
                </c:pt>
                <c:pt idx="507">
                  <c:v>1009.946734</c:v>
                </c:pt>
                <c:pt idx="508">
                  <c:v>984.00946399999998</c:v>
                </c:pt>
                <c:pt idx="509">
                  <c:v>972.40900099999999</c:v>
                </c:pt>
                <c:pt idx="510">
                  <c:v>990.26138200000003</c:v>
                </c:pt>
                <c:pt idx="511">
                  <c:v>1025.0963670000001</c:v>
                </c:pt>
                <c:pt idx="512">
                  <c:v>1047.567652</c:v>
                </c:pt>
                <c:pt idx="513">
                  <c:v>1037.854587</c:v>
                </c:pt>
                <c:pt idx="514">
                  <c:v>1003.959773</c:v>
                </c:pt>
                <c:pt idx="515">
                  <c:v>975.55984699999999</c:v>
                </c:pt>
                <c:pt idx="516">
                  <c:v>978.60446300000001</c:v>
                </c:pt>
                <c:pt idx="517">
                  <c:v>1012.48221</c:v>
                </c:pt>
                <c:pt idx="518">
                  <c:v>1049.859234</c:v>
                </c:pt>
                <c:pt idx="519">
                  <c:v>1060.5193710000001</c:v>
                </c:pt>
                <c:pt idx="520">
                  <c:v>1038.8168230000001</c:v>
                </c:pt>
                <c:pt idx="521">
                  <c:v>1008.6751839999999</c:v>
                </c:pt>
                <c:pt idx="522">
                  <c:v>1000.07413</c:v>
                </c:pt>
                <c:pt idx="523">
                  <c:v>1020.7632620000001</c:v>
                </c:pt>
                <c:pt idx="524">
                  <c:v>1052.781463</c:v>
                </c:pt>
                <c:pt idx="525">
                  <c:v>1074.791414</c:v>
                </c:pt>
                <c:pt idx="526">
                  <c:v>1082.55133</c:v>
                </c:pt>
                <c:pt idx="527">
                  <c:v>1086.6729660000001</c:v>
                </c:pt>
                <c:pt idx="528">
                  <c:v>1096.1173289999999</c:v>
                </c:pt>
                <c:pt idx="529">
                  <c:v>1108.2447380000001</c:v>
                </c:pt>
                <c:pt idx="530">
                  <c:v>1112.8317509999999</c:v>
                </c:pt>
                <c:pt idx="531">
                  <c:v>1102.560023</c:v>
                </c:pt>
                <c:pt idx="532">
                  <c:v>1080.810659</c:v>
                </c:pt>
                <c:pt idx="533">
                  <c:v>1061.487529</c:v>
                </c:pt>
                <c:pt idx="534">
                  <c:v>1059.2899279999999</c:v>
                </c:pt>
                <c:pt idx="535">
                  <c:v>1076.2710010000001</c:v>
                </c:pt>
                <c:pt idx="536">
                  <c:v>1097.55999</c:v>
                </c:pt>
                <c:pt idx="537">
                  <c:v>1103.258934</c:v>
                </c:pt>
                <c:pt idx="538">
                  <c:v>1086.6976990000001</c:v>
                </c:pt>
                <c:pt idx="539">
                  <c:v>1061.175084</c:v>
                </c:pt>
                <c:pt idx="540">
                  <c:v>1048.560872</c:v>
                </c:pt>
                <c:pt idx="541">
                  <c:v>1060.697369</c:v>
                </c:pt>
                <c:pt idx="542">
                  <c:v>1090.237973</c:v>
                </c:pt>
                <c:pt idx="543">
                  <c:v>1117.7827179999999</c:v>
                </c:pt>
                <c:pt idx="544">
                  <c:v>1127.5219139999999</c:v>
                </c:pt>
                <c:pt idx="545">
                  <c:v>1117.7009210000001</c:v>
                </c:pt>
                <c:pt idx="546">
                  <c:v>1099.0856590000001</c:v>
                </c:pt>
                <c:pt idx="547">
                  <c:v>1085.1703580000001</c:v>
                </c:pt>
                <c:pt idx="548">
                  <c:v>1082.481025</c:v>
                </c:pt>
                <c:pt idx="549">
                  <c:v>1087.5968439999999</c:v>
                </c:pt>
                <c:pt idx="550">
                  <c:v>1092.241882</c:v>
                </c:pt>
                <c:pt idx="551">
                  <c:v>1090.995604</c:v>
                </c:pt>
                <c:pt idx="552">
                  <c:v>1083.9592680000001</c:v>
                </c:pt>
                <c:pt idx="553">
                  <c:v>1074.029961</c:v>
                </c:pt>
                <c:pt idx="554">
                  <c:v>1066.313666</c:v>
                </c:pt>
                <c:pt idx="555">
                  <c:v>1071.58089</c:v>
                </c:pt>
                <c:pt idx="556">
                  <c:v>1102.931088</c:v>
                </c:pt>
                <c:pt idx="557">
                  <c:v>1158.9486179999999</c:v>
                </c:pt>
                <c:pt idx="558">
                  <c:v>1209.9691130000001</c:v>
                </c:pt>
                <c:pt idx="559">
                  <c:v>1213.1407710000001</c:v>
                </c:pt>
                <c:pt idx="560">
                  <c:v>1153.4032420000001</c:v>
                </c:pt>
                <c:pt idx="561">
                  <c:v>1070.2755090000001</c:v>
                </c:pt>
                <c:pt idx="562">
                  <c:v>1034.232186</c:v>
                </c:pt>
                <c:pt idx="563">
                  <c:v>1085.977701</c:v>
                </c:pt>
                <c:pt idx="564">
                  <c:v>1195.260565</c:v>
                </c:pt>
                <c:pt idx="565">
                  <c:v>1282.7735290000001</c:v>
                </c:pt>
                <c:pt idx="566">
                  <c:v>1288.0411790000001</c:v>
                </c:pt>
                <c:pt idx="567">
                  <c:v>1219.314791</c:v>
                </c:pt>
                <c:pt idx="568">
                  <c:v>1139.0614189999999</c:v>
                </c:pt>
                <c:pt idx="569">
                  <c:v>1104.521487</c:v>
                </c:pt>
                <c:pt idx="570">
                  <c:v>1125.2157769999999</c:v>
                </c:pt>
                <c:pt idx="571">
                  <c:v>1171.651826</c:v>
                </c:pt>
                <c:pt idx="572">
                  <c:v>1211.207298</c:v>
                </c:pt>
                <c:pt idx="573">
                  <c:v>1230.369872</c:v>
                </c:pt>
                <c:pt idx="574">
                  <c:v>1233.1715039999999</c:v>
                </c:pt>
                <c:pt idx="575">
                  <c:v>1230.6691719999999</c:v>
                </c:pt>
                <c:pt idx="576">
                  <c:v>1231.990714</c:v>
                </c:pt>
                <c:pt idx="577">
                  <c:v>1238.28701</c:v>
                </c:pt>
                <c:pt idx="578">
                  <c:v>1242.441703</c:v>
                </c:pt>
                <c:pt idx="579">
                  <c:v>1236.965197</c:v>
                </c:pt>
                <c:pt idx="580">
                  <c:v>1223.6797039999999</c:v>
                </c:pt>
                <c:pt idx="581">
                  <c:v>1214.5708509999999</c:v>
                </c:pt>
                <c:pt idx="582">
                  <c:v>1221.8424190000001</c:v>
                </c:pt>
                <c:pt idx="583">
                  <c:v>1246.53485</c:v>
                </c:pt>
                <c:pt idx="584">
                  <c:v>1276.109835</c:v>
                </c:pt>
                <c:pt idx="585">
                  <c:v>1292.880373</c:v>
                </c:pt>
                <c:pt idx="586">
                  <c:v>1286.6070119999999</c:v>
                </c:pt>
                <c:pt idx="587">
                  <c:v>1261.955993</c:v>
                </c:pt>
                <c:pt idx="588">
                  <c:v>1235.1051090000001</c:v>
                </c:pt>
                <c:pt idx="589">
                  <c:v>1221.629997</c:v>
                </c:pt>
                <c:pt idx="590">
                  <c:v>1225.2091190000001</c:v>
                </c:pt>
                <c:pt idx="591">
                  <c:v>1236.767409</c:v>
                </c:pt>
                <c:pt idx="592">
                  <c:v>1244.5920590000001</c:v>
                </c:pt>
                <c:pt idx="593">
                  <c:v>1245.7865360000001</c:v>
                </c:pt>
                <c:pt idx="594">
                  <c:v>1248.465788</c:v>
                </c:pt>
                <c:pt idx="595">
                  <c:v>1262.7269329999999</c:v>
                </c:pt>
                <c:pt idx="596">
                  <c:v>1288.2160879999999</c:v>
                </c:pt>
                <c:pt idx="597">
                  <c:v>1310.064374</c:v>
                </c:pt>
                <c:pt idx="598">
                  <c:v>1309.701493</c:v>
                </c:pt>
                <c:pt idx="599">
                  <c:v>1283.141351</c:v>
                </c:pt>
                <c:pt idx="600">
                  <c:v>1248.507243</c:v>
                </c:pt>
                <c:pt idx="601">
                  <c:v>1232.4471659999999</c:v>
                </c:pt>
                <c:pt idx="602">
                  <c:v>1247.0045560000001</c:v>
                </c:pt>
                <c:pt idx="603">
                  <c:v>1279.2060770000001</c:v>
                </c:pt>
                <c:pt idx="604">
                  <c:v>1302.1115359999999</c:v>
                </c:pt>
                <c:pt idx="605">
                  <c:v>1295.26082</c:v>
                </c:pt>
                <c:pt idx="606">
                  <c:v>1257.468981</c:v>
                </c:pt>
                <c:pt idx="607">
                  <c:v>1205.988149</c:v>
                </c:pt>
                <c:pt idx="608">
                  <c:v>1166.0959769999999</c:v>
                </c:pt>
                <c:pt idx="609">
                  <c:v>1156.69847</c:v>
                </c:pt>
                <c:pt idx="610">
                  <c:v>1178.218766</c:v>
                </c:pt>
                <c:pt idx="611">
                  <c:v>1211.5092400000001</c:v>
                </c:pt>
                <c:pt idx="612">
                  <c:v>1231.57665</c:v>
                </c:pt>
                <c:pt idx="613">
                  <c:v>1226.531557</c:v>
                </c:pt>
                <c:pt idx="614">
                  <c:v>1205.799978</c:v>
                </c:pt>
                <c:pt idx="615">
                  <c:v>1191.385368</c:v>
                </c:pt>
                <c:pt idx="616">
                  <c:v>1200.437261</c:v>
                </c:pt>
                <c:pt idx="617">
                  <c:v>1232.7113409999999</c:v>
                </c:pt>
                <c:pt idx="618">
                  <c:v>1271.68931</c:v>
                </c:pt>
                <c:pt idx="619">
                  <c:v>1297.8466000000001</c:v>
                </c:pt>
                <c:pt idx="620">
                  <c:v>1302.566554</c:v>
                </c:pt>
                <c:pt idx="621">
                  <c:v>1290.7945649999999</c:v>
                </c:pt>
                <c:pt idx="622">
                  <c:v>1272.5348919999999</c:v>
                </c:pt>
                <c:pt idx="623">
                  <c:v>1254.499423</c:v>
                </c:pt>
                <c:pt idx="624">
                  <c:v>1239.836763</c:v>
                </c:pt>
                <c:pt idx="625">
                  <c:v>1231.8565189999999</c:v>
                </c:pt>
                <c:pt idx="626">
                  <c:v>1233.83177</c:v>
                </c:pt>
                <c:pt idx="627">
                  <c:v>1244.6791949999999</c:v>
                </c:pt>
                <c:pt idx="628">
                  <c:v>1256.9940369999999</c:v>
                </c:pt>
                <c:pt idx="629">
                  <c:v>1260.825347</c:v>
                </c:pt>
                <c:pt idx="630">
                  <c:v>1249.8208790000001</c:v>
                </c:pt>
                <c:pt idx="631">
                  <c:v>1225.252041</c:v>
                </c:pt>
                <c:pt idx="632">
                  <c:v>1196.6832079999999</c:v>
                </c:pt>
                <c:pt idx="633">
                  <c:v>1178.8664610000001</c:v>
                </c:pt>
                <c:pt idx="634">
                  <c:v>1183.5413080000001</c:v>
                </c:pt>
                <c:pt idx="635">
                  <c:v>1208.822592</c:v>
                </c:pt>
                <c:pt idx="636">
                  <c:v>1236.2345640000001</c:v>
                </c:pt>
                <c:pt idx="637">
                  <c:v>1243.60743</c:v>
                </c:pt>
                <c:pt idx="638">
                  <c:v>1225.6487729999999</c:v>
                </c:pt>
                <c:pt idx="639">
                  <c:v>1200.472863</c:v>
                </c:pt>
                <c:pt idx="640">
                  <c:v>1191.804969</c:v>
                </c:pt>
                <c:pt idx="641">
                  <c:v>1204.486171</c:v>
                </c:pt>
                <c:pt idx="642">
                  <c:v>1220.1214649999999</c:v>
                </c:pt>
                <c:pt idx="643">
                  <c:v>1216.722172</c:v>
                </c:pt>
                <c:pt idx="644">
                  <c:v>1190.206938</c:v>
                </c:pt>
                <c:pt idx="645">
                  <c:v>1157.1831979999999</c:v>
                </c:pt>
                <c:pt idx="646">
                  <c:v>1140.065167</c:v>
                </c:pt>
                <c:pt idx="647">
                  <c:v>1149.9686979999999</c:v>
                </c:pt>
                <c:pt idx="648">
                  <c:v>1179.902544</c:v>
                </c:pt>
                <c:pt idx="649">
                  <c:v>1210.4871479999999</c:v>
                </c:pt>
                <c:pt idx="650">
                  <c:v>1222.7909850000001</c:v>
                </c:pt>
                <c:pt idx="651">
                  <c:v>1210.049765</c:v>
                </c:pt>
                <c:pt idx="652">
                  <c:v>1181.3322639999999</c:v>
                </c:pt>
                <c:pt idx="653">
                  <c:v>1154.9053200000001</c:v>
                </c:pt>
                <c:pt idx="654">
                  <c:v>1145.3762810000001</c:v>
                </c:pt>
                <c:pt idx="655">
                  <c:v>1153.362075</c:v>
                </c:pt>
                <c:pt idx="656">
                  <c:v>1165.619762</c:v>
                </c:pt>
                <c:pt idx="657">
                  <c:v>1166.109119</c:v>
                </c:pt>
                <c:pt idx="658">
                  <c:v>1149.1850420000001</c:v>
                </c:pt>
                <c:pt idx="659">
                  <c:v>1123.685575</c:v>
                </c:pt>
                <c:pt idx="660">
                  <c:v>1104.653953</c:v>
                </c:pt>
                <c:pt idx="661">
                  <c:v>1100.3921190000001</c:v>
                </c:pt>
                <c:pt idx="662">
                  <c:v>1105.729216</c:v>
                </c:pt>
                <c:pt idx="663">
                  <c:v>1106.509812</c:v>
                </c:pt>
                <c:pt idx="664">
                  <c:v>1092.3935759999999</c:v>
                </c:pt>
                <c:pt idx="665">
                  <c:v>1069.174008</c:v>
                </c:pt>
                <c:pt idx="666">
                  <c:v>1058.9988350000001</c:v>
                </c:pt>
                <c:pt idx="667">
                  <c:v>1082.688621</c:v>
                </c:pt>
                <c:pt idx="668">
                  <c:v>1135.2935729999999</c:v>
                </c:pt>
                <c:pt idx="669">
                  <c:v>1179.125094</c:v>
                </c:pt>
                <c:pt idx="670">
                  <c:v>1167.4793179999999</c:v>
                </c:pt>
                <c:pt idx="671">
                  <c:v>1082.6386990000001</c:v>
                </c:pt>
                <c:pt idx="672">
                  <c:v>955.12167999999997</c:v>
                </c:pt>
                <c:pt idx="673">
                  <c:v>846.69991600000003</c:v>
                </c:pt>
                <c:pt idx="674">
                  <c:v>810.82709699999998</c:v>
                </c:pt>
                <c:pt idx="675">
                  <c:v>860.83938699999999</c:v>
                </c:pt>
                <c:pt idx="676">
                  <c:v>966.93418599999995</c:v>
                </c:pt>
                <c:pt idx="677">
                  <c:v>1079.079105</c:v>
                </c:pt>
                <c:pt idx="678">
                  <c:v>1155.3323929999999</c:v>
                </c:pt>
                <c:pt idx="679">
                  <c:v>1176.8513600000001</c:v>
                </c:pt>
                <c:pt idx="680">
                  <c:v>1146.813842</c:v>
                </c:pt>
                <c:pt idx="681">
                  <c:v>1082.571874</c:v>
                </c:pt>
                <c:pt idx="682">
                  <c:v>1008.615919</c:v>
                </c:pt>
                <c:pt idx="683">
                  <c:v>950.056828</c:v>
                </c:pt>
                <c:pt idx="684">
                  <c:v>924.44349799999998</c:v>
                </c:pt>
                <c:pt idx="685">
                  <c:v>934.63160200000004</c:v>
                </c:pt>
                <c:pt idx="686">
                  <c:v>968.36221799999998</c:v>
                </c:pt>
                <c:pt idx="687">
                  <c:v>1005.973047</c:v>
                </c:pt>
                <c:pt idx="688">
                  <c:v>1030.8432399999999</c:v>
                </c:pt>
                <c:pt idx="689">
                  <c:v>1035.4833329999999</c:v>
                </c:pt>
                <c:pt idx="690">
                  <c:v>1020.942864</c:v>
                </c:pt>
                <c:pt idx="691">
                  <c:v>992.82808299999999</c:v>
                </c:pt>
                <c:pt idx="692">
                  <c:v>958.36814100000004</c:v>
                </c:pt>
                <c:pt idx="693">
                  <c:v>925.69327799999996</c:v>
                </c:pt>
                <c:pt idx="694">
                  <c:v>903.11666100000002</c:v>
                </c:pt>
                <c:pt idx="695">
                  <c:v>896.52743399999997</c:v>
                </c:pt>
                <c:pt idx="696">
                  <c:v>906.12691400000006</c:v>
                </c:pt>
                <c:pt idx="697">
                  <c:v>925.46634600000004</c:v>
                </c:pt>
                <c:pt idx="698">
                  <c:v>944.25359300000002</c:v>
                </c:pt>
                <c:pt idx="699">
                  <c:v>953.68999399999996</c:v>
                </c:pt>
                <c:pt idx="700">
                  <c:v>951.07210099999998</c:v>
                </c:pt>
                <c:pt idx="701">
                  <c:v>940.21466899999996</c:v>
                </c:pt>
                <c:pt idx="702">
                  <c:v>927.37819300000001</c:v>
                </c:pt>
                <c:pt idx="703">
                  <c:v>916.70449699999995</c:v>
                </c:pt>
                <c:pt idx="704">
                  <c:v>909.20652099999995</c:v>
                </c:pt>
                <c:pt idx="705">
                  <c:v>904.78014199999996</c:v>
                </c:pt>
                <c:pt idx="706">
                  <c:v>903.58450300000004</c:v>
                </c:pt>
                <c:pt idx="707">
                  <c:v>904.91396799999995</c:v>
                </c:pt>
                <c:pt idx="708">
                  <c:v>905.45245999999997</c:v>
                </c:pt>
                <c:pt idx="709">
                  <c:v>900.10259199999996</c:v>
                </c:pt>
                <c:pt idx="710">
                  <c:v>885.77307399999995</c:v>
                </c:pt>
                <c:pt idx="711">
                  <c:v>864.43794800000001</c:v>
                </c:pt>
                <c:pt idx="712">
                  <c:v>841.84067100000004</c:v>
                </c:pt>
                <c:pt idx="713">
                  <c:v>823.24101499999995</c:v>
                </c:pt>
                <c:pt idx="714">
                  <c:v>811.02005999999994</c:v>
                </c:pt>
                <c:pt idx="715">
                  <c:v>805.859871</c:v>
                </c:pt>
                <c:pt idx="716">
                  <c:v>808.23224300000004</c:v>
                </c:pt>
                <c:pt idx="717">
                  <c:v>817.19650899999999</c:v>
                </c:pt>
                <c:pt idx="718">
                  <c:v>828.07888000000003</c:v>
                </c:pt>
                <c:pt idx="719">
                  <c:v>832.97351200000003</c:v>
                </c:pt>
                <c:pt idx="720">
                  <c:v>825.43835899999999</c:v>
                </c:pt>
                <c:pt idx="721">
                  <c:v>806.26405499999998</c:v>
                </c:pt>
                <c:pt idx="722">
                  <c:v>785.11533999999995</c:v>
                </c:pt>
                <c:pt idx="723">
                  <c:v>775.29471000000001</c:v>
                </c:pt>
                <c:pt idx="724">
                  <c:v>784.33262400000001</c:v>
                </c:pt>
                <c:pt idx="725">
                  <c:v>807.30505900000003</c:v>
                </c:pt>
                <c:pt idx="726">
                  <c:v>828.888239</c:v>
                </c:pt>
                <c:pt idx="727">
                  <c:v>833.93874400000004</c:v>
                </c:pt>
                <c:pt idx="728">
                  <c:v>819.02924599999994</c:v>
                </c:pt>
                <c:pt idx="729">
                  <c:v>795.11197000000004</c:v>
                </c:pt>
                <c:pt idx="730">
                  <c:v>777.89270999999997</c:v>
                </c:pt>
                <c:pt idx="731">
                  <c:v>773.88567399999999</c:v>
                </c:pt>
                <c:pt idx="732">
                  <c:v>775.61963600000001</c:v>
                </c:pt>
                <c:pt idx="733">
                  <c:v>770.94382800000005</c:v>
                </c:pt>
                <c:pt idx="734">
                  <c:v>756.10156900000004</c:v>
                </c:pt>
                <c:pt idx="735">
                  <c:v>738.31680300000005</c:v>
                </c:pt>
                <c:pt idx="736">
                  <c:v>726.72892899999999</c:v>
                </c:pt>
                <c:pt idx="737">
                  <c:v>723.66732300000001</c:v>
                </c:pt>
                <c:pt idx="738">
                  <c:v>724.89210100000003</c:v>
                </c:pt>
                <c:pt idx="739">
                  <c:v>724.97152900000003</c:v>
                </c:pt>
                <c:pt idx="740">
                  <c:v>720.60700299999996</c:v>
                </c:pt>
                <c:pt idx="741">
                  <c:v>711.416337</c:v>
                </c:pt>
                <c:pt idx="742">
                  <c:v>700.82062499999995</c:v>
                </c:pt>
                <c:pt idx="743">
                  <c:v>695.63626199999999</c:v>
                </c:pt>
                <c:pt idx="744">
                  <c:v>701.69981499999994</c:v>
                </c:pt>
                <c:pt idx="745">
                  <c:v>718.23001199999999</c:v>
                </c:pt>
                <c:pt idx="746">
                  <c:v>736.96009500000002</c:v>
                </c:pt>
                <c:pt idx="747">
                  <c:v>747.66048599999999</c:v>
                </c:pt>
                <c:pt idx="748">
                  <c:v>745.504504</c:v>
                </c:pt>
                <c:pt idx="749">
                  <c:v>734.67585099999997</c:v>
                </c:pt>
                <c:pt idx="750">
                  <c:v>725.62005099999999</c:v>
                </c:pt>
                <c:pt idx="751">
                  <c:v>727.15678500000001</c:v>
                </c:pt>
                <c:pt idx="752">
                  <c:v>738.78716799999995</c:v>
                </c:pt>
                <c:pt idx="753">
                  <c:v>750.33376699999997</c:v>
                </c:pt>
                <c:pt idx="754">
                  <c:v>750.71130400000004</c:v>
                </c:pt>
                <c:pt idx="755">
                  <c:v>738.09357599999998</c:v>
                </c:pt>
                <c:pt idx="756">
                  <c:v>721.27219600000001</c:v>
                </c:pt>
                <c:pt idx="757">
                  <c:v>710.87143000000003</c:v>
                </c:pt>
                <c:pt idx="758">
                  <c:v>709.45796600000006</c:v>
                </c:pt>
                <c:pt idx="759">
                  <c:v>710.22562600000003</c:v>
                </c:pt>
                <c:pt idx="760">
                  <c:v>704.99911699999996</c:v>
                </c:pt>
                <c:pt idx="761">
                  <c:v>693.17327499999999</c:v>
                </c:pt>
                <c:pt idx="762">
                  <c:v>682.55280900000002</c:v>
                </c:pt>
                <c:pt idx="763">
                  <c:v>681.42519300000004</c:v>
                </c:pt>
                <c:pt idx="764">
                  <c:v>690.31276400000002</c:v>
                </c:pt>
                <c:pt idx="765">
                  <c:v>702.05923900000005</c:v>
                </c:pt>
                <c:pt idx="766">
                  <c:v>709.60554100000002</c:v>
                </c:pt>
                <c:pt idx="767">
                  <c:v>712.20589500000006</c:v>
                </c:pt>
                <c:pt idx="768">
                  <c:v>712.99656700000003</c:v>
                </c:pt>
                <c:pt idx="769">
                  <c:v>711.65909199999999</c:v>
                </c:pt>
                <c:pt idx="770">
                  <c:v>702.49355500000001</c:v>
                </c:pt>
                <c:pt idx="771">
                  <c:v>681.67599299999995</c:v>
                </c:pt>
                <c:pt idx="772">
                  <c:v>655.14900599999999</c:v>
                </c:pt>
                <c:pt idx="773">
                  <c:v>636.39370499999995</c:v>
                </c:pt>
                <c:pt idx="774">
                  <c:v>634.93682699999999</c:v>
                </c:pt>
                <c:pt idx="775">
                  <c:v>647.56403499999999</c:v>
                </c:pt>
              </c:numCache>
            </c:numRef>
          </c:yVal>
          <c:smooth val="1"/>
        </c:ser>
        <c:axId val="429489536"/>
        <c:axId val="429486464"/>
      </c:scatterChart>
      <c:valAx>
        <c:axId val="429489536"/>
        <c:scaling>
          <c:orientation val="minMax"/>
        </c:scaling>
        <c:axPos val="b"/>
        <c:tickLblPos val="nextTo"/>
        <c:crossAx val="429486464"/>
        <c:crosses val="autoZero"/>
        <c:crossBetween val="midCat"/>
      </c:valAx>
      <c:valAx>
        <c:axId val="429486464"/>
        <c:scaling>
          <c:orientation val="minMax"/>
        </c:scaling>
        <c:axPos val="l"/>
        <c:majorGridlines/>
        <c:numFmt formatCode="General" sourceLinked="1"/>
        <c:tickLblPos val="nextTo"/>
        <c:crossAx val="429489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1008528</xdr:colOff>
      <xdr:row>44</xdr:row>
      <xdr:rowOff>190500</xdr:rowOff>
    </xdr:from>
    <xdr:to>
      <xdr:col>19</xdr:col>
      <xdr:colOff>493059</xdr:colOff>
      <xdr:row>59</xdr:row>
      <xdr:rowOff>78441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9</xdr:row>
      <xdr:rowOff>95250</xdr:rowOff>
    </xdr:from>
    <xdr:to>
      <xdr:col>13</xdr:col>
      <xdr:colOff>533400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81"/>
  <sheetViews>
    <sheetView zoomScaleNormal="100" workbookViewId="0">
      <selection sqref="A1:H1048576"/>
    </sheetView>
  </sheetViews>
  <sheetFormatPr defaultRowHeight="15"/>
  <cols>
    <col min="2" max="3" width="17.42578125" bestFit="1" customWidth="1"/>
    <col min="5" max="7" width="17.42578125" bestFit="1" customWidth="1"/>
    <col min="9" max="9" width="9.85546875" bestFit="1" customWidth="1"/>
    <col min="10" max="12" width="9.85546875" customWidth="1"/>
    <col min="13" max="13" width="18.5703125" customWidth="1"/>
    <col min="14" max="14" width="9.85546875" customWidth="1"/>
    <col min="15" max="15" width="14.5703125" bestFit="1" customWidth="1"/>
    <col min="16" max="16" width="9.7109375" bestFit="1" customWidth="1"/>
    <col min="18" max="18" width="19.140625" customWidth="1"/>
    <col min="19" max="19" width="13.7109375" bestFit="1" customWidth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R1" t="s">
        <v>21</v>
      </c>
      <c r="S1" t="s">
        <v>22</v>
      </c>
    </row>
    <row r="2" spans="1:19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M2" t="s">
        <v>26</v>
      </c>
      <c r="R2">
        <v>190</v>
      </c>
    </row>
    <row r="3" spans="1:19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  <c r="R3">
        <v>86</v>
      </c>
    </row>
    <row r="4" spans="1:19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R4" s="6"/>
      <c r="S4" s="6"/>
    </row>
    <row r="5" spans="1:19" ht="75.7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s="2" t="s">
        <v>45</v>
      </c>
      <c r="I5" s="2" t="s">
        <v>23</v>
      </c>
      <c r="J5" s="5" t="s">
        <v>38</v>
      </c>
      <c r="K5" s="5" t="s">
        <v>41</v>
      </c>
      <c r="L5" s="5" t="s">
        <v>46</v>
      </c>
      <c r="R5" s="6"/>
      <c r="S5" s="7"/>
    </row>
    <row r="6" spans="1:19">
      <c r="A6" t="s">
        <v>20</v>
      </c>
      <c r="H6" s="5"/>
      <c r="I6" s="5"/>
      <c r="J6" s="5"/>
      <c r="K6" s="5"/>
      <c r="L6" s="5"/>
      <c r="R6" s="6"/>
      <c r="S6" s="6"/>
    </row>
    <row r="7" spans="1:19" ht="15.75">
      <c r="A7">
        <v>0.08</v>
      </c>
      <c r="B7">
        <v>44.860124999999996</v>
      </c>
      <c r="C7">
        <v>-116.792754</v>
      </c>
      <c r="D7">
        <v>32.200907000000001</v>
      </c>
      <c r="E7">
        <v>3.7038799999999998</v>
      </c>
      <c r="F7">
        <v>-1.9351419999999999</v>
      </c>
      <c r="G7">
        <v>-0.60394099999999995</v>
      </c>
      <c r="H7" s="1">
        <f>SQRT(($B7/3038)^2+($C7/3038)^2+($D7/(IF($D7&lt;0,6730,7433)))^2+($F7/(IF($F7&lt;0,154,354)))^2+($G7/154)^2)</f>
        <v>4.3451476537952824E-2</v>
      </c>
      <c r="I7">
        <f>IF(H7=$N$8,A7,-10000000)</f>
        <v>-10000000</v>
      </c>
      <c r="J7" s="8">
        <f>SQRT(($B7/3038)^2+($C7/3038)^2+($D7/(IF($D7&lt;0,6730,7433)))^2+($E7/154)^2+($F7/(IF($F7&lt;0,154,354)))^2+($G7/154)^2)</f>
        <v>4.9663764813731665E-2</v>
      </c>
      <c r="K7" s="9">
        <f>ABS(($D7/(IF($D7&lt;0,6160,6806))))+ABS(($F7/(IF($F7&lt;0,135,310))))</f>
        <v>1.9065638050304198E-2</v>
      </c>
      <c r="L7" s="10">
        <f>SQRT(($B7/2780.14)^2+($C7/2780.14)^2+($D7/(IF($D7&lt;0,6160,6806)))^2+($F7/(IF($F7&lt;0,135,310)))^2+($G7/135)^2)</f>
        <v>4.7676544178052997E-2</v>
      </c>
      <c r="O7" t="s">
        <v>28</v>
      </c>
      <c r="R7" s="6"/>
      <c r="S7" s="7"/>
    </row>
    <row r="8" spans="1:19" ht="15.75">
      <c r="A8">
        <v>0.16</v>
      </c>
      <c r="B8">
        <v>-49.889451999999999</v>
      </c>
      <c r="C8">
        <v>-25.244484</v>
      </c>
      <c r="D8">
        <v>90.612048999999999</v>
      </c>
      <c r="E8">
        <v>4.0659929999999997</v>
      </c>
      <c r="F8">
        <v>-5.1207909999999996</v>
      </c>
      <c r="G8">
        <v>0.61335200000000001</v>
      </c>
      <c r="H8" s="1">
        <f>SQRT(($B8/3038)^2+($C8/3038)^2+($D8/(IF($D8&lt;0,6730,7433)))^2+($F8/(IF($F8&lt;0,154,354)))^2+($G8/154)^2)</f>
        <v>4.0110898464940918E-2</v>
      </c>
      <c r="I8">
        <f t="shared" ref="I8:I71" si="0">IF(H8=$N$8,A8,-10000000)</f>
        <v>-10000000</v>
      </c>
      <c r="J8" s="8">
        <f t="shared" ref="J8:J71" si="1">SQRT(($B8/3038)^2+($C8/3038)^2+($D8/(IF($D8&lt;0,6730,7433)))^2+($E8/154)^2+($F8/(IF($F8&lt;0,154,354)))^2+($G8/154)^2)</f>
        <v>4.8020609377999159E-2</v>
      </c>
      <c r="K8" s="9">
        <f t="shared" ref="K8:K71" si="2">ABS(($D8/(IF($D8&lt;0,6160,6806))))+ABS(($F8/(IF($F8&lt;0,135,310))))</f>
        <v>5.1245339255123472E-2</v>
      </c>
      <c r="L8" s="10">
        <f t="shared" ref="L8:L71" si="3">SQRT(($B8/2780.14)^2+($C8/2780.14)^2+($D8/(IF($D8&lt;0,6160,6806)))^2+($F8/(IF($F8&lt;0,135,310)))^2+($G8/135)^2)</f>
        <v>4.5179483470467678E-2</v>
      </c>
      <c r="M8" t="s">
        <v>47</v>
      </c>
      <c r="N8">
        <f>MAX(H:H)</f>
        <v>0.34532431730469354</v>
      </c>
      <c r="O8" s="3">
        <f>MAX(I:I)</f>
        <v>54.32</v>
      </c>
      <c r="R8" s="6"/>
      <c r="S8" s="6"/>
    </row>
    <row r="9" spans="1:19" ht="15.75">
      <c r="A9">
        <v>0.24</v>
      </c>
      <c r="B9">
        <v>-111.36414000000001</v>
      </c>
      <c r="C9">
        <v>79.295759000000004</v>
      </c>
      <c r="D9">
        <v>143.526354</v>
      </c>
      <c r="E9">
        <v>3.4594299999999998</v>
      </c>
      <c r="F9">
        <v>-8.6512539999999998</v>
      </c>
      <c r="G9">
        <v>2.2104010000000001</v>
      </c>
      <c r="H9" s="1">
        <f t="shared" ref="H9:H71" si="4">SQRT(($B9/3038)^2+($C9/3038)^2+($D9/(IF($D9&lt;0,6730,7433)))^2+($F9/(IF($F9&lt;0,154,354)))^2+($G9/154)^2)</f>
        <v>7.5892930699219985E-2</v>
      </c>
      <c r="I9">
        <f t="shared" si="0"/>
        <v>-10000000</v>
      </c>
      <c r="J9" s="8">
        <f t="shared" si="1"/>
        <v>7.9147714059841029E-2</v>
      </c>
      <c r="K9" s="9">
        <f t="shared" si="2"/>
        <v>8.5171572483973834E-2</v>
      </c>
      <c r="L9" s="10">
        <f t="shared" si="3"/>
        <v>8.5073841557648383E-2</v>
      </c>
      <c r="M9" t="s">
        <v>48</v>
      </c>
      <c r="N9">
        <f>MAX(L:L)</f>
        <v>0.38633344018256444</v>
      </c>
    </row>
    <row r="10" spans="1:19" ht="15.75">
      <c r="A10">
        <v>0.32</v>
      </c>
      <c r="B10">
        <v>-132.285155</v>
      </c>
      <c r="C10">
        <v>178.07513599999999</v>
      </c>
      <c r="D10">
        <v>182.55720199999999</v>
      </c>
      <c r="E10">
        <v>1.9704839999999999</v>
      </c>
      <c r="F10">
        <v>-11.739703</v>
      </c>
      <c r="G10">
        <v>3.8630719999999998</v>
      </c>
      <c r="H10" s="1">
        <f t="shared" si="4"/>
        <v>0.11124575242220389</v>
      </c>
      <c r="I10">
        <f t="shared" si="0"/>
        <v>-10000000</v>
      </c>
      <c r="J10" s="8">
        <f t="shared" si="1"/>
        <v>0.11197918748688132</v>
      </c>
      <c r="K10" s="9">
        <f t="shared" si="2"/>
        <v>0.11378374298059447</v>
      </c>
      <c r="L10" s="10">
        <f t="shared" si="3"/>
        <v>0.12436753000482664</v>
      </c>
      <c r="M10" t="s">
        <v>22</v>
      </c>
    </row>
    <row r="11" spans="1:19" ht="15.75">
      <c r="A11">
        <v>0.4</v>
      </c>
      <c r="B11">
        <v>-120.923834</v>
      </c>
      <c r="C11">
        <v>252.57982799999999</v>
      </c>
      <c r="D11">
        <v>198.474076</v>
      </c>
      <c r="E11">
        <v>-2.1255E-2</v>
      </c>
      <c r="F11">
        <v>-13.526612</v>
      </c>
      <c r="G11">
        <v>5.157769</v>
      </c>
      <c r="H11" s="1">
        <f t="shared" si="4"/>
        <v>0.13433665564824257</v>
      </c>
      <c r="I11">
        <f t="shared" si="0"/>
        <v>-10000000</v>
      </c>
      <c r="J11" s="8">
        <f t="shared" si="1"/>
        <v>0.13433672654985868</v>
      </c>
      <c r="K11" s="9">
        <f t="shared" si="2"/>
        <v>0.12935875919069231</v>
      </c>
      <c r="L11" s="10">
        <f t="shared" si="3"/>
        <v>0.14998465810661046</v>
      </c>
      <c r="N11" t="s">
        <v>27</v>
      </c>
    </row>
    <row r="12" spans="1:19" ht="15.75">
      <c r="A12">
        <v>0.48</v>
      </c>
      <c r="B12">
        <v>-94.415716000000003</v>
      </c>
      <c r="C12">
        <v>289.83589799999999</v>
      </c>
      <c r="D12">
        <v>185.60868099999999</v>
      </c>
      <c r="E12">
        <v>-1.971881</v>
      </c>
      <c r="F12">
        <v>-13.396542999999999</v>
      </c>
      <c r="G12">
        <v>5.7048420000000002</v>
      </c>
      <c r="H12" s="1">
        <f t="shared" si="4"/>
        <v>0.14011023746460455</v>
      </c>
      <c r="I12">
        <f t="shared" si="0"/>
        <v>-10000000</v>
      </c>
      <c r="J12" s="8">
        <f t="shared" si="1"/>
        <v>0.14069410743573255</v>
      </c>
      <c r="K12" s="9">
        <f t="shared" si="2"/>
        <v>0.12650498317715306</v>
      </c>
      <c r="L12" s="10">
        <f t="shared" si="3"/>
        <v>0.15620070058868127</v>
      </c>
      <c r="N12" t="s">
        <v>24</v>
      </c>
      <c r="O12">
        <v>0.62810078729066032</v>
      </c>
      <c r="P12">
        <v>78.959999999999994</v>
      </c>
    </row>
    <row r="13" spans="1:19" ht="15.75">
      <c r="A13">
        <v>0.56000000000000005</v>
      </c>
      <c r="B13">
        <v>-69.100549999999998</v>
      </c>
      <c r="C13">
        <v>284.47272700000002</v>
      </c>
      <c r="D13">
        <v>145.92221499999999</v>
      </c>
      <c r="E13">
        <v>-3.3533339999999998</v>
      </c>
      <c r="F13">
        <v>-11.210381999999999</v>
      </c>
      <c r="G13">
        <v>5.2530250000000001</v>
      </c>
      <c r="H13" s="1">
        <f t="shared" si="4"/>
        <v>0.12701754737525758</v>
      </c>
      <c r="I13">
        <f t="shared" si="0"/>
        <v>-10000000</v>
      </c>
      <c r="J13" s="8">
        <f t="shared" si="1"/>
        <v>0.12887049096500436</v>
      </c>
      <c r="K13" s="9">
        <f t="shared" si="2"/>
        <v>0.10448009808012537</v>
      </c>
      <c r="L13" s="10">
        <f t="shared" si="3"/>
        <v>0.14126994142141286</v>
      </c>
    </row>
    <row r="14" spans="1:19" ht="15.75">
      <c r="A14">
        <v>0.64</v>
      </c>
      <c r="B14">
        <v>-53.567286000000003</v>
      </c>
      <c r="C14">
        <v>238.14271500000001</v>
      </c>
      <c r="D14">
        <v>89.292322999999996</v>
      </c>
      <c r="E14">
        <v>-3.8126310000000001</v>
      </c>
      <c r="F14">
        <v>-7.3558960000000004</v>
      </c>
      <c r="G14">
        <v>3.769711</v>
      </c>
      <c r="H14" s="1">
        <f t="shared" si="4"/>
        <v>9.7368593101650011E-2</v>
      </c>
      <c r="I14">
        <f t="shared" si="0"/>
        <v>-10000000</v>
      </c>
      <c r="J14" s="8">
        <f t="shared" si="1"/>
        <v>0.10046675575654665</v>
      </c>
      <c r="K14" s="9">
        <f t="shared" si="2"/>
        <v>6.7607766329273733E-2</v>
      </c>
      <c r="L14" s="10">
        <f t="shared" si="3"/>
        <v>0.107839936499551</v>
      </c>
      <c r="N14" s="4" t="s">
        <v>25</v>
      </c>
    </row>
    <row r="15" spans="1:19" ht="15.75">
      <c r="A15">
        <v>0.72</v>
      </c>
      <c r="B15">
        <v>-47.299244999999999</v>
      </c>
      <c r="C15">
        <v>158.08732499999999</v>
      </c>
      <c r="D15">
        <v>29.099117</v>
      </c>
      <c r="E15">
        <v>-3.2593209999999999</v>
      </c>
      <c r="F15">
        <v>-2.613788</v>
      </c>
      <c r="G15">
        <v>1.4620789999999999</v>
      </c>
      <c r="H15" s="1">
        <f t="shared" si="4"/>
        <v>5.7825131255156731E-2</v>
      </c>
      <c r="I15">
        <f t="shared" si="0"/>
        <v>-10000000</v>
      </c>
      <c r="J15" s="8">
        <f t="shared" si="1"/>
        <v>6.1576607299919824E-2</v>
      </c>
      <c r="K15" s="9">
        <f t="shared" si="2"/>
        <v>2.3636901996060118E-2</v>
      </c>
      <c r="L15" s="10">
        <f t="shared" si="3"/>
        <v>6.3508251559885431E-2</v>
      </c>
    </row>
    <row r="16" spans="1:19" ht="15.75">
      <c r="A16">
        <v>0.8</v>
      </c>
      <c r="B16">
        <v>-43.859599000000003</v>
      </c>
      <c r="C16">
        <v>56.096271000000002</v>
      </c>
      <c r="D16">
        <v>-23.831662000000001</v>
      </c>
      <c r="E16">
        <v>-1.8703019999999999</v>
      </c>
      <c r="F16">
        <v>2.0821510000000001</v>
      </c>
      <c r="G16">
        <v>-1.2678210000000001</v>
      </c>
      <c r="H16" s="1">
        <f t="shared" si="4"/>
        <v>2.5773801827686536E-2</v>
      </c>
      <c r="I16">
        <f t="shared" si="0"/>
        <v>-10000000</v>
      </c>
      <c r="J16" s="8">
        <f t="shared" si="1"/>
        <v>2.849184917344396E-2</v>
      </c>
      <c r="K16" s="9">
        <f t="shared" si="2"/>
        <v>1.0585392427733558E-2</v>
      </c>
      <c r="L16" s="10">
        <f t="shared" si="3"/>
        <v>2.8360026987450365E-2</v>
      </c>
      <c r="M16" t="s">
        <v>40</v>
      </c>
      <c r="N16" t="s">
        <v>39</v>
      </c>
    </row>
    <row r="17" spans="1:19" ht="15.75">
      <c r="A17">
        <v>0.88</v>
      </c>
      <c r="B17">
        <v>-35.504193999999998</v>
      </c>
      <c r="C17">
        <v>-52.511575999999998</v>
      </c>
      <c r="D17">
        <v>-64.496782999999994</v>
      </c>
      <c r="E17">
        <v>-2.8629999999999999E-2</v>
      </c>
      <c r="F17">
        <v>5.8893880000000003</v>
      </c>
      <c r="G17">
        <v>-3.921961</v>
      </c>
      <c r="H17" s="1">
        <f t="shared" si="4"/>
        <v>3.8112360330837793E-2</v>
      </c>
      <c r="I17">
        <f t="shared" si="0"/>
        <v>-10000000</v>
      </c>
      <c r="J17" s="8">
        <f t="shared" si="1"/>
        <v>3.8112813753089669E-2</v>
      </c>
      <c r="K17" s="9">
        <f t="shared" si="2"/>
        <v>2.9468282786971094E-2</v>
      </c>
      <c r="L17" s="10">
        <f t="shared" si="3"/>
        <v>4.2829832791064025E-2</v>
      </c>
      <c r="M17" s="3">
        <v>61.28</v>
      </c>
      <c r="N17" s="3">
        <f>MAX(J:J)</f>
        <v>0.50198986989809391</v>
      </c>
    </row>
    <row r="18" spans="1:19" ht="15.75">
      <c r="A18">
        <v>0.96</v>
      </c>
      <c r="B18">
        <v>-16.588965000000002</v>
      </c>
      <c r="C18">
        <v>-151.249527</v>
      </c>
      <c r="D18">
        <v>-92.635833000000005</v>
      </c>
      <c r="E18">
        <v>1.78329</v>
      </c>
      <c r="F18">
        <v>8.2378049999999998</v>
      </c>
      <c r="G18">
        <v>-6.0320600000000004</v>
      </c>
      <c r="H18" s="1">
        <f t="shared" si="4"/>
        <v>6.9091724648495306E-2</v>
      </c>
      <c r="I18">
        <f t="shared" si="0"/>
        <v>-10000000</v>
      </c>
      <c r="J18" s="8">
        <f t="shared" si="1"/>
        <v>7.0055394533562743E-2</v>
      </c>
      <c r="K18" s="9">
        <f t="shared" si="2"/>
        <v>4.1611849094051113E-2</v>
      </c>
      <c r="L18" s="10">
        <f t="shared" si="3"/>
        <v>7.6968378213658206E-2</v>
      </c>
    </row>
    <row r="19" spans="1:19" ht="15.75">
      <c r="A19">
        <v>1.04</v>
      </c>
      <c r="B19">
        <v>15.074589</v>
      </c>
      <c r="C19">
        <v>-226.28712100000001</v>
      </c>
      <c r="D19">
        <v>-109.555415</v>
      </c>
      <c r="E19">
        <v>3.1179230000000002</v>
      </c>
      <c r="F19">
        <v>8.9261440000000007</v>
      </c>
      <c r="G19">
        <v>-7.2752889999999999</v>
      </c>
      <c r="H19" s="1">
        <f t="shared" si="4"/>
        <v>9.3302385526830373E-2</v>
      </c>
      <c r="I19">
        <f t="shared" si="0"/>
        <v>-10000000</v>
      </c>
      <c r="J19" s="8">
        <f t="shared" si="1"/>
        <v>9.5473797010116629E-2</v>
      </c>
      <c r="K19" s="9">
        <f t="shared" si="2"/>
        <v>4.6578982870758276E-2</v>
      </c>
      <c r="L19" s="10">
        <f t="shared" si="3"/>
        <v>0.10346038423950266</v>
      </c>
    </row>
    <row r="20" spans="1:19" ht="15.75">
      <c r="A20">
        <v>1.1200000000000001</v>
      </c>
      <c r="B20">
        <v>57.972856999999998</v>
      </c>
      <c r="C20">
        <v>-269.79114499999997</v>
      </c>
      <c r="D20">
        <v>-115.88754900000001</v>
      </c>
      <c r="E20">
        <v>3.6954470000000001</v>
      </c>
      <c r="F20">
        <v>8.1339159999999993</v>
      </c>
      <c r="G20">
        <v>-7.5442419999999997</v>
      </c>
      <c r="H20" s="1">
        <f t="shared" si="4"/>
        <v>0.10712099597363212</v>
      </c>
      <c r="I20">
        <f t="shared" si="0"/>
        <v>-10000000</v>
      </c>
      <c r="J20" s="8">
        <f t="shared" si="1"/>
        <v>0.10977584173050632</v>
      </c>
      <c r="K20" s="9">
        <f t="shared" si="2"/>
        <v>4.5051352508378717E-2</v>
      </c>
      <c r="L20" s="10">
        <f t="shared" si="3"/>
        <v>0.11839490628862122</v>
      </c>
      <c r="M20" t="s">
        <v>43</v>
      </c>
      <c r="N20" t="s">
        <v>44</v>
      </c>
    </row>
    <row r="21" spans="1:19" ht="15.75">
      <c r="A21">
        <v>1.2</v>
      </c>
      <c r="B21">
        <v>106.36456800000001</v>
      </c>
      <c r="C21">
        <v>-280.81926900000002</v>
      </c>
      <c r="D21">
        <v>-111.360868</v>
      </c>
      <c r="E21">
        <v>3.4913919999999998</v>
      </c>
      <c r="F21">
        <v>6.3505640000000003</v>
      </c>
      <c r="G21">
        <v>-6.9516710000000002</v>
      </c>
      <c r="H21" s="1">
        <f t="shared" si="4"/>
        <v>0.11137073725886834</v>
      </c>
      <c r="I21">
        <f t="shared" si="0"/>
        <v>-10000000</v>
      </c>
      <c r="J21" s="8">
        <f t="shared" si="1"/>
        <v>0.11365488302568823</v>
      </c>
      <c r="K21" s="9">
        <f t="shared" si="2"/>
        <v>3.8563753309593635E-2</v>
      </c>
      <c r="L21" s="10">
        <f t="shared" si="3"/>
        <v>0.12273814466557117</v>
      </c>
      <c r="M21">
        <v>45.28</v>
      </c>
      <c r="N21">
        <v>0.42522884922562881</v>
      </c>
    </row>
    <row r="22" spans="1:19" ht="15.75">
      <c r="A22">
        <v>1.28</v>
      </c>
      <c r="B22">
        <v>149.67757399999999</v>
      </c>
      <c r="C22">
        <v>-263.69431200000002</v>
      </c>
      <c r="D22">
        <v>-95.882941000000002</v>
      </c>
      <c r="E22">
        <v>2.7389019999999999</v>
      </c>
      <c r="F22">
        <v>4.2306910000000002</v>
      </c>
      <c r="G22">
        <v>-5.773911</v>
      </c>
      <c r="H22" s="1">
        <f t="shared" si="4"/>
        <v>0.10822622409869395</v>
      </c>
      <c r="I22">
        <f t="shared" si="0"/>
        <v>-10000000</v>
      </c>
      <c r="J22" s="8">
        <f t="shared" si="1"/>
        <v>0.10967782172962365</v>
      </c>
      <c r="K22" s="9">
        <f t="shared" si="2"/>
        <v>2.9212802822580645E-2</v>
      </c>
      <c r="L22" s="10">
        <f t="shared" si="3"/>
        <v>0.1189651857028719</v>
      </c>
    </row>
    <row r="23" spans="1:19" ht="15.75">
      <c r="A23">
        <v>1.36</v>
      </c>
      <c r="B23">
        <v>173.766898</v>
      </c>
      <c r="C23">
        <v>-225.29605100000001</v>
      </c>
      <c r="D23">
        <v>-70.799272999999999</v>
      </c>
      <c r="E23">
        <v>1.836994</v>
      </c>
      <c r="F23">
        <v>2.4047529999999999</v>
      </c>
      <c r="G23">
        <v>-4.3560319999999999</v>
      </c>
      <c r="H23" s="1">
        <f t="shared" si="4"/>
        <v>9.8631146083100765E-2</v>
      </c>
      <c r="I23">
        <f t="shared" si="0"/>
        <v>-10000000</v>
      </c>
      <c r="J23" s="8">
        <f t="shared" si="1"/>
        <v>9.9349850852907387E-2</v>
      </c>
      <c r="K23" s="9">
        <f t="shared" si="2"/>
        <v>1.9250656215961455E-2</v>
      </c>
      <c r="L23" s="10">
        <f t="shared" si="3"/>
        <v>0.10819956371646618</v>
      </c>
    </row>
    <row r="24" spans="1:19" ht="15.75">
      <c r="A24">
        <v>1.44</v>
      </c>
      <c r="B24">
        <v>165.24682899999999</v>
      </c>
      <c r="C24">
        <v>-172.89299</v>
      </c>
      <c r="D24">
        <v>-39.388252999999999</v>
      </c>
      <c r="E24">
        <v>1.1990989999999999</v>
      </c>
      <c r="F24">
        <v>1.295687</v>
      </c>
      <c r="G24">
        <v>-3.0116640000000001</v>
      </c>
      <c r="H24" s="1">
        <f t="shared" si="4"/>
        <v>8.1409404835429328E-2</v>
      </c>
      <c r="I24">
        <f t="shared" si="0"/>
        <v>-10000000</v>
      </c>
      <c r="J24" s="8">
        <f t="shared" si="1"/>
        <v>8.1780918026242197E-2</v>
      </c>
      <c r="K24" s="9">
        <f t="shared" si="2"/>
        <v>1.0573832399455384E-2</v>
      </c>
      <c r="L24" s="10">
        <f t="shared" si="3"/>
        <v>8.9198450411606373E-2</v>
      </c>
    </row>
    <row r="25" spans="1:19" ht="15.75">
      <c r="A25">
        <v>1.52</v>
      </c>
      <c r="B25">
        <v>117.536535</v>
      </c>
      <c r="C25">
        <v>-113.33396</v>
      </c>
      <c r="D25">
        <v>-6.1352229999999999</v>
      </c>
      <c r="E25">
        <v>1.1029119999999999</v>
      </c>
      <c r="F25">
        <v>1.0004280000000001</v>
      </c>
      <c r="G25">
        <v>-1.948267</v>
      </c>
      <c r="H25" s="1">
        <f t="shared" si="4"/>
        <v>5.5293639466778365E-2</v>
      </c>
      <c r="I25">
        <f t="shared" si="0"/>
        <v>-10000000</v>
      </c>
      <c r="J25" s="8">
        <f t="shared" si="1"/>
        <v>5.5755515073122444E-2</v>
      </c>
      <c r="K25" s="9">
        <f t="shared" si="2"/>
        <v>4.2231648565144537E-3</v>
      </c>
      <c r="L25" s="10">
        <f t="shared" si="3"/>
        <v>6.0571201174637823E-2</v>
      </c>
    </row>
    <row r="26" spans="1:19" ht="15.75">
      <c r="A26">
        <v>1.6</v>
      </c>
      <c r="B26">
        <v>35.644229000000003</v>
      </c>
      <c r="C26">
        <v>-53.141241000000001</v>
      </c>
      <c r="D26">
        <v>24.701089</v>
      </c>
      <c r="E26">
        <v>1.5985640000000001</v>
      </c>
      <c r="F26">
        <v>1.2845960000000001</v>
      </c>
      <c r="G26">
        <v>-1.234696</v>
      </c>
      <c r="H26" s="1">
        <f t="shared" si="4"/>
        <v>2.3067874770260208E-2</v>
      </c>
      <c r="I26">
        <f t="shared" si="0"/>
        <v>-10000000</v>
      </c>
      <c r="J26" s="8">
        <f t="shared" si="1"/>
        <v>2.5295793680503713E-2</v>
      </c>
      <c r="K26" s="9">
        <f t="shared" si="2"/>
        <v>7.773168819732116E-3</v>
      </c>
      <c r="L26" s="10">
        <f t="shared" si="3"/>
        <v>2.5371973340209606E-2</v>
      </c>
    </row>
    <row r="27" spans="1:19" ht="15.75">
      <c r="A27">
        <v>1.68</v>
      </c>
      <c r="B27">
        <v>-62.934829000000001</v>
      </c>
      <c r="C27">
        <v>1.676056</v>
      </c>
      <c r="D27">
        <v>50.002246999999997</v>
      </c>
      <c r="E27">
        <v>2.5045730000000002</v>
      </c>
      <c r="F27">
        <v>1.7040120000000001</v>
      </c>
      <c r="G27">
        <v>-0.811948</v>
      </c>
      <c r="H27" s="1">
        <f t="shared" si="4"/>
        <v>2.29275812785706E-2</v>
      </c>
      <c r="I27">
        <f t="shared" si="0"/>
        <v>-10000000</v>
      </c>
      <c r="J27" s="8">
        <f t="shared" si="1"/>
        <v>2.8110036432763028E-2</v>
      </c>
      <c r="K27" s="9">
        <f t="shared" si="2"/>
        <v>1.2843602059852313E-2</v>
      </c>
      <c r="L27" s="10">
        <f t="shared" si="3"/>
        <v>2.5162946368810592E-2</v>
      </c>
    </row>
    <row r="28" spans="1:19" ht="15.75">
      <c r="A28">
        <v>1.76</v>
      </c>
      <c r="B28">
        <v>-152.45415399999999</v>
      </c>
      <c r="C28">
        <v>46.481991999999998</v>
      </c>
      <c r="D28">
        <v>67.628928999999999</v>
      </c>
      <c r="E28">
        <v>3.486313</v>
      </c>
      <c r="F28">
        <v>1.8120860000000001</v>
      </c>
      <c r="G28">
        <v>-0.53977299999999995</v>
      </c>
      <c r="H28" s="1">
        <f t="shared" si="4"/>
        <v>5.3606345814874633E-2</v>
      </c>
      <c r="I28">
        <f t="shared" si="0"/>
        <v>-10000000</v>
      </c>
      <c r="J28" s="8">
        <f t="shared" si="1"/>
        <v>5.8190525773366454E-2</v>
      </c>
      <c r="K28" s="9">
        <f t="shared" si="2"/>
        <v>1.5782101801067368E-2</v>
      </c>
      <c r="L28" s="10">
        <f t="shared" si="3"/>
        <v>5.8613218568705917E-2</v>
      </c>
    </row>
    <row r="29" spans="1:19" ht="15.75">
      <c r="A29">
        <v>1.84</v>
      </c>
      <c r="B29">
        <v>-207.587165</v>
      </c>
      <c r="C29">
        <v>78.511071999999999</v>
      </c>
      <c r="D29">
        <v>75.923063999999997</v>
      </c>
      <c r="E29">
        <v>4.1841569999999999</v>
      </c>
      <c r="F29">
        <v>1.3637520000000001</v>
      </c>
      <c r="G29">
        <v>-0.267121</v>
      </c>
      <c r="H29" s="1">
        <f t="shared" si="4"/>
        <v>7.3885454699806286E-2</v>
      </c>
      <c r="I29">
        <f t="shared" si="0"/>
        <v>-10000000</v>
      </c>
      <c r="J29" s="8">
        <f t="shared" si="1"/>
        <v>7.8722685424883393E-2</v>
      </c>
      <c r="K29" s="9">
        <f t="shared" si="2"/>
        <v>1.5554513546870409E-2</v>
      </c>
      <c r="L29" s="10">
        <f t="shared" si="3"/>
        <v>8.074959846206381E-2</v>
      </c>
    </row>
    <row r="30" spans="1:19" ht="15.75">
      <c r="A30">
        <v>1.92</v>
      </c>
      <c r="B30">
        <v>-213.32211799999999</v>
      </c>
      <c r="C30">
        <v>96.167867999999999</v>
      </c>
      <c r="D30">
        <v>73.702365999999998</v>
      </c>
      <c r="E30">
        <v>4.3460809999999999</v>
      </c>
      <c r="F30">
        <v>0.42061300000000001</v>
      </c>
      <c r="G30">
        <v>9.6742999999999996E-2</v>
      </c>
      <c r="H30" s="1">
        <f t="shared" si="4"/>
        <v>7.7670606796353264E-2</v>
      </c>
      <c r="I30">
        <f t="shared" si="0"/>
        <v>-10000000</v>
      </c>
      <c r="J30" s="8">
        <f t="shared" si="1"/>
        <v>8.2638763464926421E-2</v>
      </c>
      <c r="K30" s="9">
        <f t="shared" si="2"/>
        <v>1.2185844339434843E-2</v>
      </c>
      <c r="L30" s="10">
        <f t="shared" si="3"/>
        <v>8.4874982816283834E-2</v>
      </c>
      <c r="N30" t="s">
        <v>29</v>
      </c>
      <c r="O30" t="s">
        <v>30</v>
      </c>
      <c r="P30" t="s">
        <v>31</v>
      </c>
      <c r="Q30" t="s">
        <v>32</v>
      </c>
      <c r="R30" t="s">
        <v>33</v>
      </c>
      <c r="S30" t="s">
        <v>34</v>
      </c>
    </row>
    <row r="31" spans="1:19" ht="15.75">
      <c r="A31">
        <v>2</v>
      </c>
      <c r="B31">
        <v>-171.169106</v>
      </c>
      <c r="C31">
        <v>98.262988000000007</v>
      </c>
      <c r="D31">
        <v>60.726768999999997</v>
      </c>
      <c r="E31">
        <v>3.9208850000000002</v>
      </c>
      <c r="F31">
        <v>-0.69017499999999998</v>
      </c>
      <c r="G31">
        <v>0.54400599999999999</v>
      </c>
      <c r="H31" s="1">
        <f t="shared" si="4"/>
        <v>6.5726594721886647E-2</v>
      </c>
      <c r="I31">
        <f t="shared" si="0"/>
        <v>-10000000</v>
      </c>
      <c r="J31" s="8">
        <f t="shared" si="1"/>
        <v>7.0485542723606104E-2</v>
      </c>
      <c r="K31" s="9">
        <f t="shared" si="2"/>
        <v>1.4034941788835558E-2</v>
      </c>
      <c r="L31" s="10">
        <f t="shared" si="3"/>
        <v>7.1846442906428637E-2</v>
      </c>
      <c r="M31" t="s">
        <v>35</v>
      </c>
      <c r="N31" s="3">
        <f>MAX(B:B)</f>
        <v>173.766898</v>
      </c>
      <c r="O31" s="3">
        <f>MAX(C:C)</f>
        <v>701.46938599999999</v>
      </c>
      <c r="P31" s="3">
        <f t="shared" ref="P31:S31" si="5">MAX(D:D)</f>
        <v>1310.064374</v>
      </c>
      <c r="Q31" s="3">
        <f t="shared" si="5"/>
        <v>61.449556999999999</v>
      </c>
      <c r="R31" s="3">
        <f t="shared" si="5"/>
        <v>8.9261440000000007</v>
      </c>
      <c r="S31" s="3">
        <f t="shared" si="5"/>
        <v>27.691265000000001</v>
      </c>
    </row>
    <row r="32" spans="1:19" ht="15.75">
      <c r="A32">
        <v>2.08</v>
      </c>
      <c r="B32">
        <v>-98.094835000000003</v>
      </c>
      <c r="C32">
        <v>84.954746</v>
      </c>
      <c r="D32">
        <v>38.327348999999998</v>
      </c>
      <c r="E32">
        <v>3.0789710000000001</v>
      </c>
      <c r="F32">
        <v>-1.536788</v>
      </c>
      <c r="G32">
        <v>0.98523000000000005</v>
      </c>
      <c r="H32" s="1">
        <f t="shared" si="4"/>
        <v>4.4628307322821428E-2</v>
      </c>
      <c r="I32">
        <f t="shared" si="0"/>
        <v>-10000000</v>
      </c>
      <c r="J32" s="8">
        <f t="shared" si="1"/>
        <v>4.8902132738967721E-2</v>
      </c>
      <c r="K32" s="9">
        <f t="shared" si="2"/>
        <v>1.7015020780139528E-2</v>
      </c>
      <c r="L32" s="10">
        <f t="shared" si="3"/>
        <v>4.8921414478798483E-2</v>
      </c>
      <c r="M32" t="s">
        <v>36</v>
      </c>
      <c r="N32" s="3">
        <f>MIN(B:B)</f>
        <v>-561.16792499999997</v>
      </c>
      <c r="O32" s="3">
        <f t="shared" ref="O32:S32" si="6">MIN(C:C)</f>
        <v>-280.81926900000002</v>
      </c>
      <c r="P32" s="3">
        <f t="shared" si="6"/>
        <v>-115.88754900000001</v>
      </c>
      <c r="Q32" s="3">
        <f t="shared" si="6"/>
        <v>-31.645185000000001</v>
      </c>
      <c r="R32" s="3">
        <f t="shared" si="6"/>
        <v>-31.857032</v>
      </c>
      <c r="S32" s="3">
        <f t="shared" si="6"/>
        <v>-12.728913</v>
      </c>
    </row>
    <row r="33" spans="1:19" ht="15.75">
      <c r="A33">
        <v>2.16</v>
      </c>
      <c r="B33">
        <v>-18.879487999999998</v>
      </c>
      <c r="C33">
        <v>59.872548999999999</v>
      </c>
      <c r="D33">
        <v>9.9904460000000004</v>
      </c>
      <c r="E33">
        <v>2.1490269999999998</v>
      </c>
      <c r="F33">
        <v>-1.7815449999999999</v>
      </c>
      <c r="G33">
        <v>1.309232</v>
      </c>
      <c r="H33" s="1">
        <f t="shared" si="4"/>
        <v>2.5197851498048155E-2</v>
      </c>
      <c r="I33">
        <f t="shared" si="0"/>
        <v>-10000000</v>
      </c>
      <c r="J33" s="8">
        <f t="shared" si="1"/>
        <v>2.8803922513152679E-2</v>
      </c>
      <c r="K33" s="9">
        <f t="shared" si="2"/>
        <v>1.4664517669594366E-2</v>
      </c>
      <c r="L33" s="10">
        <f t="shared" si="3"/>
        <v>2.7933198432807806E-2</v>
      </c>
    </row>
    <row r="34" spans="1:19" ht="15.75">
      <c r="A34">
        <v>2.2400000000000002</v>
      </c>
      <c r="B34">
        <v>43.539067000000003</v>
      </c>
      <c r="C34">
        <v>30.686947</v>
      </c>
      <c r="D34">
        <v>-18.600111999999999</v>
      </c>
      <c r="E34">
        <v>1.4909749999999999</v>
      </c>
      <c r="F34">
        <v>-1.3277239999999999</v>
      </c>
      <c r="G34">
        <v>1.446269</v>
      </c>
      <c r="H34" s="1">
        <f t="shared" si="4"/>
        <v>2.1853837582959869E-2</v>
      </c>
      <c r="I34">
        <f t="shared" si="0"/>
        <v>-10000000</v>
      </c>
      <c r="J34" s="8">
        <f t="shared" si="1"/>
        <v>2.390239897974817E-2</v>
      </c>
      <c r="K34" s="9">
        <f t="shared" si="2"/>
        <v>1.2854491293891292E-2</v>
      </c>
      <c r="L34" s="10">
        <f t="shared" si="3"/>
        <v>2.4242721928098995E-2</v>
      </c>
    </row>
    <row r="35" spans="1:19" ht="15.75">
      <c r="A35">
        <v>2.3199999999999998</v>
      </c>
      <c r="B35">
        <v>74.910129999999995</v>
      </c>
      <c r="C35">
        <v>6.5166500000000003</v>
      </c>
      <c r="D35">
        <v>-40.592269999999999</v>
      </c>
      <c r="E35">
        <v>1.3549789999999999</v>
      </c>
      <c r="F35">
        <v>-0.36057899999999998</v>
      </c>
      <c r="G35">
        <v>1.400763</v>
      </c>
      <c r="H35" s="1">
        <f t="shared" si="4"/>
        <v>2.7151436000748819E-2</v>
      </c>
      <c r="I35">
        <f t="shared" si="0"/>
        <v>-10000000</v>
      </c>
      <c r="J35" s="8">
        <f t="shared" si="1"/>
        <v>2.8541464955732621E-2</v>
      </c>
      <c r="K35" s="9">
        <f t="shared" si="2"/>
        <v>9.2606097763347772E-3</v>
      </c>
      <c r="L35" s="10">
        <f t="shared" si="3"/>
        <v>2.9828381769355716E-2</v>
      </c>
      <c r="M35" t="s">
        <v>37</v>
      </c>
      <c r="N35">
        <v>-298.41285699999997</v>
      </c>
      <c r="O35">
        <v>432.10807899999998</v>
      </c>
      <c r="P35">
        <v>1176.8513600000001</v>
      </c>
      <c r="Q35">
        <v>50.660702999999998</v>
      </c>
      <c r="R35">
        <v>-28.131899000000001</v>
      </c>
      <c r="S35">
        <v>27.084745999999999</v>
      </c>
    </row>
    <row r="36" spans="1:19" ht="15.75">
      <c r="A36">
        <v>2.4</v>
      </c>
      <c r="B36">
        <v>71.843807999999996</v>
      </c>
      <c r="C36">
        <v>-6.1949110000000003</v>
      </c>
      <c r="D36">
        <v>-49.870272</v>
      </c>
      <c r="E36">
        <v>1.784508</v>
      </c>
      <c r="F36">
        <v>0.718692</v>
      </c>
      <c r="G36">
        <v>1.2491859999999999</v>
      </c>
      <c r="H36" s="1">
        <f t="shared" si="4"/>
        <v>2.6234222160652843E-2</v>
      </c>
      <c r="I36">
        <f t="shared" si="0"/>
        <v>-10000000</v>
      </c>
      <c r="J36" s="8">
        <f t="shared" si="1"/>
        <v>2.8679427029524765E-2</v>
      </c>
      <c r="K36" s="9">
        <f t="shared" si="2"/>
        <v>1.0414184666945957E-2</v>
      </c>
      <c r="L36" s="10">
        <f t="shared" si="3"/>
        <v>2.8797621156089557E-2</v>
      </c>
    </row>
    <row r="37" spans="1:19" ht="15.75">
      <c r="A37">
        <v>2.48</v>
      </c>
      <c r="B37">
        <v>40.598292999999998</v>
      </c>
      <c r="C37">
        <v>-6.0495479999999997</v>
      </c>
      <c r="D37">
        <v>-43.209857999999997</v>
      </c>
      <c r="E37">
        <v>2.601318</v>
      </c>
      <c r="F37">
        <v>1.4293309999999999</v>
      </c>
      <c r="G37">
        <v>1.119373</v>
      </c>
      <c r="H37" s="1">
        <f t="shared" si="4"/>
        <v>1.7114521947270082E-2</v>
      </c>
      <c r="I37">
        <f t="shared" si="0"/>
        <v>-10000000</v>
      </c>
      <c r="J37" s="8">
        <f t="shared" si="1"/>
        <v>2.4046528996049192E-2</v>
      </c>
      <c r="K37" s="9">
        <f t="shared" si="2"/>
        <v>1.1625332498952659E-2</v>
      </c>
      <c r="L37" s="10">
        <f t="shared" si="3"/>
        <v>1.8899641905337501E-2</v>
      </c>
    </row>
    <row r="38" spans="1:19" ht="15.75">
      <c r="A38">
        <v>2.56</v>
      </c>
      <c r="B38">
        <v>-5.3342710000000002</v>
      </c>
      <c r="C38">
        <v>4.4262220000000001</v>
      </c>
      <c r="D38">
        <v>-22.246724</v>
      </c>
      <c r="E38">
        <v>3.4730110000000001</v>
      </c>
      <c r="F38">
        <v>1.3679330000000001</v>
      </c>
      <c r="G38">
        <v>1.1638740000000001</v>
      </c>
      <c r="H38" s="1">
        <f t="shared" si="4"/>
        <v>9.3905587386209494E-3</v>
      </c>
      <c r="I38">
        <f t="shared" si="0"/>
        <v>-10000000</v>
      </c>
      <c r="J38" s="8">
        <f t="shared" si="1"/>
        <v>2.4429002764607903E-2</v>
      </c>
      <c r="K38" s="9">
        <f t="shared" si="2"/>
        <v>8.0241682656053623E-3</v>
      </c>
      <c r="L38" s="10">
        <f t="shared" si="3"/>
        <v>1.0632845146897739E-2</v>
      </c>
    </row>
    <row r="39" spans="1:19" ht="15.75">
      <c r="A39">
        <v>2.64</v>
      </c>
      <c r="B39">
        <v>-48.078553999999997</v>
      </c>
      <c r="C39">
        <v>22.020372999999999</v>
      </c>
      <c r="D39">
        <v>5.7248669999999997</v>
      </c>
      <c r="E39">
        <v>4.029954</v>
      </c>
      <c r="F39">
        <v>0.337312</v>
      </c>
      <c r="G39">
        <v>1.5250889999999999</v>
      </c>
      <c r="H39" s="1">
        <f t="shared" si="4"/>
        <v>2.0064038537110522E-2</v>
      </c>
      <c r="I39">
        <f t="shared" si="0"/>
        <v>-10000000</v>
      </c>
      <c r="J39" s="8">
        <f t="shared" si="1"/>
        <v>3.2975107792438785E-2</v>
      </c>
      <c r="K39" s="9">
        <f t="shared" si="2"/>
        <v>1.9292532404993697E-3</v>
      </c>
      <c r="L39" s="10">
        <f t="shared" si="3"/>
        <v>2.2165654865949909E-2</v>
      </c>
    </row>
    <row r="40" spans="1:19" ht="15.75">
      <c r="A40">
        <v>2.72</v>
      </c>
      <c r="B40">
        <v>-69.603960000000001</v>
      </c>
      <c r="C40">
        <v>45.017927999999998</v>
      </c>
      <c r="D40">
        <v>29.980612000000001</v>
      </c>
      <c r="E40">
        <v>3.9850509999999999</v>
      </c>
      <c r="F40">
        <v>-1.591248</v>
      </c>
      <c r="G40">
        <v>2.2867790000000001</v>
      </c>
      <c r="H40" s="1">
        <f t="shared" si="4"/>
        <v>3.2985369836977245E-2</v>
      </c>
      <c r="I40">
        <f t="shared" si="0"/>
        <v>-10000000</v>
      </c>
      <c r="J40" s="8">
        <f t="shared" si="1"/>
        <v>4.1924353302462386E-2</v>
      </c>
      <c r="K40" s="9">
        <f t="shared" si="2"/>
        <v>1.6192048963333008E-2</v>
      </c>
      <c r="L40" s="10">
        <f t="shared" si="3"/>
        <v>3.6527831120460853E-2</v>
      </c>
    </row>
    <row r="41" spans="1:19" ht="15.75">
      <c r="A41">
        <v>2.8</v>
      </c>
      <c r="B41">
        <v>-57.861305000000002</v>
      </c>
      <c r="C41">
        <v>72.284893999999994</v>
      </c>
      <c r="D41">
        <v>41.889113000000002</v>
      </c>
      <c r="E41">
        <v>3.221047</v>
      </c>
      <c r="F41">
        <v>-4.0965170000000004</v>
      </c>
      <c r="G41">
        <v>3.4226909999999999</v>
      </c>
      <c r="H41" s="1">
        <f t="shared" si="4"/>
        <v>4.6499477269786246E-2</v>
      </c>
      <c r="I41">
        <f t="shared" si="0"/>
        <v>-10000000</v>
      </c>
      <c r="J41" s="8">
        <f t="shared" si="1"/>
        <v>5.0987016235090395E-2</v>
      </c>
      <c r="K41" s="9">
        <f t="shared" si="2"/>
        <v>3.6499303400050066E-2</v>
      </c>
      <c r="L41" s="10">
        <f t="shared" si="3"/>
        <v>5.2063807586490762E-2</v>
      </c>
    </row>
    <row r="42" spans="1:19" ht="15.75">
      <c r="A42">
        <v>2.88</v>
      </c>
      <c r="B42">
        <v>-12.687213</v>
      </c>
      <c r="C42">
        <v>100.45539599999999</v>
      </c>
      <c r="D42">
        <v>40.087888</v>
      </c>
      <c r="E42">
        <v>1.831979</v>
      </c>
      <c r="F42">
        <v>-6.6890179999999999</v>
      </c>
      <c r="G42">
        <v>4.7735950000000003</v>
      </c>
      <c r="H42" s="1">
        <f t="shared" si="4"/>
        <v>6.3145538430603054E-2</v>
      </c>
      <c r="I42">
        <f t="shared" si="0"/>
        <v>-10000000</v>
      </c>
      <c r="J42" s="8">
        <f t="shared" si="1"/>
        <v>6.4256307606524427E-2</v>
      </c>
      <c r="K42" s="9">
        <f t="shared" si="2"/>
        <v>5.5438361998672192E-2</v>
      </c>
      <c r="L42" s="10">
        <f t="shared" si="3"/>
        <v>7.1179260471047529E-2</v>
      </c>
    </row>
    <row r="43" spans="1:19" ht="15.75">
      <c r="A43">
        <v>2.96</v>
      </c>
      <c r="B43">
        <v>52.641091000000003</v>
      </c>
      <c r="C43">
        <v>122.966689</v>
      </c>
      <c r="D43">
        <v>30.523166</v>
      </c>
      <c r="E43">
        <v>0.11667</v>
      </c>
      <c r="F43">
        <v>-8.8230529999999998</v>
      </c>
      <c r="G43">
        <v>6.0829760000000004</v>
      </c>
      <c r="H43" s="1">
        <f t="shared" si="4"/>
        <v>8.2450612829849598E-2</v>
      </c>
      <c r="I43">
        <f t="shared" si="0"/>
        <v>-10000000</v>
      </c>
      <c r="J43" s="8">
        <f t="shared" si="1"/>
        <v>8.2454093348009003E-2</v>
      </c>
      <c r="K43" s="9">
        <f t="shared" si="2"/>
        <v>6.9840691903657992E-2</v>
      </c>
      <c r="L43" s="10">
        <f t="shared" si="3"/>
        <v>9.2933761461864273E-2</v>
      </c>
    </row>
    <row r="44" spans="1:19" ht="15.75">
      <c r="A44">
        <v>3.04</v>
      </c>
      <c r="B44">
        <v>116.46025299999999</v>
      </c>
      <c r="C44">
        <v>133.44835399999999</v>
      </c>
      <c r="D44">
        <v>21.117082</v>
      </c>
      <c r="E44">
        <v>-1.4823219999999999</v>
      </c>
      <c r="F44">
        <v>-10.016501</v>
      </c>
      <c r="G44">
        <v>7.0873140000000001</v>
      </c>
      <c r="H44" s="1">
        <f t="shared" si="4"/>
        <v>9.8770457453615942E-2</v>
      </c>
      <c r="I44">
        <f t="shared" si="0"/>
        <v>-10000000</v>
      </c>
      <c r="J44" s="8">
        <f t="shared" si="1"/>
        <v>9.9238364007147667E-2</v>
      </c>
      <c r="K44" s="9">
        <f t="shared" si="2"/>
        <v>7.7299019248810955E-2</v>
      </c>
      <c r="L44" s="10">
        <f t="shared" si="3"/>
        <v>0.11103899253483955</v>
      </c>
    </row>
    <row r="45" spans="1:19" ht="15.75">
      <c r="A45">
        <v>3.12</v>
      </c>
      <c r="B45">
        <v>157.87517099999999</v>
      </c>
      <c r="C45">
        <v>131.01643999999999</v>
      </c>
      <c r="D45">
        <v>16.144839999999999</v>
      </c>
      <c r="E45">
        <v>-2.4991140000000001</v>
      </c>
      <c r="F45">
        <v>-9.968496</v>
      </c>
      <c r="G45">
        <v>7.6118839999999999</v>
      </c>
      <c r="H45" s="1">
        <f t="shared" si="4"/>
        <v>0.10582180876357419</v>
      </c>
      <c r="I45">
        <f t="shared" si="0"/>
        <v>-10000000</v>
      </c>
      <c r="J45" s="8">
        <f t="shared" si="1"/>
        <v>0.10705887919972416</v>
      </c>
      <c r="K45" s="9">
        <f t="shared" si="2"/>
        <v>7.6212859215724682E-2</v>
      </c>
      <c r="L45" s="10">
        <f t="shared" si="3"/>
        <v>0.11867119368525478</v>
      </c>
    </row>
    <row r="46" spans="1:19" ht="15.75">
      <c r="A46">
        <v>3.2</v>
      </c>
      <c r="B46">
        <v>164.54172399999999</v>
      </c>
      <c r="C46">
        <v>121.718233</v>
      </c>
      <c r="D46">
        <v>15.021353</v>
      </c>
      <c r="E46">
        <v>-2.6001319999999999</v>
      </c>
      <c r="F46">
        <v>-8.6567260000000008</v>
      </c>
      <c r="G46">
        <v>7.613791</v>
      </c>
      <c r="H46" s="1">
        <f t="shared" si="4"/>
        <v>0.10073193787281401</v>
      </c>
      <c r="I46">
        <f t="shared" si="0"/>
        <v>-10000000</v>
      </c>
      <c r="J46" s="8">
        <f t="shared" si="1"/>
        <v>0.10213712295988284</v>
      </c>
      <c r="K46" s="9">
        <f t="shared" si="2"/>
        <v>6.6330971377107362E-2</v>
      </c>
      <c r="L46" s="10">
        <f t="shared" si="3"/>
        <v>0.11277040040799602</v>
      </c>
    </row>
    <row r="47" spans="1:19" ht="15.75">
      <c r="A47">
        <v>3.28</v>
      </c>
      <c r="B47">
        <v>135.365782</v>
      </c>
      <c r="C47">
        <v>113.799708</v>
      </c>
      <c r="D47">
        <v>15.182337</v>
      </c>
      <c r="E47">
        <v>-1.7122459999999999</v>
      </c>
      <c r="F47">
        <v>-6.3770730000000002</v>
      </c>
      <c r="G47">
        <v>7.1580839999999997</v>
      </c>
      <c r="H47" s="1">
        <f t="shared" si="4"/>
        <v>8.5252247727813341E-2</v>
      </c>
      <c r="I47">
        <f t="shared" si="0"/>
        <v>-10000000</v>
      </c>
      <c r="J47" s="8">
        <f t="shared" si="1"/>
        <v>8.5974219110769037E-2</v>
      </c>
      <c r="K47" s="9">
        <f t="shared" si="2"/>
        <v>4.9468306105723711E-2</v>
      </c>
      <c r="L47" s="10">
        <f t="shared" si="3"/>
        <v>9.5362714542872346E-2</v>
      </c>
    </row>
    <row r="48" spans="1:19" ht="15.75">
      <c r="A48">
        <v>3.36</v>
      </c>
      <c r="B48">
        <v>78.617962000000006</v>
      </c>
      <c r="C48">
        <v>111.263357</v>
      </c>
      <c r="D48">
        <v>15.266011000000001</v>
      </c>
      <c r="E48">
        <v>-5.6047E-2</v>
      </c>
      <c r="F48">
        <v>-3.688974</v>
      </c>
      <c r="G48">
        <v>6.367642</v>
      </c>
      <c r="H48" s="1">
        <f t="shared" si="4"/>
        <v>6.5564503808352742E-2</v>
      </c>
      <c r="I48">
        <f t="shared" si="0"/>
        <v>-10000000</v>
      </c>
      <c r="J48" s="8">
        <f t="shared" si="1"/>
        <v>6.5565513900933181E-2</v>
      </c>
      <c r="K48" s="9">
        <f t="shared" si="2"/>
        <v>2.9568755813497896E-2</v>
      </c>
      <c r="L48" s="10">
        <f t="shared" si="3"/>
        <v>7.3333838619575945E-2</v>
      </c>
    </row>
    <row r="49" spans="1:12" ht="15.75">
      <c r="A49">
        <v>3.44</v>
      </c>
      <c r="B49">
        <v>8.4336680000000008</v>
      </c>
      <c r="C49">
        <v>111.964563</v>
      </c>
      <c r="D49">
        <v>15.768173000000001</v>
      </c>
      <c r="E49">
        <v>1.9363950000000001</v>
      </c>
      <c r="F49">
        <v>-1.2630220000000001</v>
      </c>
      <c r="G49">
        <v>5.3952039999999997</v>
      </c>
      <c r="H49" s="1">
        <f t="shared" si="4"/>
        <v>5.1624659866467471E-2</v>
      </c>
      <c r="I49">
        <f t="shared" si="0"/>
        <v>-10000000</v>
      </c>
      <c r="J49" s="8">
        <f t="shared" si="1"/>
        <v>5.3133895199108057E-2</v>
      </c>
      <c r="K49" s="9">
        <f t="shared" si="2"/>
        <v>1.167252324963812E-2</v>
      </c>
      <c r="L49" s="10">
        <f t="shared" si="3"/>
        <v>5.762961650704105E-2</v>
      </c>
    </row>
    <row r="50" spans="1:12" ht="15.75">
      <c r="A50">
        <v>3.52</v>
      </c>
      <c r="B50">
        <v>-58.201726999999998</v>
      </c>
      <c r="C50">
        <v>111.354072</v>
      </c>
      <c r="D50">
        <v>17.493708999999999</v>
      </c>
      <c r="E50">
        <v>3.7757890000000001</v>
      </c>
      <c r="F50">
        <v>0.32410499999999998</v>
      </c>
      <c r="G50">
        <v>4.4230689999999999</v>
      </c>
      <c r="H50" s="1">
        <f t="shared" si="4"/>
        <v>5.0416351983646565E-2</v>
      </c>
      <c r="I50">
        <f t="shared" si="0"/>
        <v>-10000000</v>
      </c>
      <c r="J50" s="8">
        <f t="shared" si="1"/>
        <v>5.6061986090541457E-2</v>
      </c>
      <c r="K50" s="9">
        <f t="shared" si="2"/>
        <v>3.6158363208933291E-3</v>
      </c>
      <c r="L50" s="10">
        <f t="shared" si="3"/>
        <v>5.588995241527666E-2</v>
      </c>
    </row>
    <row r="51" spans="1:12" ht="15.75">
      <c r="A51">
        <v>3.6</v>
      </c>
      <c r="B51">
        <v>-104.35317499999999</v>
      </c>
      <c r="C51">
        <v>107.369485</v>
      </c>
      <c r="D51">
        <v>19.977157999999999</v>
      </c>
      <c r="E51">
        <v>5.067596</v>
      </c>
      <c r="F51">
        <v>0.77021700000000004</v>
      </c>
      <c r="G51">
        <v>3.654763</v>
      </c>
      <c r="H51" s="1">
        <f t="shared" si="4"/>
        <v>5.4809840940859118E-2</v>
      </c>
      <c r="I51">
        <f t="shared" si="0"/>
        <v>-10000000</v>
      </c>
      <c r="J51" s="8">
        <f t="shared" si="1"/>
        <v>6.3929291169444513E-2</v>
      </c>
      <c r="K51" s="9">
        <f t="shared" si="2"/>
        <v>5.4197984141127848E-3</v>
      </c>
      <c r="L51" s="10">
        <f t="shared" si="3"/>
        <v>6.0399583921685922E-2</v>
      </c>
    </row>
    <row r="52" spans="1:12" ht="15.75">
      <c r="A52">
        <v>3.68</v>
      </c>
      <c r="B52">
        <v>-117.299409</v>
      </c>
      <c r="C52">
        <v>101.751982</v>
      </c>
      <c r="D52">
        <v>21.377082999999999</v>
      </c>
      <c r="E52">
        <v>5.6065709999999997</v>
      </c>
      <c r="F52">
        <v>0.13203899999999999</v>
      </c>
      <c r="G52">
        <v>3.2682540000000002</v>
      </c>
      <c r="H52" s="1">
        <f t="shared" si="4"/>
        <v>5.5420006077497933E-2</v>
      </c>
      <c r="I52">
        <f t="shared" si="0"/>
        <v>-10000000</v>
      </c>
      <c r="J52" s="8">
        <f t="shared" si="1"/>
        <v>6.6308341342301777E-2</v>
      </c>
      <c r="K52" s="9">
        <f t="shared" si="2"/>
        <v>3.5668495369361002E-3</v>
      </c>
      <c r="L52" s="10">
        <f t="shared" si="3"/>
        <v>6.0957554221164098E-2</v>
      </c>
    </row>
    <row r="53" spans="1:12" ht="15.75">
      <c r="A53">
        <v>3.76</v>
      </c>
      <c r="B53">
        <v>-93.457841000000002</v>
      </c>
      <c r="C53">
        <v>97.435497999999995</v>
      </c>
      <c r="D53">
        <v>19.567636</v>
      </c>
      <c r="E53">
        <v>5.3996729999999999</v>
      </c>
      <c r="F53">
        <v>-1.218032</v>
      </c>
      <c r="G53">
        <v>3.3441350000000001</v>
      </c>
      <c r="H53" s="1">
        <f t="shared" si="4"/>
        <v>5.0159982729919561E-2</v>
      </c>
      <c r="I53">
        <f t="shared" si="0"/>
        <v>-10000000</v>
      </c>
      <c r="J53" s="8">
        <f t="shared" si="1"/>
        <v>6.1199874435784875E-2</v>
      </c>
      <c r="K53" s="9">
        <f t="shared" si="2"/>
        <v>1.1897515973922792E-2</v>
      </c>
      <c r="L53" s="10">
        <f t="shared" si="3"/>
        <v>5.5332027635401265E-2</v>
      </c>
    </row>
    <row r="54" spans="1:12" ht="15.75">
      <c r="A54">
        <v>3.84</v>
      </c>
      <c r="B54">
        <v>-40.974556</v>
      </c>
      <c r="C54">
        <v>95.45205</v>
      </c>
      <c r="D54">
        <v>13.229247000000001</v>
      </c>
      <c r="E54">
        <v>4.630503</v>
      </c>
      <c r="F54">
        <v>-2.741501</v>
      </c>
      <c r="G54">
        <v>3.8168980000000001</v>
      </c>
      <c r="H54" s="1">
        <f t="shared" si="4"/>
        <v>4.5863508972869768E-2</v>
      </c>
      <c r="I54">
        <f t="shared" si="0"/>
        <v>-10000000</v>
      </c>
      <c r="J54" s="8">
        <f t="shared" si="1"/>
        <v>5.484120881822107E-2</v>
      </c>
      <c r="K54" s="9">
        <f t="shared" si="2"/>
        <v>2.2251177230330536E-2</v>
      </c>
      <c r="L54" s="10">
        <f t="shared" si="3"/>
        <v>5.1103420181506098E-2</v>
      </c>
    </row>
    <row r="55" spans="1:12" ht="15.75">
      <c r="A55">
        <v>3.92</v>
      </c>
      <c r="B55">
        <v>22.866696999999998</v>
      </c>
      <c r="C55">
        <v>94.297377999999995</v>
      </c>
      <c r="D55">
        <v>2.2742230000000001</v>
      </c>
      <c r="E55">
        <v>3.5847289999999998</v>
      </c>
      <c r="F55">
        <v>-3.9272100000000001</v>
      </c>
      <c r="G55">
        <v>4.4877279999999997</v>
      </c>
      <c r="H55" s="1">
        <f t="shared" si="4"/>
        <v>5.0196695793555623E-2</v>
      </c>
      <c r="I55">
        <f t="shared" si="0"/>
        <v>-10000000</v>
      </c>
      <c r="J55" s="8">
        <f t="shared" si="1"/>
        <v>5.5331261155075022E-2</v>
      </c>
      <c r="K55" s="9">
        <f t="shared" si="2"/>
        <v>2.9424594165279004E-2</v>
      </c>
      <c r="L55" s="10">
        <f t="shared" si="3"/>
        <v>5.6298496812927666E-2</v>
      </c>
    </row>
    <row r="56" spans="1:12" ht="15.75">
      <c r="A56">
        <v>4</v>
      </c>
      <c r="B56">
        <v>78.765753000000004</v>
      </c>
      <c r="C56">
        <v>91.418413999999999</v>
      </c>
      <c r="D56">
        <v>-12.050235000000001</v>
      </c>
      <c r="E56">
        <v>2.557239</v>
      </c>
      <c r="F56">
        <v>-4.4539720000000003</v>
      </c>
      <c r="G56">
        <v>5.0951630000000003</v>
      </c>
      <c r="H56" s="1">
        <f t="shared" si="4"/>
        <v>5.9262458026872973E-2</v>
      </c>
      <c r="I56">
        <f t="shared" si="0"/>
        <v>-10000000</v>
      </c>
      <c r="J56" s="8">
        <f t="shared" si="1"/>
        <v>6.1544941598744143E-2</v>
      </c>
      <c r="K56" s="9">
        <f t="shared" si="2"/>
        <v>3.4948592165704666E-2</v>
      </c>
      <c r="L56" s="10">
        <f t="shared" si="3"/>
        <v>6.6337974652386486E-2</v>
      </c>
    </row>
    <row r="57" spans="1:12" ht="15.75">
      <c r="A57">
        <v>4.08</v>
      </c>
      <c r="B57">
        <v>113.01910700000001</v>
      </c>
      <c r="C57">
        <v>84.768996000000001</v>
      </c>
      <c r="D57">
        <v>-26.919509999999999</v>
      </c>
      <c r="E57">
        <v>1.7675860000000001</v>
      </c>
      <c r="F57">
        <v>-4.2674019999999997</v>
      </c>
      <c r="G57">
        <v>5.4063730000000003</v>
      </c>
      <c r="H57" s="1">
        <f t="shared" si="4"/>
        <v>6.4644147779134173E-2</v>
      </c>
      <c r="I57">
        <f t="shared" si="0"/>
        <v>-10000000</v>
      </c>
      <c r="J57" s="8">
        <f t="shared" si="1"/>
        <v>6.5655208859851558E-2</v>
      </c>
      <c r="K57" s="9">
        <f t="shared" si="2"/>
        <v>3.5980435509860506E-2</v>
      </c>
      <c r="L57" s="10">
        <f t="shared" si="3"/>
        <v>7.2141515640971224E-2</v>
      </c>
    </row>
    <row r="58" spans="1:12" ht="15.75">
      <c r="A58">
        <v>4.16</v>
      </c>
      <c r="B58">
        <v>121.470366</v>
      </c>
      <c r="C58">
        <v>73.556939</v>
      </c>
      <c r="D58">
        <v>-38.061014999999998</v>
      </c>
      <c r="E58">
        <v>1.3110820000000001</v>
      </c>
      <c r="F58">
        <v>-3.5553970000000001</v>
      </c>
      <c r="G58">
        <v>5.2892539999999997</v>
      </c>
      <c r="H58" s="1">
        <f t="shared" si="4"/>
        <v>6.2686168421056163E-2</v>
      </c>
      <c r="I58">
        <f t="shared" si="0"/>
        <v>-10000000</v>
      </c>
      <c r="J58" s="8">
        <f t="shared" si="1"/>
        <v>6.3261644977491718E-2</v>
      </c>
      <c r="K58" s="9">
        <f t="shared" si="2"/>
        <v>3.2515010275372777E-2</v>
      </c>
      <c r="L58" s="10">
        <f t="shared" si="3"/>
        <v>6.9827313546929393E-2</v>
      </c>
    </row>
    <row r="59" spans="1:12" ht="15.75">
      <c r="A59">
        <v>4.24</v>
      </c>
      <c r="B59">
        <v>108.60446899999999</v>
      </c>
      <c r="C59">
        <v>58.585577000000001</v>
      </c>
      <c r="D59">
        <v>-41.344825999999998</v>
      </c>
      <c r="E59">
        <v>1.1593100000000001</v>
      </c>
      <c r="F59">
        <v>-2.647084</v>
      </c>
      <c r="G59">
        <v>4.7440040000000003</v>
      </c>
      <c r="H59" s="1">
        <f t="shared" si="4"/>
        <v>5.4148034003121827E-2</v>
      </c>
      <c r="I59">
        <f t="shared" si="0"/>
        <v>-10000000</v>
      </c>
      <c r="J59" s="8">
        <f t="shared" si="1"/>
        <v>5.4668822695124318E-2</v>
      </c>
      <c r="K59" s="9">
        <f t="shared" si="2"/>
        <v>2.6319852032227031E-2</v>
      </c>
      <c r="L59" s="10">
        <f t="shared" si="3"/>
        <v>6.0286732839625837E-2</v>
      </c>
    </row>
    <row r="60" spans="1:12" ht="15.75">
      <c r="A60">
        <v>4.32</v>
      </c>
      <c r="B60">
        <v>83.734306000000004</v>
      </c>
      <c r="C60">
        <v>42.106265999999998</v>
      </c>
      <c r="D60">
        <v>-35.625633999999998</v>
      </c>
      <c r="E60">
        <v>1.2016230000000001</v>
      </c>
      <c r="F60">
        <v>-1.885753</v>
      </c>
      <c r="G60">
        <v>3.8924409999999998</v>
      </c>
      <c r="H60" s="1">
        <f t="shared" si="4"/>
        <v>4.2054700344657518E-2</v>
      </c>
      <c r="I60">
        <f t="shared" si="0"/>
        <v>-10000000</v>
      </c>
      <c r="J60" s="8">
        <f t="shared" si="1"/>
        <v>4.2772428946393021E-2</v>
      </c>
      <c r="K60" s="9">
        <f t="shared" si="2"/>
        <v>1.9751922883597884E-2</v>
      </c>
      <c r="L60" s="10">
        <f t="shared" si="3"/>
        <v>4.6866024966131736E-2</v>
      </c>
    </row>
    <row r="61" spans="1:12" ht="15.75">
      <c r="A61">
        <v>4.4000000000000004</v>
      </c>
      <c r="B61">
        <v>57.112074999999997</v>
      </c>
      <c r="C61">
        <v>26.693836000000001</v>
      </c>
      <c r="D61">
        <v>-24.519179999999999</v>
      </c>
      <c r="E61">
        <v>1.3023629999999999</v>
      </c>
      <c r="F61">
        <v>-1.527385</v>
      </c>
      <c r="G61">
        <v>2.9356260000000001</v>
      </c>
      <c r="H61" s="1">
        <f t="shared" si="4"/>
        <v>3.0093809060725018E-2</v>
      </c>
      <c r="I61">
        <f t="shared" si="0"/>
        <v>-10000000</v>
      </c>
      <c r="J61" s="8">
        <f t="shared" si="1"/>
        <v>3.125950328020792E-2</v>
      </c>
      <c r="K61" s="9">
        <f t="shared" si="2"/>
        <v>1.5294349326599326E-2</v>
      </c>
      <c r="L61" s="10">
        <f t="shared" si="3"/>
        <v>3.3629027973616707E-2</v>
      </c>
    </row>
    <row r="62" spans="1:12" ht="15.75">
      <c r="A62">
        <v>4.4800000000000004</v>
      </c>
      <c r="B62">
        <v>37.529125000000001</v>
      </c>
      <c r="C62">
        <v>13.924166</v>
      </c>
      <c r="D62">
        <v>-14.782882000000001</v>
      </c>
      <c r="E62">
        <v>1.3464050000000001</v>
      </c>
      <c r="F62">
        <v>-1.692798</v>
      </c>
      <c r="G62">
        <v>2.0962589999999999</v>
      </c>
      <c r="H62" s="1">
        <f t="shared" si="4"/>
        <v>2.2012520670911643E-2</v>
      </c>
      <c r="I62">
        <f t="shared" si="0"/>
        <v>-10000000</v>
      </c>
      <c r="J62" s="8">
        <f t="shared" si="1"/>
        <v>2.368521025928989E-2</v>
      </c>
      <c r="K62" s="9">
        <f t="shared" si="2"/>
        <v>1.4939062950937951E-2</v>
      </c>
      <c r="L62" s="10">
        <f t="shared" si="3"/>
        <v>2.4726774117990381E-2</v>
      </c>
    </row>
    <row r="63" spans="1:12" ht="15.75">
      <c r="A63">
        <v>4.5599999999999996</v>
      </c>
      <c r="B63">
        <v>31.181452</v>
      </c>
      <c r="C63">
        <v>4.4361550000000003</v>
      </c>
      <c r="D63">
        <v>-11.810822</v>
      </c>
      <c r="E63">
        <v>1.2598830000000001</v>
      </c>
      <c r="F63">
        <v>-2.3689650000000002</v>
      </c>
      <c r="G63">
        <v>1.562271</v>
      </c>
      <c r="H63" s="1">
        <f t="shared" si="4"/>
        <v>2.1215664594101163E-2</v>
      </c>
      <c r="I63">
        <f t="shared" si="0"/>
        <v>-10000000</v>
      </c>
      <c r="J63" s="8">
        <f t="shared" si="1"/>
        <v>2.2738384757796503E-2</v>
      </c>
      <c r="K63" s="9">
        <f t="shared" si="2"/>
        <v>1.9465230122655126E-2</v>
      </c>
      <c r="L63" s="10">
        <f t="shared" si="3"/>
        <v>2.3955468801888199E-2</v>
      </c>
    </row>
    <row r="64" spans="1:12" ht="15.75">
      <c r="A64">
        <v>4.6399999999999997</v>
      </c>
      <c r="B64">
        <v>40.693328999999999</v>
      </c>
      <c r="C64">
        <v>-0.81505300000000003</v>
      </c>
      <c r="D64">
        <v>-15.683540000000001</v>
      </c>
      <c r="E64">
        <v>1.014229</v>
      </c>
      <c r="F64">
        <v>-3.4356110000000002</v>
      </c>
      <c r="G64">
        <v>1.443025</v>
      </c>
      <c r="H64" s="1">
        <f t="shared" si="4"/>
        <v>2.775650960772166E-2</v>
      </c>
      <c r="I64">
        <f t="shared" si="0"/>
        <v>-10000000</v>
      </c>
      <c r="J64" s="8">
        <f t="shared" si="1"/>
        <v>2.8527143891844818E-2</v>
      </c>
      <c r="K64" s="9">
        <f t="shared" si="2"/>
        <v>2.7994999591149591E-2</v>
      </c>
      <c r="L64" s="10">
        <f t="shared" si="3"/>
        <v>3.134837795444298E-2</v>
      </c>
    </row>
    <row r="65" spans="1:12" ht="15.75">
      <c r="A65">
        <v>4.72</v>
      </c>
      <c r="B65">
        <v>63.926969</v>
      </c>
      <c r="C65">
        <v>-0.26577899999999999</v>
      </c>
      <c r="D65">
        <v>-21.193249999999999</v>
      </c>
      <c r="E65">
        <v>0.63143099999999996</v>
      </c>
      <c r="F65">
        <v>-4.6957000000000004</v>
      </c>
      <c r="G65">
        <v>1.745444</v>
      </c>
      <c r="H65" s="1">
        <f t="shared" si="4"/>
        <v>3.8870360910140435E-2</v>
      </c>
      <c r="I65">
        <f t="shared" si="0"/>
        <v>-10000000</v>
      </c>
      <c r="J65" s="8">
        <f t="shared" si="1"/>
        <v>3.9086015503942653E-2</v>
      </c>
      <c r="K65" s="9">
        <f t="shared" si="2"/>
        <v>3.8223425625300629E-2</v>
      </c>
      <c r="L65" s="10">
        <f t="shared" si="3"/>
        <v>4.3790366257983118E-2</v>
      </c>
    </row>
    <row r="66" spans="1:12" ht="15.75">
      <c r="A66">
        <v>4.8</v>
      </c>
      <c r="B66">
        <v>93.828689999999995</v>
      </c>
      <c r="C66">
        <v>6.7269410000000001</v>
      </c>
      <c r="D66">
        <v>-22.06419</v>
      </c>
      <c r="E66">
        <v>0.194804</v>
      </c>
      <c r="F66">
        <v>-5.9048730000000003</v>
      </c>
      <c r="G66">
        <v>2.3776540000000002</v>
      </c>
      <c r="H66" s="1">
        <f t="shared" si="4"/>
        <v>5.1750548411632472E-2</v>
      </c>
      <c r="I66">
        <f t="shared" si="0"/>
        <v>-10000000</v>
      </c>
      <c r="J66" s="8">
        <f t="shared" si="1"/>
        <v>5.1766006097967471E-2</v>
      </c>
      <c r="K66" s="9">
        <f t="shared" si="2"/>
        <v>4.7321649025974029E-2</v>
      </c>
      <c r="L66" s="10">
        <f t="shared" si="3"/>
        <v>5.814708243605736E-2</v>
      </c>
    </row>
    <row r="67" spans="1:12" ht="15.75">
      <c r="A67">
        <v>4.88</v>
      </c>
      <c r="B67">
        <v>120.758413</v>
      </c>
      <c r="C67">
        <v>18.604047000000001</v>
      </c>
      <c r="D67">
        <v>-15.918234</v>
      </c>
      <c r="E67">
        <v>-0.153723</v>
      </c>
      <c r="F67">
        <v>-6.8095039999999996</v>
      </c>
      <c r="G67">
        <v>3.1831520000000002</v>
      </c>
      <c r="H67" s="1">
        <f t="shared" si="4"/>
        <v>6.3289311253076172E-2</v>
      </c>
      <c r="I67">
        <f t="shared" si="0"/>
        <v>-10000000</v>
      </c>
      <c r="J67" s="8">
        <f t="shared" si="1"/>
        <v>6.3297182597027823E-2</v>
      </c>
      <c r="K67" s="9">
        <f t="shared" si="2"/>
        <v>5.3024899266474267E-2</v>
      </c>
      <c r="L67" s="10">
        <f t="shared" si="3"/>
        <v>7.0981599320555464E-2</v>
      </c>
    </row>
    <row r="68" spans="1:12" ht="15.75">
      <c r="A68">
        <v>4.96</v>
      </c>
      <c r="B68">
        <v>136.510535</v>
      </c>
      <c r="C68">
        <v>32.615563000000002</v>
      </c>
      <c r="D68">
        <v>-5.8613860000000004</v>
      </c>
      <c r="E68">
        <v>-0.25159900000000002</v>
      </c>
      <c r="F68">
        <v>-7.2019549999999999</v>
      </c>
      <c r="G68">
        <v>3.9921509999999998</v>
      </c>
      <c r="H68" s="1">
        <f t="shared" si="4"/>
        <v>7.0669447555955889E-2</v>
      </c>
      <c r="I68">
        <f t="shared" si="0"/>
        <v>-10000000</v>
      </c>
      <c r="J68" s="8">
        <f t="shared" si="1"/>
        <v>7.0688329933256272E-2</v>
      </c>
      <c r="K68" s="9">
        <f t="shared" si="2"/>
        <v>5.4299338516113516E-2</v>
      </c>
      <c r="L68" s="10">
        <f t="shared" si="3"/>
        <v>7.9183386583431256E-2</v>
      </c>
    </row>
    <row r="69" spans="1:12" ht="15.75">
      <c r="A69">
        <v>5.04</v>
      </c>
      <c r="B69">
        <v>137.103858</v>
      </c>
      <c r="C69">
        <v>46.968018999999998</v>
      </c>
      <c r="D69">
        <v>2.4298860000000002</v>
      </c>
      <c r="E69">
        <v>1.6681999999999999E-2</v>
      </c>
      <c r="F69">
        <v>-6.9838820000000004</v>
      </c>
      <c r="G69">
        <v>4.6635030000000004</v>
      </c>
      <c r="H69" s="1">
        <f t="shared" si="4"/>
        <v>7.2453085681474225E-2</v>
      </c>
      <c r="I69">
        <f t="shared" si="0"/>
        <v>-10000000</v>
      </c>
      <c r="J69" s="8">
        <f t="shared" si="1"/>
        <v>7.2453166659590049E-2</v>
      </c>
      <c r="K69" s="9">
        <f t="shared" si="2"/>
        <v>5.2089480417061199E-2</v>
      </c>
      <c r="L69" s="10">
        <f t="shared" si="3"/>
        <v>8.1161074321623838E-2</v>
      </c>
    </row>
    <row r="70" spans="1:12" ht="15.75">
      <c r="A70">
        <v>5.12</v>
      </c>
      <c r="B70">
        <v>122.49651</v>
      </c>
      <c r="C70">
        <v>61.334840999999997</v>
      </c>
      <c r="D70">
        <v>5.480944</v>
      </c>
      <c r="E70">
        <v>0.65934099999999995</v>
      </c>
      <c r="F70">
        <v>-6.2096299999999998</v>
      </c>
      <c r="G70">
        <v>5.101153</v>
      </c>
      <c r="H70" s="1">
        <f t="shared" si="4"/>
        <v>6.8971556823400323E-2</v>
      </c>
      <c r="I70">
        <f t="shared" si="0"/>
        <v>-10000000</v>
      </c>
      <c r="J70" s="8">
        <f t="shared" si="1"/>
        <v>6.9104314893201818E-2</v>
      </c>
      <c r="K70" s="9">
        <f t="shared" si="2"/>
        <v>4.6802569867546065E-2</v>
      </c>
      <c r="L70" s="10">
        <f t="shared" si="3"/>
        <v>7.7280788739761616E-2</v>
      </c>
    </row>
    <row r="71" spans="1:12" ht="15.75">
      <c r="A71">
        <v>5.2</v>
      </c>
      <c r="B71">
        <v>94.710826999999995</v>
      </c>
      <c r="C71">
        <v>75.341413000000003</v>
      </c>
      <c r="D71">
        <v>4.6188260000000003</v>
      </c>
      <c r="E71">
        <v>1.5645230000000001</v>
      </c>
      <c r="F71">
        <v>-5.079555</v>
      </c>
      <c r="G71">
        <v>5.2553619999999999</v>
      </c>
      <c r="H71" s="1">
        <f t="shared" si="4"/>
        <v>6.1966381651929837E-2</v>
      </c>
      <c r="I71">
        <f t="shared" si="0"/>
        <v>-10000000</v>
      </c>
      <c r="J71" s="8">
        <f t="shared" si="1"/>
        <v>6.2793651093782987E-2</v>
      </c>
      <c r="K71" s="9">
        <f t="shared" si="2"/>
        <v>3.8304973650700361E-2</v>
      </c>
      <c r="L71" s="10">
        <f t="shared" si="3"/>
        <v>6.9473707896820752E-2</v>
      </c>
    </row>
    <row r="72" spans="1:12" ht="15.75">
      <c r="A72">
        <v>5.28</v>
      </c>
      <c r="B72">
        <v>57.163483999999997</v>
      </c>
      <c r="C72">
        <v>87.428676999999993</v>
      </c>
      <c r="D72">
        <v>4.2674820000000002</v>
      </c>
      <c r="E72">
        <v>2.5446170000000001</v>
      </c>
      <c r="F72">
        <v>-3.8737149999999998</v>
      </c>
      <c r="G72">
        <v>5.1280570000000001</v>
      </c>
      <c r="H72" s="1">
        <f t="shared" ref="H72:H135" si="7">SQRT(($B72/3038)^2+($C72/3038)^2+($D72/(IF($D72&lt;0,6730,7433)))^2+($F72/(IF($F72&lt;0,154,354)))^2+($G72/154)^2)</f>
        <v>5.4075163348126669E-2</v>
      </c>
      <c r="I72">
        <f t="shared" ref="I72:I135" si="8">IF(H72=$N$8,A72,-10000000)</f>
        <v>-10000000</v>
      </c>
      <c r="J72" s="8">
        <f t="shared" ref="J72:J135" si="9">SQRT(($B72/3038)^2+($C72/3038)^2+($D72/(IF($D72&lt;0,6730,7433)))^2+($E72/154)^2+($F72/(IF($F72&lt;0,154,354)))^2+($G72/154)^2)</f>
        <v>5.654333660295377E-2</v>
      </c>
      <c r="K72" s="9">
        <f t="shared" ref="K72:K135" si="10">ABS(($D72/(IF($D72&lt;0,6160,6806))))+ABS(($F72/(IF($F72&lt;0,135,310))))</f>
        <v>2.9321202816686799E-2</v>
      </c>
      <c r="L72" s="10">
        <f t="shared" ref="L72:L135" si="11">SQRT(($B72/2780.14)^2+($C72/2780.14)^2+($D72/(IF($D72&lt;0,6160,6806)))^2+($F72/(IF($F72&lt;0,135,310)))^2+($G72/135)^2)</f>
        <v>6.0649616696600461E-2</v>
      </c>
    </row>
    <row r="73" spans="1:12" ht="15.75">
      <c r="A73">
        <v>5.36</v>
      </c>
      <c r="B73">
        <v>15.580825000000001</v>
      </c>
      <c r="C73">
        <v>95.730680000000007</v>
      </c>
      <c r="D73">
        <v>7.5974130000000004</v>
      </c>
      <c r="E73">
        <v>3.4089209999999999</v>
      </c>
      <c r="F73">
        <v>-2.8505180000000001</v>
      </c>
      <c r="G73">
        <v>4.7814860000000001</v>
      </c>
      <c r="H73" s="1">
        <f t="shared" si="7"/>
        <v>4.8238234909211919E-2</v>
      </c>
      <c r="I73">
        <f t="shared" si="8"/>
        <v>-10000000</v>
      </c>
      <c r="J73" s="8">
        <f t="shared" si="9"/>
        <v>5.3074694451562023E-2</v>
      </c>
      <c r="K73" s="9">
        <f t="shared" si="10"/>
        <v>2.2231229811386467E-2</v>
      </c>
      <c r="L73" s="10">
        <f t="shared" si="11"/>
        <v>5.4024473555608556E-2</v>
      </c>
    </row>
    <row r="74" spans="1:12" ht="15.75">
      <c r="A74">
        <v>5.44</v>
      </c>
      <c r="B74">
        <v>-21.816272000000001</v>
      </c>
      <c r="C74">
        <v>99.701887999999997</v>
      </c>
      <c r="D74">
        <v>13.568390000000001</v>
      </c>
      <c r="E74">
        <v>4.0212450000000004</v>
      </c>
      <c r="F74">
        <v>-2.159462</v>
      </c>
      <c r="G74">
        <v>4.3287319999999996</v>
      </c>
      <c r="H74" s="1">
        <f t="shared" si="7"/>
        <v>4.6028962900852143E-2</v>
      </c>
      <c r="I74">
        <f t="shared" si="8"/>
        <v>-10000000</v>
      </c>
      <c r="J74" s="8">
        <f t="shared" si="9"/>
        <v>5.2919759564625322E-2</v>
      </c>
      <c r="K74" s="9">
        <f t="shared" si="10"/>
        <v>1.7989607233269121E-2</v>
      </c>
      <c r="L74" s="10">
        <f t="shared" si="11"/>
        <v>5.133872942268828E-2</v>
      </c>
    </row>
    <row r="75" spans="1:12" ht="15.75">
      <c r="A75">
        <v>5.52</v>
      </c>
      <c r="B75">
        <v>-46.596103999999997</v>
      </c>
      <c r="C75">
        <v>100.323232</v>
      </c>
      <c r="D75">
        <v>17.888515999999999</v>
      </c>
      <c r="E75">
        <v>4.318924</v>
      </c>
      <c r="F75">
        <v>-1.810713</v>
      </c>
      <c r="G75">
        <v>3.89411</v>
      </c>
      <c r="H75" s="1">
        <f t="shared" si="7"/>
        <v>4.5925966155270427E-2</v>
      </c>
      <c r="I75">
        <f t="shared" si="8"/>
        <v>-10000000</v>
      </c>
      <c r="J75" s="8">
        <f t="shared" si="9"/>
        <v>5.3811840769219993E-2</v>
      </c>
      <c r="K75" s="9">
        <f t="shared" si="10"/>
        <v>1.6041033878603846E-2</v>
      </c>
      <c r="L75" s="10">
        <f t="shared" si="11"/>
        <v>5.1009240137517002E-2</v>
      </c>
    </row>
    <row r="76" spans="1:12" ht="15.75">
      <c r="A76">
        <v>5.6</v>
      </c>
      <c r="B76">
        <v>-53.828431999999999</v>
      </c>
      <c r="C76">
        <v>98.695573999999993</v>
      </c>
      <c r="D76">
        <v>16.584271999999999</v>
      </c>
      <c r="E76">
        <v>4.3025019999999996</v>
      </c>
      <c r="F76">
        <v>-1.708585</v>
      </c>
      <c r="G76">
        <v>3.5612979999999999</v>
      </c>
      <c r="H76" s="1">
        <f t="shared" si="7"/>
        <v>4.5079909388795796E-2</v>
      </c>
      <c r="I76">
        <f t="shared" si="8"/>
        <v>-10000000</v>
      </c>
      <c r="J76" s="8">
        <f t="shared" si="9"/>
        <v>5.3035348741814592E-2</v>
      </c>
      <c r="K76" s="9">
        <f t="shared" si="10"/>
        <v>1.5092898673283922E-2</v>
      </c>
      <c r="L76" s="10">
        <f t="shared" si="11"/>
        <v>4.9971629827483752E-2</v>
      </c>
    </row>
    <row r="77" spans="1:12" ht="15.75">
      <c r="A77">
        <v>5.68</v>
      </c>
      <c r="B77">
        <v>-44.490758999999997</v>
      </c>
      <c r="C77">
        <v>94.824791000000005</v>
      </c>
      <c r="D77">
        <v>8.7707270000000008</v>
      </c>
      <c r="E77">
        <v>4.0192100000000002</v>
      </c>
      <c r="F77">
        <v>-1.717538</v>
      </c>
      <c r="G77">
        <v>3.3424100000000001</v>
      </c>
      <c r="H77" s="1">
        <f t="shared" si="7"/>
        <v>4.2255817555432826E-2</v>
      </c>
      <c r="I77">
        <f t="shared" si="8"/>
        <v>-10000000</v>
      </c>
      <c r="J77" s="8">
        <f t="shared" si="9"/>
        <v>4.9665880805667799E-2</v>
      </c>
      <c r="K77" s="9">
        <f t="shared" si="10"/>
        <v>1.4011179431003147E-2</v>
      </c>
      <c r="L77" s="10">
        <f t="shared" si="11"/>
        <v>4.6861059766802757E-2</v>
      </c>
    </row>
    <row r="78" spans="1:12" ht="15.75">
      <c r="A78">
        <v>5.76</v>
      </c>
      <c r="B78">
        <v>-24.659786</v>
      </c>
      <c r="C78">
        <v>87.959107000000003</v>
      </c>
      <c r="D78">
        <v>-3.3638539999999999</v>
      </c>
      <c r="E78">
        <v>3.551326</v>
      </c>
      <c r="F78">
        <v>-1.717341</v>
      </c>
      <c r="G78">
        <v>3.1859310000000001</v>
      </c>
      <c r="H78" s="1">
        <f t="shared" si="7"/>
        <v>3.8167481020597062E-2</v>
      </c>
      <c r="I78">
        <f t="shared" si="8"/>
        <v>-10000000</v>
      </c>
      <c r="J78" s="8">
        <f t="shared" si="9"/>
        <v>4.4593115646859319E-2</v>
      </c>
      <c r="K78" s="9">
        <f t="shared" si="10"/>
        <v>1.3267124639249639E-2</v>
      </c>
      <c r="L78" s="10">
        <f t="shared" si="11"/>
        <v>4.2411345850335194E-2</v>
      </c>
    </row>
    <row r="79" spans="1:12" ht="15.75">
      <c r="A79">
        <v>5.84</v>
      </c>
      <c r="B79">
        <v>-2.1560929999999998</v>
      </c>
      <c r="C79">
        <v>77.797231999999994</v>
      </c>
      <c r="D79">
        <v>-16.384397</v>
      </c>
      <c r="E79">
        <v>3.004235</v>
      </c>
      <c r="F79">
        <v>-1.6249359999999999</v>
      </c>
      <c r="G79">
        <v>3.0122429999999998</v>
      </c>
      <c r="H79" s="1">
        <f t="shared" si="7"/>
        <v>3.4001935981565999E-2</v>
      </c>
      <c r="I79">
        <f t="shared" si="8"/>
        <v>-10000000</v>
      </c>
      <c r="J79" s="8">
        <f t="shared" si="9"/>
        <v>3.9200694822245696E-2</v>
      </c>
      <c r="K79" s="9">
        <f t="shared" si="10"/>
        <v>1.4696367670755169E-2</v>
      </c>
      <c r="L79" s="10">
        <f t="shared" si="11"/>
        <v>3.7861335368813989E-2</v>
      </c>
    </row>
    <row r="80" spans="1:12" ht="15.75">
      <c r="A80">
        <v>5.92</v>
      </c>
      <c r="B80">
        <v>16.629875999999999</v>
      </c>
      <c r="C80">
        <v>64.970170999999993</v>
      </c>
      <c r="D80">
        <v>-27.060361</v>
      </c>
      <c r="E80">
        <v>2.4882620000000002</v>
      </c>
      <c r="F80">
        <v>-1.3912990000000001</v>
      </c>
      <c r="G80">
        <v>2.7508849999999998</v>
      </c>
      <c r="H80" s="1">
        <f t="shared" si="7"/>
        <v>3.0069732965819673E-2</v>
      </c>
      <c r="I80">
        <f t="shared" si="8"/>
        <v>-10000000</v>
      </c>
      <c r="J80" s="8">
        <f t="shared" si="9"/>
        <v>3.4135833309755378E-2</v>
      </c>
      <c r="K80" s="9">
        <f t="shared" si="10"/>
        <v>1.4698834265271766E-2</v>
      </c>
      <c r="L80" s="10">
        <f t="shared" si="11"/>
        <v>3.3505782194114944E-2</v>
      </c>
    </row>
    <row r="81" spans="1:12" ht="15.75">
      <c r="A81">
        <v>6</v>
      </c>
      <c r="B81">
        <v>27.786263999999999</v>
      </c>
      <c r="C81">
        <v>50.421720999999998</v>
      </c>
      <c r="D81">
        <v>-32.855344000000002</v>
      </c>
      <c r="E81">
        <v>2.0992190000000002</v>
      </c>
      <c r="F81">
        <v>-0.994232</v>
      </c>
      <c r="G81">
        <v>2.364017</v>
      </c>
      <c r="H81" s="1">
        <f t="shared" si="7"/>
        <v>2.5695797814077503E-2</v>
      </c>
      <c r="I81">
        <f t="shared" si="8"/>
        <v>-10000000</v>
      </c>
      <c r="J81" s="8">
        <f t="shared" si="9"/>
        <v>2.9087560099743098E-2</v>
      </c>
      <c r="K81" s="9">
        <f t="shared" si="10"/>
        <v>1.2698341221741223E-2</v>
      </c>
      <c r="L81" s="10">
        <f t="shared" si="11"/>
        <v>2.8603319709259313E-2</v>
      </c>
    </row>
    <row r="82" spans="1:12" ht="15.75">
      <c r="A82">
        <v>6.08</v>
      </c>
      <c r="B82">
        <v>29.571349999999999</v>
      </c>
      <c r="C82">
        <v>34.793129999999998</v>
      </c>
      <c r="D82">
        <v>-32.660621999999996</v>
      </c>
      <c r="E82">
        <v>1.9062829999999999</v>
      </c>
      <c r="F82">
        <v>-0.439162</v>
      </c>
      <c r="G82">
        <v>1.8577619999999999</v>
      </c>
      <c r="H82" s="1">
        <f t="shared" si="7"/>
        <v>2.0077833520572675E-2</v>
      </c>
      <c r="I82">
        <f t="shared" si="8"/>
        <v>-10000000</v>
      </c>
      <c r="J82" s="8">
        <f t="shared" si="9"/>
        <v>2.3586981506180649E-2</v>
      </c>
      <c r="K82" s="9">
        <f t="shared" si="10"/>
        <v>8.5551008778258775E-3</v>
      </c>
      <c r="L82" s="10">
        <f t="shared" si="11"/>
        <v>2.2311995518930788E-2</v>
      </c>
    </row>
    <row r="83" spans="1:12" ht="15.75">
      <c r="A83">
        <v>6.16</v>
      </c>
      <c r="B83">
        <v>22.491620000000001</v>
      </c>
      <c r="C83">
        <v>18.720946999999999</v>
      </c>
      <c r="D83">
        <v>-28.044536000000001</v>
      </c>
      <c r="E83">
        <v>1.946032</v>
      </c>
      <c r="F83">
        <v>0.232768</v>
      </c>
      <c r="G83">
        <v>1.2856110000000001</v>
      </c>
      <c r="H83" s="1">
        <f t="shared" si="7"/>
        <v>1.3426556134001195E-2</v>
      </c>
      <c r="I83">
        <f t="shared" si="8"/>
        <v>-10000000</v>
      </c>
      <c r="J83" s="8">
        <f t="shared" si="9"/>
        <v>1.8437878052771497E-2</v>
      </c>
      <c r="K83" s="9">
        <f t="shared" si="10"/>
        <v>5.3035489317134477E-3</v>
      </c>
      <c r="L83" s="10">
        <f t="shared" si="11"/>
        <v>1.4925586706835891E-2</v>
      </c>
    </row>
    <row r="84" spans="1:12" ht="15.75">
      <c r="A84">
        <v>6.24</v>
      </c>
      <c r="B84">
        <v>9.7988459999999993</v>
      </c>
      <c r="C84">
        <v>3.5808399999999998</v>
      </c>
      <c r="D84">
        <v>-23.222342999999999</v>
      </c>
      <c r="E84">
        <v>2.2134420000000001</v>
      </c>
      <c r="F84">
        <v>0.93703199999999998</v>
      </c>
      <c r="G84">
        <v>0.73908399999999996</v>
      </c>
      <c r="H84" s="1">
        <f t="shared" si="7"/>
        <v>7.330648008572322E-3</v>
      </c>
      <c r="I84">
        <f t="shared" si="8"/>
        <v>-10000000</v>
      </c>
      <c r="J84" s="8">
        <f t="shared" si="9"/>
        <v>1.6134482614127584E-2</v>
      </c>
      <c r="K84" s="9">
        <f t="shared" si="10"/>
        <v>6.7925447475911185E-3</v>
      </c>
      <c r="L84" s="10">
        <f t="shared" si="11"/>
        <v>8.2098992609225402E-3</v>
      </c>
    </row>
    <row r="85" spans="1:12" ht="15.75">
      <c r="A85">
        <v>6.32</v>
      </c>
      <c r="B85">
        <v>-3.0119980000000002</v>
      </c>
      <c r="C85">
        <v>-8.579027</v>
      </c>
      <c r="D85">
        <v>-22.541059000000001</v>
      </c>
      <c r="E85">
        <v>2.6493679999999999</v>
      </c>
      <c r="F85">
        <v>1.550192</v>
      </c>
      <c r="G85">
        <v>0.31947500000000001</v>
      </c>
      <c r="H85" s="1">
        <f t="shared" si="7"/>
        <v>6.6072209882933053E-3</v>
      </c>
      <c r="I85">
        <f t="shared" si="8"/>
        <v>-10000000</v>
      </c>
      <c r="J85" s="8">
        <f t="shared" si="9"/>
        <v>1.8428843173511046E-2</v>
      </c>
      <c r="K85" s="9">
        <f t="shared" si="10"/>
        <v>8.6598821795140345E-3</v>
      </c>
      <c r="L85" s="10">
        <f t="shared" si="11"/>
        <v>7.3954515289144374E-3</v>
      </c>
    </row>
    <row r="86" spans="1:12" ht="15.75">
      <c r="A86">
        <v>6.4</v>
      </c>
      <c r="B86">
        <v>-10.322062000000001</v>
      </c>
      <c r="C86">
        <v>-16.336836999999999</v>
      </c>
      <c r="D86">
        <v>-27.149570000000001</v>
      </c>
      <c r="E86">
        <v>3.1396709999999999</v>
      </c>
      <c r="F86">
        <v>1.937314</v>
      </c>
      <c r="G86">
        <v>9.7706000000000001E-2</v>
      </c>
      <c r="H86" s="1">
        <f t="shared" si="7"/>
        <v>9.332087939213439E-3</v>
      </c>
      <c r="I86">
        <f t="shared" si="8"/>
        <v>-10000000</v>
      </c>
      <c r="J86" s="8">
        <f t="shared" si="9"/>
        <v>2.2421796593158596E-2</v>
      </c>
      <c r="K86" s="9">
        <f t="shared" si="10"/>
        <v>1.0656797727272727E-2</v>
      </c>
      <c r="L86" s="10">
        <f t="shared" si="11"/>
        <v>1.0359498973690661E-2</v>
      </c>
    </row>
    <row r="87" spans="1:12" ht="15.75">
      <c r="A87">
        <v>6.48</v>
      </c>
      <c r="B87">
        <v>-8.9286659999999998</v>
      </c>
      <c r="C87">
        <v>-20.100832</v>
      </c>
      <c r="D87">
        <v>-33.912273999999996</v>
      </c>
      <c r="E87">
        <v>3.541938</v>
      </c>
      <c r="F87">
        <v>2.0020699999999998</v>
      </c>
      <c r="G87">
        <v>8.4023E-2</v>
      </c>
      <c r="H87" s="1">
        <f t="shared" si="7"/>
        <v>1.0492362686611524E-2</v>
      </c>
      <c r="I87">
        <f t="shared" si="8"/>
        <v>-10000000</v>
      </c>
      <c r="J87" s="8">
        <f t="shared" si="9"/>
        <v>2.5279856712983224E-2</v>
      </c>
      <c r="K87" s="9">
        <f t="shared" si="10"/>
        <v>1.1963529608294929E-2</v>
      </c>
      <c r="L87" s="10">
        <f t="shared" si="11"/>
        <v>1.161868886735244E-2</v>
      </c>
    </row>
    <row r="88" spans="1:12" ht="15.75">
      <c r="A88">
        <v>6.56</v>
      </c>
      <c r="B88">
        <v>0.81598899999999996</v>
      </c>
      <c r="C88">
        <v>-21.599979000000001</v>
      </c>
      <c r="D88">
        <v>-37.869801000000002</v>
      </c>
      <c r="E88">
        <v>3.7370100000000002</v>
      </c>
      <c r="F88">
        <v>1.7410300000000001</v>
      </c>
      <c r="G88">
        <v>0.227269</v>
      </c>
      <c r="H88" s="1">
        <f t="shared" si="7"/>
        <v>1.0423666527813829E-2</v>
      </c>
      <c r="I88">
        <f t="shared" si="8"/>
        <v>-10000000</v>
      </c>
      <c r="J88" s="8">
        <f t="shared" si="9"/>
        <v>2.6410340333735145E-2</v>
      </c>
      <c r="K88" s="9">
        <f t="shared" si="10"/>
        <v>1.1763920773984081E-2</v>
      </c>
      <c r="L88" s="10">
        <f t="shared" si="11"/>
        <v>1.1516063802457109E-2</v>
      </c>
    </row>
    <row r="89" spans="1:12" ht="15.75">
      <c r="A89">
        <v>6.64</v>
      </c>
      <c r="B89">
        <v>15.775416999999999</v>
      </c>
      <c r="C89">
        <v>-22.096105000000001</v>
      </c>
      <c r="D89">
        <v>-36.339702000000003</v>
      </c>
      <c r="E89">
        <v>3.6807840000000001</v>
      </c>
      <c r="F89">
        <v>1.268661</v>
      </c>
      <c r="G89">
        <v>0.44245899999999999</v>
      </c>
      <c r="H89" s="1">
        <f t="shared" si="7"/>
        <v>1.1406960872532259E-2</v>
      </c>
      <c r="I89">
        <f t="shared" si="8"/>
        <v>-10000000</v>
      </c>
      <c r="J89" s="8">
        <f t="shared" si="9"/>
        <v>2.6483690631468892E-2</v>
      </c>
      <c r="K89" s="9">
        <f t="shared" si="10"/>
        <v>9.9917571114369504E-3</v>
      </c>
      <c r="L89" s="10">
        <f t="shared" si="11"/>
        <v>1.2556189502623018E-2</v>
      </c>
    </row>
    <row r="90" spans="1:12" ht="15.75">
      <c r="A90">
        <v>6.72</v>
      </c>
      <c r="B90">
        <v>31.475715999999998</v>
      </c>
      <c r="C90">
        <v>-21.338215000000002</v>
      </c>
      <c r="D90">
        <v>-31.028286000000001</v>
      </c>
      <c r="E90">
        <v>3.4255969999999998</v>
      </c>
      <c r="F90">
        <v>0.78317899999999996</v>
      </c>
      <c r="G90">
        <v>0.64621499999999998</v>
      </c>
      <c r="H90" s="1">
        <f t="shared" si="7"/>
        <v>1.4157532170870917E-2</v>
      </c>
      <c r="I90">
        <f t="shared" si="8"/>
        <v>-10000000</v>
      </c>
      <c r="J90" s="8">
        <f t="shared" si="9"/>
        <v>2.6367353294050856E-2</v>
      </c>
      <c r="K90" s="9">
        <f t="shared" si="10"/>
        <v>7.5634432865521574E-3</v>
      </c>
      <c r="L90" s="10">
        <f t="shared" si="11"/>
        <v>1.5548514023260511E-2</v>
      </c>
    </row>
    <row r="91" spans="1:12" ht="15.75">
      <c r="A91">
        <v>6.8</v>
      </c>
      <c r="B91">
        <v>43.008015999999998</v>
      </c>
      <c r="C91">
        <v>-18.153580999999999</v>
      </c>
      <c r="D91">
        <v>-26.254826999999999</v>
      </c>
      <c r="E91">
        <v>3.0964019999999999</v>
      </c>
      <c r="F91">
        <v>0.47508299999999998</v>
      </c>
      <c r="G91">
        <v>0.78157299999999996</v>
      </c>
      <c r="H91" s="1">
        <f t="shared" si="7"/>
        <v>1.6700171676664221E-2</v>
      </c>
      <c r="I91">
        <f t="shared" si="8"/>
        <v>-10000000</v>
      </c>
      <c r="J91" s="8">
        <f t="shared" si="9"/>
        <v>2.6137469988571516E-2</v>
      </c>
      <c r="K91" s="9">
        <f t="shared" si="10"/>
        <v>5.7946730467113529E-3</v>
      </c>
      <c r="L91" s="10">
        <f t="shared" si="11"/>
        <v>1.8329812908579803E-2</v>
      </c>
    </row>
    <row r="92" spans="1:12" ht="15.75">
      <c r="A92">
        <v>6.88</v>
      </c>
      <c r="B92">
        <v>45.752063999999997</v>
      </c>
      <c r="C92">
        <v>-11.689648999999999</v>
      </c>
      <c r="D92">
        <v>-25.126113</v>
      </c>
      <c r="E92">
        <v>2.8336160000000001</v>
      </c>
      <c r="F92">
        <v>0.423184</v>
      </c>
      <c r="G92">
        <v>0.82944200000000001</v>
      </c>
      <c r="H92" s="1">
        <f t="shared" si="7"/>
        <v>1.6911051703594214E-2</v>
      </c>
      <c r="I92">
        <f t="shared" si="8"/>
        <v>-10000000</v>
      </c>
      <c r="J92" s="8">
        <f t="shared" si="9"/>
        <v>2.4990948223487932E-2</v>
      </c>
      <c r="K92" s="9">
        <f t="shared" si="10"/>
        <v>5.4440241254713031E-3</v>
      </c>
      <c r="L92" s="10">
        <f t="shared" si="11"/>
        <v>1.8567553219147367E-2</v>
      </c>
    </row>
    <row r="93" spans="1:12" ht="15.75">
      <c r="A93">
        <v>6.96</v>
      </c>
      <c r="B93">
        <v>36.939405999999998</v>
      </c>
      <c r="C93">
        <v>-2.1234579999999998</v>
      </c>
      <c r="D93">
        <v>-27.203854</v>
      </c>
      <c r="E93">
        <v>2.7313540000000001</v>
      </c>
      <c r="F93">
        <v>0.53964999999999996</v>
      </c>
      <c r="G93">
        <v>0.81285399999999997</v>
      </c>
      <c r="H93" s="1">
        <f t="shared" si="7"/>
        <v>1.3959083466501682E-2</v>
      </c>
      <c r="I93">
        <f t="shared" si="8"/>
        <v>-10000000</v>
      </c>
      <c r="J93" s="8">
        <f t="shared" si="9"/>
        <v>2.2570423359024538E-2</v>
      </c>
      <c r="K93" s="9">
        <f t="shared" si="10"/>
        <v>6.1570165165479671E-3</v>
      </c>
      <c r="L93" s="10">
        <f t="shared" si="11"/>
        <v>1.5359433697677692E-2</v>
      </c>
    </row>
    <row r="94" spans="1:12" ht="15.75">
      <c r="A94">
        <v>7.04</v>
      </c>
      <c r="B94">
        <v>17.716189</v>
      </c>
      <c r="C94">
        <v>9.4735980000000009</v>
      </c>
      <c r="D94">
        <v>-29.241895</v>
      </c>
      <c r="E94">
        <v>2.796837</v>
      </c>
      <c r="F94">
        <v>0.59825600000000001</v>
      </c>
      <c r="G94">
        <v>0.79557299999999997</v>
      </c>
      <c r="H94" s="1">
        <f t="shared" si="7"/>
        <v>9.5997010881748689E-3</v>
      </c>
      <c r="I94">
        <f t="shared" si="8"/>
        <v>-10000000</v>
      </c>
      <c r="J94" s="8">
        <f t="shared" si="9"/>
        <v>2.0542305710835207E-2</v>
      </c>
      <c r="K94" s="9">
        <f t="shared" si="10"/>
        <v>6.6769189411395053E-3</v>
      </c>
      <c r="L94" s="10">
        <f t="shared" si="11"/>
        <v>1.0639890778845477E-2</v>
      </c>
    </row>
    <row r="95" spans="1:12" ht="15.75">
      <c r="A95">
        <v>7.12</v>
      </c>
      <c r="B95">
        <v>-6.000407</v>
      </c>
      <c r="C95">
        <v>21.851199999999999</v>
      </c>
      <c r="D95">
        <v>-27.742659</v>
      </c>
      <c r="E95">
        <v>2.9436089999999999</v>
      </c>
      <c r="F95">
        <v>0.33222099999999999</v>
      </c>
      <c r="G95">
        <v>0.86941999999999997</v>
      </c>
      <c r="H95" s="1">
        <f t="shared" si="7"/>
        <v>1.0265533324295441E-2</v>
      </c>
      <c r="I95">
        <f t="shared" si="8"/>
        <v>-10000000</v>
      </c>
      <c r="J95" s="8">
        <f t="shared" si="9"/>
        <v>2.1696527992752065E-2</v>
      </c>
      <c r="K95" s="9">
        <f t="shared" si="10"/>
        <v>5.5753590542521993E-3</v>
      </c>
      <c r="L95" s="10">
        <f t="shared" si="11"/>
        <v>1.1372821694126581E-2</v>
      </c>
    </row>
    <row r="96" spans="1:12" ht="15.75">
      <c r="A96">
        <v>7.2</v>
      </c>
      <c r="B96">
        <v>-25.036054</v>
      </c>
      <c r="C96">
        <v>34.262726999999998</v>
      </c>
      <c r="D96">
        <v>-21.346391000000001</v>
      </c>
      <c r="E96">
        <v>3.0209069999999998</v>
      </c>
      <c r="F96">
        <v>-0.44485999999999998</v>
      </c>
      <c r="G96">
        <v>1.125942</v>
      </c>
      <c r="H96" s="1">
        <f t="shared" si="7"/>
        <v>1.6339166651433808E-2</v>
      </c>
      <c r="I96">
        <f t="shared" si="8"/>
        <v>-10000000</v>
      </c>
      <c r="J96" s="8">
        <f t="shared" si="9"/>
        <v>2.5529723408820967E-2</v>
      </c>
      <c r="K96" s="9">
        <f t="shared" si="10"/>
        <v>6.7605824735449734E-3</v>
      </c>
      <c r="L96" s="10">
        <f t="shared" si="11"/>
        <v>1.8039048559575534E-2</v>
      </c>
    </row>
    <row r="97" spans="1:12" ht="15.75">
      <c r="A97">
        <v>7.28</v>
      </c>
      <c r="B97">
        <v>-30.35211</v>
      </c>
      <c r="C97">
        <v>46.391066000000002</v>
      </c>
      <c r="D97">
        <v>-11.872323</v>
      </c>
      <c r="E97">
        <v>2.8720819999999998</v>
      </c>
      <c r="F97">
        <v>-1.7469710000000001</v>
      </c>
      <c r="G97">
        <v>1.6178509999999999</v>
      </c>
      <c r="H97" s="1">
        <f t="shared" si="7"/>
        <v>2.398251793793597E-2</v>
      </c>
      <c r="I97">
        <f t="shared" si="8"/>
        <v>-10000000</v>
      </c>
      <c r="J97" s="8">
        <f t="shared" si="9"/>
        <v>3.0380574499453146E-2</v>
      </c>
      <c r="K97" s="9">
        <f t="shared" si="10"/>
        <v>1.4867851088263589E-2</v>
      </c>
      <c r="L97" s="10">
        <f t="shared" si="11"/>
        <v>2.6691265858373652E-2</v>
      </c>
    </row>
    <row r="98" spans="1:12" ht="15.75">
      <c r="A98">
        <v>7.36</v>
      </c>
      <c r="B98">
        <v>-16.773101</v>
      </c>
      <c r="C98">
        <v>57.563625999999999</v>
      </c>
      <c r="D98">
        <v>-3.4831310000000002</v>
      </c>
      <c r="E98">
        <v>2.400935</v>
      </c>
      <c r="F98">
        <v>-3.3896709999999999</v>
      </c>
      <c r="G98">
        <v>2.3260510000000001</v>
      </c>
      <c r="H98" s="1">
        <f t="shared" si="7"/>
        <v>3.3202219360833118E-2</v>
      </c>
      <c r="I98">
        <f t="shared" si="8"/>
        <v>-10000000</v>
      </c>
      <c r="J98" s="8">
        <f t="shared" si="9"/>
        <v>3.6680385164103699E-2</v>
      </c>
      <c r="K98" s="9">
        <f t="shared" si="10"/>
        <v>2.5674117418229919E-2</v>
      </c>
      <c r="L98" s="10">
        <f t="shared" si="11"/>
        <v>3.7319526698756364E-2</v>
      </c>
    </row>
    <row r="99" spans="1:12" ht="15.75">
      <c r="A99">
        <v>7.44</v>
      </c>
      <c r="B99">
        <v>14.544556</v>
      </c>
      <c r="C99">
        <v>66.310772999999998</v>
      </c>
      <c r="D99">
        <v>-0.199799</v>
      </c>
      <c r="E99">
        <v>1.6169249999999999</v>
      </c>
      <c r="F99">
        <v>-5.0402529999999999</v>
      </c>
      <c r="G99">
        <v>3.149921</v>
      </c>
      <c r="H99" s="1">
        <f t="shared" si="7"/>
        <v>4.4597014756362657E-2</v>
      </c>
      <c r="I99">
        <f t="shared" si="8"/>
        <v>-10000000</v>
      </c>
      <c r="J99" s="8">
        <f t="shared" si="9"/>
        <v>4.5816301663749365E-2</v>
      </c>
      <c r="K99" s="9">
        <f t="shared" si="10"/>
        <v>3.7367642310004813E-2</v>
      </c>
      <c r="L99" s="10">
        <f t="shared" si="11"/>
        <v>5.0344851032232733E-2</v>
      </c>
    </row>
    <row r="100" spans="1:12" ht="15.75">
      <c r="A100">
        <v>7.52</v>
      </c>
      <c r="B100">
        <v>55.958021000000002</v>
      </c>
      <c r="C100">
        <v>71.053165000000007</v>
      </c>
      <c r="D100">
        <v>-3.3280500000000002</v>
      </c>
      <c r="E100">
        <v>0.64087799999999995</v>
      </c>
      <c r="F100">
        <v>-6.322889</v>
      </c>
      <c r="G100">
        <v>3.9289299999999998</v>
      </c>
      <c r="H100" s="1">
        <f t="shared" si="7"/>
        <v>5.6772776942453196E-2</v>
      </c>
      <c r="I100">
        <f t="shared" si="8"/>
        <v>-10000000</v>
      </c>
      <c r="J100" s="8">
        <f t="shared" si="9"/>
        <v>5.6925096946143124E-2</v>
      </c>
      <c r="K100" s="9">
        <f t="shared" si="10"/>
        <v>4.7376482671957668E-2</v>
      </c>
      <c r="L100" s="10">
        <f t="shared" si="11"/>
        <v>6.4025201498257023E-2</v>
      </c>
    </row>
    <row r="101" spans="1:12" ht="15.75">
      <c r="A101">
        <v>7.6</v>
      </c>
      <c r="B101">
        <v>95.693211000000005</v>
      </c>
      <c r="C101">
        <v>71.351330000000004</v>
      </c>
      <c r="D101">
        <v>-10.773682000000001</v>
      </c>
      <c r="E101">
        <v>-0.32694099999999998</v>
      </c>
      <c r="F101">
        <v>-6.9360090000000003</v>
      </c>
      <c r="G101">
        <v>4.4881700000000002</v>
      </c>
      <c r="H101" s="1">
        <f t="shared" si="7"/>
        <v>6.6514835900869609E-2</v>
      </c>
      <c r="I101">
        <f t="shared" si="8"/>
        <v>-10000000</v>
      </c>
      <c r="J101" s="8">
        <f t="shared" si="9"/>
        <v>6.6548707698558848E-2</v>
      </c>
      <c r="K101" s="9">
        <f t="shared" si="10"/>
        <v>5.3126818795093796E-2</v>
      </c>
      <c r="L101" s="10">
        <f t="shared" si="11"/>
        <v>7.4775992705665123E-2</v>
      </c>
    </row>
    <row r="102" spans="1:12" ht="15.75">
      <c r="A102">
        <v>7.68</v>
      </c>
      <c r="B102">
        <v>121.87548200000001</v>
      </c>
      <c r="C102">
        <v>68.323786999999996</v>
      </c>
      <c r="D102">
        <v>-18.620965000000002</v>
      </c>
      <c r="E102">
        <v>-1.062584</v>
      </c>
      <c r="F102">
        <v>-6.7387649999999999</v>
      </c>
      <c r="G102">
        <v>4.689298</v>
      </c>
      <c r="H102" s="1">
        <f t="shared" si="7"/>
        <v>7.0461343622850184E-2</v>
      </c>
      <c r="I102">
        <f t="shared" si="8"/>
        <v>-10000000</v>
      </c>
      <c r="J102" s="8">
        <f t="shared" si="9"/>
        <v>7.0798372236810153E-2</v>
      </c>
      <c r="K102" s="9">
        <f t="shared" si="10"/>
        <v>5.2939661706349207E-2</v>
      </c>
      <c r="L102" s="10">
        <f t="shared" si="11"/>
        <v>7.8950012804335362E-2</v>
      </c>
    </row>
    <row r="103" spans="1:12" ht="15.75">
      <c r="A103">
        <v>7.76</v>
      </c>
      <c r="B103">
        <v>126.583057</v>
      </c>
      <c r="C103">
        <v>63.512602000000001</v>
      </c>
      <c r="D103">
        <v>-23.444675</v>
      </c>
      <c r="E103">
        <v>-1.3821129999999999</v>
      </c>
      <c r="F103">
        <v>-5.7819830000000003</v>
      </c>
      <c r="G103">
        <v>4.4685959999999998</v>
      </c>
      <c r="H103" s="1">
        <f t="shared" si="7"/>
        <v>6.6610308104809543E-2</v>
      </c>
      <c r="I103">
        <f t="shared" si="8"/>
        <v>-10000000</v>
      </c>
      <c r="J103" s="8">
        <f t="shared" si="9"/>
        <v>6.7212197242859442E-2</v>
      </c>
      <c r="K103" s="9">
        <f t="shared" si="10"/>
        <v>4.663545743746994E-2</v>
      </c>
      <c r="L103" s="10">
        <f t="shared" si="11"/>
        <v>7.4427791777865446E-2</v>
      </c>
    </row>
    <row r="104" spans="1:12" ht="15.75">
      <c r="A104">
        <v>7.84</v>
      </c>
      <c r="B104">
        <v>108.297524</v>
      </c>
      <c r="C104">
        <v>57.248998999999998</v>
      </c>
      <c r="D104">
        <v>-23.736153999999999</v>
      </c>
      <c r="E104">
        <v>-1.1966079999999999</v>
      </c>
      <c r="F104">
        <v>-4.2831239999999999</v>
      </c>
      <c r="G104">
        <v>3.853599</v>
      </c>
      <c r="H104" s="1">
        <f t="shared" si="7"/>
        <v>5.5118099742434895E-2</v>
      </c>
      <c r="I104">
        <f t="shared" si="8"/>
        <v>-10000000</v>
      </c>
      <c r="J104" s="8">
        <f t="shared" si="9"/>
        <v>5.5663099488840947E-2</v>
      </c>
      <c r="K104" s="9">
        <f t="shared" si="10"/>
        <v>3.5580116197691199E-2</v>
      </c>
      <c r="L104" s="10">
        <f t="shared" si="11"/>
        <v>6.1463127178822019E-2</v>
      </c>
    </row>
    <row r="105" spans="1:12" ht="15.75">
      <c r="A105">
        <v>7.92</v>
      </c>
      <c r="B105">
        <v>72.113854000000003</v>
      </c>
      <c r="C105">
        <v>48.524638000000003</v>
      </c>
      <c r="D105">
        <v>-20.1038</v>
      </c>
      <c r="E105">
        <v>-0.54119700000000004</v>
      </c>
      <c r="F105">
        <v>-2.5616680000000001</v>
      </c>
      <c r="G105">
        <v>2.9587590000000001</v>
      </c>
      <c r="H105" s="1">
        <f t="shared" si="7"/>
        <v>3.8383980041286896E-2</v>
      </c>
      <c r="I105">
        <f t="shared" si="8"/>
        <v>-10000000</v>
      </c>
      <c r="J105" s="8">
        <f t="shared" si="9"/>
        <v>3.8544519597106155E-2</v>
      </c>
      <c r="K105" s="9">
        <f t="shared" si="10"/>
        <v>2.2238922414622414E-2</v>
      </c>
      <c r="L105" s="10">
        <f t="shared" si="11"/>
        <v>4.2761292196546868E-2</v>
      </c>
    </row>
    <row r="106" spans="1:12" ht="15.75">
      <c r="A106">
        <v>8</v>
      </c>
      <c r="B106">
        <v>28.094660000000001</v>
      </c>
      <c r="C106">
        <v>36.780918</v>
      </c>
      <c r="D106">
        <v>-14.779216</v>
      </c>
      <c r="E106">
        <v>0.43333700000000003</v>
      </c>
      <c r="F106">
        <v>-0.95696400000000004</v>
      </c>
      <c r="G106">
        <v>1.961149</v>
      </c>
      <c r="H106" s="1">
        <f t="shared" si="7"/>
        <v>2.0921508370982705E-2</v>
      </c>
      <c r="I106">
        <f t="shared" si="8"/>
        <v>-10000000</v>
      </c>
      <c r="J106" s="8">
        <f t="shared" si="9"/>
        <v>2.110988901365151E-2</v>
      </c>
      <c r="K106" s="9">
        <f t="shared" si="10"/>
        <v>9.4878455988455998E-3</v>
      </c>
      <c r="L106" s="10">
        <f t="shared" si="11"/>
        <v>2.3327879280521938E-2</v>
      </c>
    </row>
    <row r="107" spans="1:12" ht="15.75">
      <c r="A107">
        <v>8.08</v>
      </c>
      <c r="B107">
        <v>-11.602885000000001</v>
      </c>
      <c r="C107">
        <v>23.508554</v>
      </c>
      <c r="D107">
        <v>-10.777282</v>
      </c>
      <c r="E107">
        <v>1.503625</v>
      </c>
      <c r="F107">
        <v>0.25156600000000001</v>
      </c>
      <c r="G107">
        <v>1.0562039999999999</v>
      </c>
      <c r="H107" s="1">
        <f t="shared" si="7"/>
        <v>1.116126877162214E-2</v>
      </c>
      <c r="I107">
        <f t="shared" si="8"/>
        <v>-10000000</v>
      </c>
      <c r="J107" s="8">
        <f t="shared" si="9"/>
        <v>1.4829217298019131E-2</v>
      </c>
      <c r="K107" s="9">
        <f t="shared" si="10"/>
        <v>2.5610619920402177E-3</v>
      </c>
      <c r="L107" s="10">
        <f t="shared" si="11"/>
        <v>1.2403643100076937E-2</v>
      </c>
    </row>
    <row r="108" spans="1:12" ht="15.75">
      <c r="A108">
        <v>8.16</v>
      </c>
      <c r="B108">
        <v>-36.275205999999997</v>
      </c>
      <c r="C108">
        <v>11.598414</v>
      </c>
      <c r="D108">
        <v>-10.655925</v>
      </c>
      <c r="E108">
        <v>2.434939</v>
      </c>
      <c r="F108">
        <v>0.90592799999999996</v>
      </c>
      <c r="G108">
        <v>0.40224900000000002</v>
      </c>
      <c r="H108" s="1">
        <f t="shared" si="7"/>
        <v>1.3154063044721238E-2</v>
      </c>
      <c r="I108">
        <f t="shared" si="8"/>
        <v>-10000000</v>
      </c>
      <c r="J108" s="8">
        <f t="shared" si="9"/>
        <v>2.0567604038017932E-2</v>
      </c>
      <c r="K108" s="9">
        <f t="shared" si="10"/>
        <v>4.6522063416422283E-3</v>
      </c>
      <c r="L108" s="10">
        <f t="shared" si="11"/>
        <v>1.4424458555597998E-2</v>
      </c>
    </row>
    <row r="109" spans="1:12" ht="15.75">
      <c r="A109">
        <v>8.24</v>
      </c>
      <c r="B109">
        <v>-39.996930999999996</v>
      </c>
      <c r="C109">
        <v>3.0807509999999998</v>
      </c>
      <c r="D109">
        <v>-15.192263000000001</v>
      </c>
      <c r="E109">
        <v>3.0410840000000001</v>
      </c>
      <c r="F109">
        <v>0.99997999999999998</v>
      </c>
      <c r="G109">
        <v>7.5356999999999993E-2</v>
      </c>
      <c r="H109" s="1">
        <f t="shared" si="7"/>
        <v>1.3699443221950174E-2</v>
      </c>
      <c r="I109">
        <f t="shared" si="8"/>
        <v>-10000000</v>
      </c>
      <c r="J109" s="8">
        <f t="shared" si="9"/>
        <v>2.4033945797345677E-2</v>
      </c>
      <c r="K109" s="9">
        <f t="shared" si="10"/>
        <v>5.692018396522832E-3</v>
      </c>
      <c r="L109" s="10">
        <f t="shared" si="11"/>
        <v>1.5000115762653986E-2</v>
      </c>
    </row>
    <row r="110" spans="1:12" ht="15.75">
      <c r="A110">
        <v>8.32</v>
      </c>
      <c r="B110">
        <v>-23.408259999999999</v>
      </c>
      <c r="C110">
        <v>-2.3041900000000002</v>
      </c>
      <c r="D110">
        <v>-23.037409</v>
      </c>
      <c r="E110">
        <v>3.2292350000000001</v>
      </c>
      <c r="F110">
        <v>0.67030299999999998</v>
      </c>
      <c r="G110">
        <v>5.5973000000000002E-2</v>
      </c>
      <c r="H110" s="1">
        <f t="shared" si="7"/>
        <v>8.6821490740824504E-3</v>
      </c>
      <c r="I110">
        <f t="shared" si="8"/>
        <v>-10000000</v>
      </c>
      <c r="J110" s="8">
        <f t="shared" si="9"/>
        <v>2.2695398751070316E-2</v>
      </c>
      <c r="K110" s="9">
        <f t="shared" si="10"/>
        <v>5.9021068653121074E-3</v>
      </c>
      <c r="L110" s="10">
        <f t="shared" si="11"/>
        <v>9.5086211838797102E-3</v>
      </c>
    </row>
    <row r="111" spans="1:12" ht="15.75">
      <c r="A111">
        <v>8.4</v>
      </c>
      <c r="B111">
        <v>6.9668520000000003</v>
      </c>
      <c r="C111">
        <v>-6.348554</v>
      </c>
      <c r="D111">
        <v>-32.008642999999999</v>
      </c>
      <c r="E111">
        <v>3.0204369999999998</v>
      </c>
      <c r="F111">
        <v>0.14776300000000001</v>
      </c>
      <c r="G111">
        <v>0.25172499999999998</v>
      </c>
      <c r="H111" s="1">
        <f t="shared" si="7"/>
        <v>5.9238949716187714E-3</v>
      </c>
      <c r="I111">
        <f t="shared" si="8"/>
        <v>-10000000</v>
      </c>
      <c r="J111" s="8">
        <f t="shared" si="9"/>
        <v>2.0488319005873151E-2</v>
      </c>
      <c r="K111" s="9">
        <f t="shared" si="10"/>
        <v>5.6728631179304564E-3</v>
      </c>
      <c r="L111" s="10">
        <f t="shared" si="11"/>
        <v>6.4960665921443977E-3</v>
      </c>
    </row>
    <row r="112" spans="1:12" ht="15.75">
      <c r="A112">
        <v>8.48</v>
      </c>
      <c r="B112">
        <v>41.568116000000003</v>
      </c>
      <c r="C112">
        <v>-10.419153</v>
      </c>
      <c r="D112">
        <v>-40.931350000000002</v>
      </c>
      <c r="E112">
        <v>2.5383230000000001</v>
      </c>
      <c r="F112">
        <v>-0.31710300000000002</v>
      </c>
      <c r="G112">
        <v>0.54086800000000002</v>
      </c>
      <c r="H112" s="1">
        <f t="shared" si="7"/>
        <v>1.589163158155953E-2</v>
      </c>
      <c r="I112">
        <f t="shared" si="8"/>
        <v>-10000000</v>
      </c>
      <c r="J112" s="8">
        <f t="shared" si="9"/>
        <v>2.2895864553225106E-2</v>
      </c>
      <c r="K112" s="9">
        <f t="shared" si="10"/>
        <v>8.9936107864357871E-3</v>
      </c>
      <c r="L112" s="10">
        <f t="shared" si="11"/>
        <v>1.7416163065611865E-2</v>
      </c>
    </row>
    <row r="113" spans="1:12" ht="15.75">
      <c r="A113">
        <v>8.56</v>
      </c>
      <c r="B113">
        <v>71.275603000000004</v>
      </c>
      <c r="C113">
        <v>-14.293685999999999</v>
      </c>
      <c r="D113">
        <v>-49.957707999999997</v>
      </c>
      <c r="E113">
        <v>1.9659180000000001</v>
      </c>
      <c r="F113">
        <v>-0.53079799999999999</v>
      </c>
      <c r="G113">
        <v>0.81321699999999997</v>
      </c>
      <c r="H113" s="1">
        <f t="shared" si="7"/>
        <v>2.5834860289366351E-2</v>
      </c>
      <c r="I113">
        <f t="shared" si="8"/>
        <v>-10000000</v>
      </c>
      <c r="J113" s="8">
        <f t="shared" si="9"/>
        <v>2.8816716256692791E-2</v>
      </c>
      <c r="K113" s="9">
        <f t="shared" si="10"/>
        <v>1.204185456950457E-2</v>
      </c>
      <c r="L113" s="10">
        <f t="shared" si="11"/>
        <v>2.830598572702412E-2</v>
      </c>
    </row>
    <row r="114" spans="1:12" ht="15.75">
      <c r="A114">
        <v>8.64</v>
      </c>
      <c r="B114">
        <v>89.722021999999996</v>
      </c>
      <c r="C114">
        <v>-16.691044000000002</v>
      </c>
      <c r="D114">
        <v>-58.812961999999999</v>
      </c>
      <c r="E114">
        <v>1.485355</v>
      </c>
      <c r="F114">
        <v>-0.40949799999999997</v>
      </c>
      <c r="G114">
        <v>0.99354699999999996</v>
      </c>
      <c r="H114" s="1">
        <f t="shared" si="7"/>
        <v>3.2054028304717347E-2</v>
      </c>
      <c r="I114">
        <f t="shared" si="8"/>
        <v>-10000000</v>
      </c>
      <c r="J114" s="8">
        <f t="shared" si="9"/>
        <v>3.3473719349356459E-2</v>
      </c>
      <c r="K114" s="9">
        <f t="shared" si="10"/>
        <v>1.2580877284752285E-2</v>
      </c>
      <c r="L114" s="10">
        <f t="shared" si="11"/>
        <v>3.5100968119523554E-2</v>
      </c>
    </row>
    <row r="115" spans="1:12" ht="15.75">
      <c r="A115">
        <v>8.7200000000000006</v>
      </c>
      <c r="B115">
        <v>93.731960999999998</v>
      </c>
      <c r="C115">
        <v>-16.649757000000001</v>
      </c>
      <c r="D115">
        <v>-65.102164000000002</v>
      </c>
      <c r="E115">
        <v>1.226513</v>
      </c>
      <c r="F115">
        <v>9.8099999999999993E-3</v>
      </c>
      <c r="G115">
        <v>1.0473490000000001</v>
      </c>
      <c r="H115" s="1">
        <f t="shared" si="7"/>
        <v>3.3493039731851956E-2</v>
      </c>
      <c r="I115">
        <f t="shared" si="8"/>
        <v>-10000000</v>
      </c>
      <c r="J115" s="8">
        <f t="shared" si="9"/>
        <v>3.4426950228636018E-2</v>
      </c>
      <c r="K115" s="9">
        <f t="shared" si="10"/>
        <v>1.0600178278173441E-2</v>
      </c>
      <c r="L115" s="10">
        <f t="shared" si="11"/>
        <v>3.6666601858940877E-2</v>
      </c>
    </row>
    <row r="116" spans="1:12" ht="15.75">
      <c r="A116">
        <v>8.8000000000000007</v>
      </c>
      <c r="B116">
        <v>82.806319000000002</v>
      </c>
      <c r="C116">
        <v>-14.332223000000001</v>
      </c>
      <c r="D116">
        <v>-65.253996000000001</v>
      </c>
      <c r="E116">
        <v>1.244386</v>
      </c>
      <c r="F116">
        <v>0.60041900000000004</v>
      </c>
      <c r="G116">
        <v>0.97798700000000005</v>
      </c>
      <c r="H116" s="1">
        <f t="shared" si="7"/>
        <v>3.0040154078039987E-2</v>
      </c>
      <c r="I116">
        <f t="shared" si="8"/>
        <v>-10000000</v>
      </c>
      <c r="J116" s="8">
        <f t="shared" si="9"/>
        <v>3.1107944048592177E-2</v>
      </c>
      <c r="K116" s="9">
        <f t="shared" si="10"/>
        <v>1.2530016652702137E-2</v>
      </c>
      <c r="L116" s="10">
        <f t="shared" si="11"/>
        <v>3.2896301397973157E-2</v>
      </c>
    </row>
    <row r="117" spans="1:12" ht="15.75">
      <c r="A117">
        <v>8.8800000000000008</v>
      </c>
      <c r="B117">
        <v>59.017054999999999</v>
      </c>
      <c r="C117">
        <v>-10.640941</v>
      </c>
      <c r="D117">
        <v>-57.70223</v>
      </c>
      <c r="E117">
        <v>1.523954</v>
      </c>
      <c r="F117">
        <v>1.200966</v>
      </c>
      <c r="G117">
        <v>0.82242899999999997</v>
      </c>
      <c r="H117" s="1">
        <f t="shared" si="7"/>
        <v>2.2431900837405504E-2</v>
      </c>
      <c r="I117">
        <f t="shared" si="8"/>
        <v>-10000000</v>
      </c>
      <c r="J117" s="8">
        <f t="shared" si="9"/>
        <v>2.4517690258927881E-2</v>
      </c>
      <c r="K117" s="9">
        <f t="shared" si="10"/>
        <v>1.3241329000837871E-2</v>
      </c>
      <c r="L117" s="10">
        <f t="shared" si="11"/>
        <v>2.4599764476831907E-2</v>
      </c>
    </row>
    <row r="118" spans="1:12" ht="15.75">
      <c r="A118">
        <v>8.9600000000000009</v>
      </c>
      <c r="B118">
        <v>27.356764999999999</v>
      </c>
      <c r="C118">
        <v>-6.1755699999999996</v>
      </c>
      <c r="D118">
        <v>-44.975603999999997</v>
      </c>
      <c r="E118">
        <v>1.9958819999999999</v>
      </c>
      <c r="F118">
        <v>1.6668019999999999</v>
      </c>
      <c r="G118">
        <v>0.64497599999999999</v>
      </c>
      <c r="H118" s="1">
        <f t="shared" si="7"/>
        <v>1.3022697313603072E-2</v>
      </c>
      <c r="I118">
        <f t="shared" si="8"/>
        <v>-10000000</v>
      </c>
      <c r="J118" s="8">
        <f t="shared" si="9"/>
        <v>1.8372787335813091E-2</v>
      </c>
      <c r="K118" s="9">
        <f t="shared" si="10"/>
        <v>1.2678015060745704E-2</v>
      </c>
      <c r="L118" s="10">
        <f t="shared" si="11"/>
        <v>1.4380696368863501E-2</v>
      </c>
    </row>
    <row r="119" spans="1:12" ht="15.75">
      <c r="A119">
        <v>9.0399999999999991</v>
      </c>
      <c r="B119">
        <v>-4.7170230000000002</v>
      </c>
      <c r="C119">
        <v>-0.622116</v>
      </c>
      <c r="D119">
        <v>-32.374445000000001</v>
      </c>
      <c r="E119">
        <v>2.5514009999999998</v>
      </c>
      <c r="F119">
        <v>1.899041</v>
      </c>
      <c r="G119">
        <v>0.52387499999999998</v>
      </c>
      <c r="H119" s="1">
        <f t="shared" si="7"/>
        <v>8.1205649137448838E-3</v>
      </c>
      <c r="I119">
        <f t="shared" si="8"/>
        <v>-10000000</v>
      </c>
      <c r="J119" s="8">
        <f t="shared" si="9"/>
        <v>1.8450661824007515E-2</v>
      </c>
      <c r="K119" s="9">
        <f t="shared" si="10"/>
        <v>1.138153043045664E-2</v>
      </c>
      <c r="L119" s="10">
        <f t="shared" si="11"/>
        <v>9.1178887857075747E-3</v>
      </c>
    </row>
    <row r="120" spans="1:12" ht="15.75">
      <c r="A120">
        <v>9.1199999999999992</v>
      </c>
      <c r="B120">
        <v>-29.386607999999999</v>
      </c>
      <c r="C120">
        <v>6.7945719999999996</v>
      </c>
      <c r="D120">
        <v>-24.447016999999999</v>
      </c>
      <c r="E120">
        <v>3.059348</v>
      </c>
      <c r="F120">
        <v>1.8505769999999999</v>
      </c>
      <c r="G120">
        <v>0.52912400000000004</v>
      </c>
      <c r="H120" s="1">
        <f t="shared" si="7"/>
        <v>1.2284045531271839E-2</v>
      </c>
      <c r="I120">
        <f t="shared" si="8"/>
        <v>-10000000</v>
      </c>
      <c r="J120" s="8">
        <f t="shared" si="9"/>
        <v>2.3357046102303991E-2</v>
      </c>
      <c r="K120" s="9">
        <f t="shared" si="10"/>
        <v>9.9382748167155428E-3</v>
      </c>
      <c r="L120" s="10">
        <f t="shared" si="11"/>
        <v>1.3581251690263443E-2</v>
      </c>
    </row>
    <row r="121" spans="1:12" ht="15.75">
      <c r="A121">
        <v>9.1999999999999993</v>
      </c>
      <c r="B121">
        <v>-41.508257999999998</v>
      </c>
      <c r="C121">
        <v>16.336804000000001</v>
      </c>
      <c r="D121">
        <v>-22.250394</v>
      </c>
      <c r="E121">
        <v>3.3925559999999999</v>
      </c>
      <c r="F121">
        <v>1.51823</v>
      </c>
      <c r="G121">
        <v>0.69830300000000001</v>
      </c>
      <c r="H121" s="1">
        <f t="shared" si="7"/>
        <v>1.6293585204324095E-2</v>
      </c>
      <c r="I121">
        <f t="shared" si="8"/>
        <v>-10000000</v>
      </c>
      <c r="J121" s="8">
        <f t="shared" si="9"/>
        <v>2.7400428980837669E-2</v>
      </c>
      <c r="K121" s="9">
        <f t="shared" si="10"/>
        <v>8.5095930770842064E-3</v>
      </c>
      <c r="L121" s="10">
        <f t="shared" si="11"/>
        <v>1.7922951641449393E-2</v>
      </c>
    </row>
    <row r="122" spans="1:12" ht="15.75">
      <c r="A122">
        <v>9.2799999999999994</v>
      </c>
      <c r="B122">
        <v>-40.633282000000001</v>
      </c>
      <c r="C122">
        <v>27.34798</v>
      </c>
      <c r="D122">
        <v>-23.354510000000001</v>
      </c>
      <c r="E122">
        <v>3.4620829999999998</v>
      </c>
      <c r="F122">
        <v>0.93041099999999999</v>
      </c>
      <c r="G122">
        <v>1.0231170000000001</v>
      </c>
      <c r="H122" s="1">
        <f t="shared" si="7"/>
        <v>1.7972595670933084E-2</v>
      </c>
      <c r="I122">
        <f t="shared" si="8"/>
        <v>-10000000</v>
      </c>
      <c r="J122" s="8">
        <f t="shared" si="9"/>
        <v>2.8782150437443147E-2</v>
      </c>
      <c r="K122" s="9">
        <f t="shared" si="10"/>
        <v>6.792642364893171E-3</v>
      </c>
      <c r="L122" s="10">
        <f t="shared" si="11"/>
        <v>1.97787009695344E-2</v>
      </c>
    </row>
    <row r="123" spans="1:12" ht="15.75">
      <c r="A123">
        <v>9.36</v>
      </c>
      <c r="B123">
        <v>-30.314598</v>
      </c>
      <c r="C123">
        <v>38.657339999999998</v>
      </c>
      <c r="D123">
        <v>-24.404966000000002</v>
      </c>
      <c r="E123">
        <v>3.246686</v>
      </c>
      <c r="F123">
        <v>0.137159</v>
      </c>
      <c r="G123">
        <v>1.4551320000000001</v>
      </c>
      <c r="H123" s="1">
        <f t="shared" si="7"/>
        <v>1.9080550646009952E-2</v>
      </c>
      <c r="I123">
        <f t="shared" si="8"/>
        <v>-10000000</v>
      </c>
      <c r="J123" s="8">
        <f t="shared" si="9"/>
        <v>2.8434732582615366E-2</v>
      </c>
      <c r="K123" s="9">
        <f t="shared" si="10"/>
        <v>4.4042935169669051E-3</v>
      </c>
      <c r="L123" s="10">
        <f t="shared" si="11"/>
        <v>2.1078765150882285E-2</v>
      </c>
    </row>
    <row r="124" spans="1:12" ht="15.75">
      <c r="A124">
        <v>9.44</v>
      </c>
      <c r="B124">
        <v>-15.117751</v>
      </c>
      <c r="C124">
        <v>49.079439000000001</v>
      </c>
      <c r="D124">
        <v>-23.991014</v>
      </c>
      <c r="E124">
        <v>2.799715</v>
      </c>
      <c r="F124">
        <v>-0.79547999999999996</v>
      </c>
      <c r="G124">
        <v>1.9261299999999999</v>
      </c>
      <c r="H124" s="1">
        <f t="shared" si="7"/>
        <v>2.1944833822365464E-2</v>
      </c>
      <c r="I124">
        <f t="shared" si="8"/>
        <v>-10000000</v>
      </c>
      <c r="J124" s="8">
        <f t="shared" si="9"/>
        <v>2.8497139347183759E-2</v>
      </c>
      <c r="K124" s="9">
        <f t="shared" si="10"/>
        <v>9.7870895743145739E-3</v>
      </c>
      <c r="L124" s="10">
        <f t="shared" si="11"/>
        <v>2.4385913885189653E-2</v>
      </c>
    </row>
    <row r="125" spans="1:12" ht="15.75">
      <c r="A125">
        <v>9.52</v>
      </c>
      <c r="B125">
        <v>2.0223749999999998</v>
      </c>
      <c r="C125">
        <v>57.563448000000001</v>
      </c>
      <c r="D125">
        <v>-23.112220000000001</v>
      </c>
      <c r="E125">
        <v>2.2230500000000002</v>
      </c>
      <c r="F125">
        <v>-1.7903089999999999</v>
      </c>
      <c r="G125">
        <v>2.3689580000000001</v>
      </c>
      <c r="H125" s="1">
        <f t="shared" si="7"/>
        <v>2.7258721131519587E-2</v>
      </c>
      <c r="I125">
        <f t="shared" si="8"/>
        <v>-10000000</v>
      </c>
      <c r="J125" s="8">
        <f t="shared" si="9"/>
        <v>3.0845070123598307E-2</v>
      </c>
      <c r="K125" s="9">
        <f t="shared" si="10"/>
        <v>1.7013531914381916E-2</v>
      </c>
      <c r="L125" s="10">
        <f t="shared" si="11"/>
        <v>3.0448456219973389E-2</v>
      </c>
    </row>
    <row r="126" spans="1:12" ht="15.75">
      <c r="A126">
        <v>9.6</v>
      </c>
      <c r="B126">
        <v>19.977834999999999</v>
      </c>
      <c r="C126">
        <v>63.209420999999999</v>
      </c>
      <c r="D126">
        <v>-23.024691000000001</v>
      </c>
      <c r="E126">
        <v>1.619869</v>
      </c>
      <c r="F126">
        <v>-2.7664460000000002</v>
      </c>
      <c r="G126">
        <v>2.72878</v>
      </c>
      <c r="H126" s="1">
        <f t="shared" si="7"/>
        <v>3.3533968146049926E-2</v>
      </c>
      <c r="I126">
        <f t="shared" si="8"/>
        <v>-10000000</v>
      </c>
      <c r="J126" s="8">
        <f t="shared" si="9"/>
        <v>3.5144965414196663E-2</v>
      </c>
      <c r="K126" s="9">
        <f t="shared" si="10"/>
        <v>2.4229967105579606E-2</v>
      </c>
      <c r="L126" s="10">
        <f t="shared" si="11"/>
        <v>3.7563803704391052E-2</v>
      </c>
    </row>
    <row r="127" spans="1:12" ht="15.75">
      <c r="A127">
        <v>9.68</v>
      </c>
      <c r="B127">
        <v>37.863494000000003</v>
      </c>
      <c r="C127">
        <v>65.322671</v>
      </c>
      <c r="D127">
        <v>-23.244524999999999</v>
      </c>
      <c r="E127">
        <v>1.0576430000000001</v>
      </c>
      <c r="F127">
        <v>-3.6477900000000001</v>
      </c>
      <c r="G127">
        <v>2.9666510000000001</v>
      </c>
      <c r="H127" s="1">
        <f t="shared" si="7"/>
        <v>3.9519174775066321E-2</v>
      </c>
      <c r="I127">
        <f t="shared" si="8"/>
        <v>-10000000</v>
      </c>
      <c r="J127" s="8">
        <f t="shared" si="9"/>
        <v>4.0111494765071379E-2</v>
      </c>
      <c r="K127" s="9">
        <f t="shared" si="10"/>
        <v>3.079412851731602E-2</v>
      </c>
      <c r="L127" s="10">
        <f t="shared" si="11"/>
        <v>4.4326286824842305E-2</v>
      </c>
    </row>
    <row r="128" spans="1:12" ht="15.75">
      <c r="A128">
        <v>9.76</v>
      </c>
      <c r="B128">
        <v>54.100130999999998</v>
      </c>
      <c r="C128">
        <v>63.524737999999999</v>
      </c>
      <c r="D128">
        <v>-22.054179999999999</v>
      </c>
      <c r="E128">
        <v>0.56551600000000002</v>
      </c>
      <c r="F128">
        <v>-4.3688500000000001</v>
      </c>
      <c r="G128">
        <v>3.0636899999999998</v>
      </c>
      <c r="H128" s="1">
        <f t="shared" si="7"/>
        <v>4.4335888145334089E-2</v>
      </c>
      <c r="I128">
        <f t="shared" si="8"/>
        <v>-10000000</v>
      </c>
      <c r="J128" s="8">
        <f t="shared" si="9"/>
        <v>4.4487705008702805E-2</v>
      </c>
      <c r="K128" s="9">
        <f t="shared" si="10"/>
        <v>3.5942075877825878E-2</v>
      </c>
      <c r="L128" s="10">
        <f t="shared" si="11"/>
        <v>4.9758372896611502E-2</v>
      </c>
    </row>
    <row r="129" spans="1:12" ht="15.75">
      <c r="A129">
        <v>9.84</v>
      </c>
      <c r="B129">
        <v>67.222313999999997</v>
      </c>
      <c r="C129">
        <v>58.020887000000002</v>
      </c>
      <c r="D129">
        <v>-18.699849</v>
      </c>
      <c r="E129">
        <v>0.16011</v>
      </c>
      <c r="F129">
        <v>-4.8762309999999998</v>
      </c>
      <c r="G129">
        <v>3.0285530000000001</v>
      </c>
      <c r="H129" s="1">
        <f t="shared" si="7"/>
        <v>4.7449207974498753E-2</v>
      </c>
      <c r="I129">
        <f t="shared" si="8"/>
        <v>-10000000</v>
      </c>
      <c r="J129" s="8">
        <f t="shared" si="9"/>
        <v>4.7460596943021849E-2</v>
      </c>
      <c r="K129" s="9">
        <f t="shared" si="10"/>
        <v>3.9155919402356902E-2</v>
      </c>
      <c r="L129" s="10">
        <f t="shared" si="11"/>
        <v>5.3266806157780525E-2</v>
      </c>
    </row>
    <row r="130" spans="1:12" ht="15.75">
      <c r="A130">
        <v>9.92</v>
      </c>
      <c r="B130">
        <v>77.264573999999996</v>
      </c>
      <c r="C130">
        <v>49.797156000000001</v>
      </c>
      <c r="D130">
        <v>-14.717059000000001</v>
      </c>
      <c r="E130">
        <v>-0.12815299999999999</v>
      </c>
      <c r="F130">
        <v>-5.126328</v>
      </c>
      <c r="G130">
        <v>2.9004120000000002</v>
      </c>
      <c r="H130" s="1">
        <f t="shared" si="7"/>
        <v>4.8816779110314228E-2</v>
      </c>
      <c r="I130">
        <f t="shared" si="8"/>
        <v>-10000000</v>
      </c>
      <c r="J130" s="8">
        <f t="shared" si="9"/>
        <v>4.8823871383386175E-2</v>
      </c>
      <c r="K130" s="9">
        <f t="shared" si="10"/>
        <v>4.0361932954545453E-2</v>
      </c>
      <c r="L130" s="10">
        <f t="shared" si="11"/>
        <v>5.4794442930657918E-2</v>
      </c>
    </row>
    <row r="131" spans="1:12" ht="15.75">
      <c r="A131">
        <v>10</v>
      </c>
      <c r="B131">
        <v>85.793208000000007</v>
      </c>
      <c r="C131">
        <v>40.322150999999998</v>
      </c>
      <c r="D131">
        <v>-12.978738999999999</v>
      </c>
      <c r="E131">
        <v>-0.25067299999999998</v>
      </c>
      <c r="F131">
        <v>-5.082859</v>
      </c>
      <c r="G131">
        <v>2.7383470000000001</v>
      </c>
      <c r="H131" s="1">
        <f t="shared" si="7"/>
        <v>4.8815255254502074E-2</v>
      </c>
      <c r="I131">
        <f t="shared" si="8"/>
        <v>-10000000</v>
      </c>
      <c r="J131" s="8">
        <f t="shared" si="9"/>
        <v>4.8842386357086376E-2</v>
      </c>
      <c r="K131" s="9">
        <f t="shared" si="10"/>
        <v>3.9757745556758053E-2</v>
      </c>
      <c r="L131" s="10">
        <f t="shared" si="11"/>
        <v>5.4736806425077326E-2</v>
      </c>
    </row>
    <row r="132" spans="1:12" ht="15.75">
      <c r="A132">
        <v>10.08</v>
      </c>
      <c r="B132">
        <v>94.117525999999998</v>
      </c>
      <c r="C132">
        <v>31.058</v>
      </c>
      <c r="D132">
        <v>-15.351694999999999</v>
      </c>
      <c r="E132">
        <v>-0.15817100000000001</v>
      </c>
      <c r="F132">
        <v>-4.7205000000000004</v>
      </c>
      <c r="G132">
        <v>2.600117</v>
      </c>
      <c r="H132" s="1">
        <f t="shared" si="7"/>
        <v>4.7897075729006387E-2</v>
      </c>
      <c r="I132">
        <f t="shared" si="8"/>
        <v>-10000000</v>
      </c>
      <c r="J132" s="8">
        <f t="shared" si="9"/>
        <v>4.7908086642934396E-2</v>
      </c>
      <c r="K132" s="9">
        <f t="shared" si="10"/>
        <v>3.7458824945887446E-2</v>
      </c>
      <c r="L132" s="10">
        <f t="shared" si="11"/>
        <v>5.357883581954357E-2</v>
      </c>
    </row>
    <row r="133" spans="1:12" ht="15.75">
      <c r="A133">
        <v>10.16</v>
      </c>
      <c r="B133">
        <v>101.331845</v>
      </c>
      <c r="C133">
        <v>23.441313999999998</v>
      </c>
      <c r="D133">
        <v>-21.211566999999999</v>
      </c>
      <c r="E133">
        <v>0.17757300000000001</v>
      </c>
      <c r="F133">
        <v>-4.0380560000000001</v>
      </c>
      <c r="G133">
        <v>2.5246200000000001</v>
      </c>
      <c r="H133" s="1">
        <f t="shared" si="7"/>
        <v>4.6241891196369463E-2</v>
      </c>
      <c r="I133">
        <f t="shared" si="8"/>
        <v>-10000000</v>
      </c>
      <c r="J133" s="8">
        <f t="shared" si="9"/>
        <v>4.6256265252787754E-2</v>
      </c>
      <c r="K133" s="9">
        <f t="shared" si="10"/>
        <v>3.3354962127224629E-2</v>
      </c>
      <c r="L133" s="10">
        <f t="shared" si="11"/>
        <v>5.1535078756372213E-2</v>
      </c>
    </row>
    <row r="134" spans="1:12" ht="15.75">
      <c r="A134">
        <v>10.24</v>
      </c>
      <c r="B134">
        <v>104.21281399999999</v>
      </c>
      <c r="C134">
        <v>19.013677999999999</v>
      </c>
      <c r="D134">
        <v>-28.214880999999998</v>
      </c>
      <c r="E134">
        <v>0.75463999999999998</v>
      </c>
      <c r="F134">
        <v>-3.077013</v>
      </c>
      <c r="G134">
        <v>2.5283739999999999</v>
      </c>
      <c r="H134" s="1">
        <f t="shared" si="7"/>
        <v>4.3614502233732436E-2</v>
      </c>
      <c r="I134">
        <f t="shared" si="8"/>
        <v>-10000000</v>
      </c>
      <c r="J134" s="8">
        <f t="shared" si="9"/>
        <v>4.3888920590716987E-2</v>
      </c>
      <c r="K134" s="9">
        <f t="shared" si="10"/>
        <v>2.7373026713564213E-2</v>
      </c>
      <c r="L134" s="10">
        <f t="shared" si="11"/>
        <v>4.8405878367153751E-2</v>
      </c>
    </row>
    <row r="135" spans="1:12" ht="15.75">
      <c r="A135">
        <v>10.32</v>
      </c>
      <c r="B135">
        <v>99.183148000000003</v>
      </c>
      <c r="C135">
        <v>18.917396</v>
      </c>
      <c r="D135">
        <v>-34.254443999999999</v>
      </c>
      <c r="E135">
        <v>1.5453380000000001</v>
      </c>
      <c r="F135">
        <v>-1.9354229999999999</v>
      </c>
      <c r="G135">
        <v>2.6131509999999998</v>
      </c>
      <c r="H135" s="1">
        <f t="shared" si="7"/>
        <v>3.9704131095212675E-2</v>
      </c>
      <c r="I135">
        <f t="shared" si="8"/>
        <v>-10000000</v>
      </c>
      <c r="J135" s="8">
        <f t="shared" si="9"/>
        <v>4.0952563707986986E-2</v>
      </c>
      <c r="K135" s="9">
        <f t="shared" si="10"/>
        <v>1.9897253030303028E-2</v>
      </c>
      <c r="L135" s="10">
        <f t="shared" si="11"/>
        <v>4.3933886782702943E-2</v>
      </c>
    </row>
    <row r="136" spans="1:12" ht="15.75">
      <c r="A136">
        <v>10.4</v>
      </c>
      <c r="B136">
        <v>84.699483999999998</v>
      </c>
      <c r="C136">
        <v>23.189388000000001</v>
      </c>
      <c r="D136">
        <v>-38.383629999999997</v>
      </c>
      <c r="E136">
        <v>2.5004360000000001</v>
      </c>
      <c r="F136">
        <v>-0.76510800000000001</v>
      </c>
      <c r="G136">
        <v>2.775258</v>
      </c>
      <c r="H136" s="1">
        <f t="shared" ref="H136:H199" si="12">SQRT(($B136/3038)^2+($C136/3038)^2+($D136/(IF($D136&lt;0,6730,7433)))^2+($F136/(IF($F136&lt;0,154,354)))^2+($G136/154)^2)</f>
        <v>3.4893170164217301E-2</v>
      </c>
      <c r="I136">
        <f t="shared" ref="I136:I199" si="13">IF(H136=$N$8,A136,-10000000)</f>
        <v>-10000000</v>
      </c>
      <c r="J136" s="8">
        <f t="shared" ref="J136:J199" si="14">SQRT(($B136/3038)^2+($C136/3038)^2+($D136/(IF($D136&lt;0,6730,7433)))^2+($E136/154)^2+($F136/(IF($F136&lt;0,154,354)))^2+($G136/154)^2)</f>
        <v>3.8485847000203299E-2</v>
      </c>
      <c r="K136" s="9">
        <f t="shared" ref="K136:K199" si="15">ABS(($D136/(IF($D136&lt;0,6160,6806))))+ABS(($F136/(IF($F136&lt;0,135,310))))</f>
        <v>1.1898575432900432E-2</v>
      </c>
      <c r="L136" s="10">
        <f t="shared" ref="L136:L199" si="16">SQRT(($B136/2780.14)^2+($C136/2780.14)^2+($D136/(IF($D136&lt;0,6160,6806)))^2+($F136/(IF($F136&lt;0,135,310)))^2+($G136/135)^2)</f>
        <v>3.8617372822809248E-2</v>
      </c>
    </row>
    <row r="137" spans="1:12" ht="15.75">
      <c r="A137">
        <v>10.48</v>
      </c>
      <c r="B137">
        <v>62.380718000000002</v>
      </c>
      <c r="C137">
        <v>31.027716999999999</v>
      </c>
      <c r="D137">
        <v>-40.215347999999999</v>
      </c>
      <c r="E137">
        <v>3.542897</v>
      </c>
      <c r="F137">
        <v>0.25572899999999998</v>
      </c>
      <c r="G137">
        <v>3.0095429999999999</v>
      </c>
      <c r="H137" s="1">
        <f t="shared" si="12"/>
        <v>3.0725740162421057E-2</v>
      </c>
      <c r="I137">
        <f t="shared" si="13"/>
        <v>-10000000</v>
      </c>
      <c r="J137" s="8">
        <f t="shared" si="14"/>
        <v>3.8384099279785013E-2</v>
      </c>
      <c r="K137" s="9">
        <f t="shared" si="15"/>
        <v>7.3533978424801007E-3</v>
      </c>
      <c r="L137" s="10">
        <f t="shared" si="16"/>
        <v>3.4180324154526799E-2</v>
      </c>
    </row>
    <row r="138" spans="1:12" ht="15.75">
      <c r="A138">
        <v>10.56</v>
      </c>
      <c r="B138">
        <v>36.442791999999997</v>
      </c>
      <c r="C138">
        <v>41.868585000000003</v>
      </c>
      <c r="D138">
        <v>-39.317112000000002</v>
      </c>
      <c r="E138">
        <v>4.5576049999999997</v>
      </c>
      <c r="F138">
        <v>0.968831</v>
      </c>
      <c r="G138">
        <v>3.3056679999999998</v>
      </c>
      <c r="H138" s="1">
        <f t="shared" si="12"/>
        <v>2.8917316859749E-2</v>
      </c>
      <c r="I138">
        <f t="shared" si="13"/>
        <v>-10000000</v>
      </c>
      <c r="J138" s="8">
        <f t="shared" si="14"/>
        <v>4.1377114817580544E-2</v>
      </c>
      <c r="K138" s="9">
        <f t="shared" si="15"/>
        <v>9.5079093422706321E-3</v>
      </c>
      <c r="L138" s="10">
        <f t="shared" si="16"/>
        <v>3.2383903573473316E-2</v>
      </c>
    </row>
    <row r="139" spans="1:12" ht="15.75">
      <c r="A139">
        <v>10.64</v>
      </c>
      <c r="B139">
        <v>12.059829000000001</v>
      </c>
      <c r="C139">
        <v>55.679295000000003</v>
      </c>
      <c r="D139">
        <v>-35.685155999999999</v>
      </c>
      <c r="E139">
        <v>5.3949160000000003</v>
      </c>
      <c r="F139">
        <v>1.279488</v>
      </c>
      <c r="G139">
        <v>3.6381269999999999</v>
      </c>
      <c r="H139" s="1">
        <f t="shared" si="12"/>
        <v>3.0837342867257419E-2</v>
      </c>
      <c r="I139">
        <f t="shared" si="13"/>
        <v>-10000000</v>
      </c>
      <c r="J139" s="8">
        <f t="shared" si="14"/>
        <v>4.6670946846902477E-2</v>
      </c>
      <c r="K139" s="9">
        <f t="shared" si="15"/>
        <v>9.9204254503560945E-3</v>
      </c>
      <c r="L139" s="10">
        <f t="shared" si="16"/>
        <v>3.4594310496611089E-2</v>
      </c>
    </row>
    <row r="140" spans="1:12" ht="15.75">
      <c r="A140">
        <v>10.72</v>
      </c>
      <c r="B140">
        <v>-6.4145479999999999</v>
      </c>
      <c r="C140">
        <v>71.742581000000001</v>
      </c>
      <c r="D140">
        <v>-30.517244000000002</v>
      </c>
      <c r="E140">
        <v>5.8988339999999999</v>
      </c>
      <c r="F140">
        <v>1.174318</v>
      </c>
      <c r="G140">
        <v>3.9571070000000002</v>
      </c>
      <c r="H140" s="1">
        <f t="shared" si="12"/>
        <v>3.5411220367659958E-2</v>
      </c>
      <c r="I140">
        <f t="shared" si="13"/>
        <v>-10000000</v>
      </c>
      <c r="J140" s="8">
        <f t="shared" si="14"/>
        <v>5.2164738072020024E-2</v>
      </c>
      <c r="K140" s="9">
        <f t="shared" si="15"/>
        <v>8.7422206325932141E-3</v>
      </c>
      <c r="L140" s="10">
        <f t="shared" si="16"/>
        <v>3.9614669436002871E-2</v>
      </c>
    </row>
    <row r="141" spans="1:12" ht="15.75">
      <c r="A141">
        <v>10.8</v>
      </c>
      <c r="B141">
        <v>-16.536705000000001</v>
      </c>
      <c r="C141">
        <v>87.380910999999998</v>
      </c>
      <c r="D141">
        <v>-25.932231000000002</v>
      </c>
      <c r="E141">
        <v>5.9511010000000004</v>
      </c>
      <c r="F141">
        <v>0.708619</v>
      </c>
      <c r="G141">
        <v>4.1909999999999998</v>
      </c>
      <c r="H141" s="1">
        <f t="shared" si="12"/>
        <v>4.0204362325426686E-2</v>
      </c>
      <c r="I141">
        <f t="shared" si="13"/>
        <v>-10000000</v>
      </c>
      <c r="J141" s="8">
        <f t="shared" si="14"/>
        <v>5.5764790378621795E-2</v>
      </c>
      <c r="K141" s="9">
        <f t="shared" si="15"/>
        <v>6.4956455016757439E-3</v>
      </c>
      <c r="L141" s="10">
        <f t="shared" si="16"/>
        <v>4.4832527482414702E-2</v>
      </c>
    </row>
    <row r="142" spans="1:12" ht="15.75">
      <c r="A142">
        <v>10.88</v>
      </c>
      <c r="B142">
        <v>-17.676273999999999</v>
      </c>
      <c r="C142">
        <v>98.483164000000002</v>
      </c>
      <c r="D142">
        <v>-23.647939999999998</v>
      </c>
      <c r="E142">
        <v>5.5086839999999997</v>
      </c>
      <c r="F142">
        <v>-1.9724999999999999E-2</v>
      </c>
      <c r="G142">
        <v>4.2655669999999999</v>
      </c>
      <c r="H142" s="1">
        <f t="shared" si="12"/>
        <v>4.3177445562141654E-2</v>
      </c>
      <c r="I142">
        <f t="shared" si="13"/>
        <v>-10000000</v>
      </c>
      <c r="J142" s="8">
        <f t="shared" si="14"/>
        <v>5.6069894047118034E-2</v>
      </c>
      <c r="K142" s="9">
        <f t="shared" si="15"/>
        <v>3.985062409812409E-3</v>
      </c>
      <c r="L142" s="10">
        <f t="shared" si="16"/>
        <v>4.8045683079365374E-2</v>
      </c>
    </row>
    <row r="143" spans="1:12" ht="15.75">
      <c r="A143">
        <v>10.96</v>
      </c>
      <c r="B143">
        <v>-9.9727689999999996</v>
      </c>
      <c r="C143">
        <v>101.63654</v>
      </c>
      <c r="D143">
        <v>-24.057818000000001</v>
      </c>
      <c r="E143">
        <v>4.6168300000000002</v>
      </c>
      <c r="F143">
        <v>-0.889575</v>
      </c>
      <c r="G143">
        <v>4.1308990000000003</v>
      </c>
      <c r="H143" s="1">
        <f t="shared" si="12"/>
        <v>4.3539551985157292E-2</v>
      </c>
      <c r="I143">
        <f t="shared" si="13"/>
        <v>-10000000</v>
      </c>
      <c r="J143" s="8">
        <f t="shared" si="14"/>
        <v>5.2862632793413855E-2</v>
      </c>
      <c r="K143" s="9">
        <f t="shared" si="15"/>
        <v>1.049493437950938E-2</v>
      </c>
      <c r="L143" s="10">
        <f t="shared" si="16"/>
        <v>4.8418463521149667E-2</v>
      </c>
    </row>
    <row r="144" spans="1:12" ht="15.75">
      <c r="A144">
        <v>11.04</v>
      </c>
      <c r="B144">
        <v>6.5009860000000002</v>
      </c>
      <c r="C144">
        <v>95.818105000000003</v>
      </c>
      <c r="D144">
        <v>-26.681570000000001</v>
      </c>
      <c r="E144">
        <v>3.3968750000000001</v>
      </c>
      <c r="F144">
        <v>-1.7664329999999999</v>
      </c>
      <c r="G144">
        <v>3.7787929999999998</v>
      </c>
      <c r="H144" s="1">
        <f t="shared" si="12"/>
        <v>4.1817740034380421E-2</v>
      </c>
      <c r="I144">
        <f t="shared" si="13"/>
        <v>-10000000</v>
      </c>
      <c r="J144" s="8">
        <f t="shared" si="14"/>
        <v>4.7278561918386107E-2</v>
      </c>
      <c r="K144" s="9">
        <f t="shared" si="15"/>
        <v>1.7416112590187591E-2</v>
      </c>
      <c r="L144" s="10">
        <f t="shared" si="16"/>
        <v>4.654877306069434E-2</v>
      </c>
    </row>
    <row r="145" spans="1:12" ht="15.75">
      <c r="A145">
        <v>11.12</v>
      </c>
      <c r="B145">
        <v>31.203063</v>
      </c>
      <c r="C145">
        <v>82.205760999999995</v>
      </c>
      <c r="D145">
        <v>-31.166473</v>
      </c>
      <c r="E145">
        <v>2.0208750000000002</v>
      </c>
      <c r="F145">
        <v>-2.517763</v>
      </c>
      <c r="G145">
        <v>3.2407840000000001</v>
      </c>
      <c r="H145" s="1">
        <f t="shared" si="12"/>
        <v>3.9614164842931614E-2</v>
      </c>
      <c r="I145">
        <f t="shared" si="13"/>
        <v>-10000000</v>
      </c>
      <c r="J145" s="8">
        <f t="shared" si="14"/>
        <v>4.1731088731040263E-2</v>
      </c>
      <c r="K145" s="9">
        <f t="shared" si="15"/>
        <v>2.3709588666426164E-2</v>
      </c>
      <c r="L145" s="10">
        <f t="shared" si="16"/>
        <v>4.4158726626631797E-2</v>
      </c>
    </row>
    <row r="146" spans="1:12" ht="15.75">
      <c r="A146">
        <v>11.2</v>
      </c>
      <c r="B146">
        <v>61.541080000000001</v>
      </c>
      <c r="C146">
        <v>62.715164999999999</v>
      </c>
      <c r="D146">
        <v>-37.366988999999997</v>
      </c>
      <c r="E146">
        <v>0.68493400000000004</v>
      </c>
      <c r="F146">
        <v>-3.0442559999999999</v>
      </c>
      <c r="G146">
        <v>2.5738099999999999</v>
      </c>
      <c r="H146" s="1">
        <f t="shared" si="12"/>
        <v>3.9210089051078582E-2</v>
      </c>
      <c r="I146">
        <f t="shared" si="13"/>
        <v>-10000000</v>
      </c>
      <c r="J146" s="8">
        <f t="shared" si="14"/>
        <v>3.946153110427672E-2</v>
      </c>
      <c r="K146" s="9">
        <f t="shared" si="15"/>
        <v>2.8616114087301588E-2</v>
      </c>
      <c r="L146" s="10">
        <f t="shared" si="16"/>
        <v>4.3676796400444952E-2</v>
      </c>
    </row>
    <row r="147" spans="1:12" ht="15.75">
      <c r="A147">
        <v>11.28</v>
      </c>
      <c r="B147">
        <v>92.125989000000004</v>
      </c>
      <c r="C147">
        <v>38.971808000000003</v>
      </c>
      <c r="D147">
        <v>-44.409272999999999</v>
      </c>
      <c r="E147">
        <v>-0.41660900000000001</v>
      </c>
      <c r="F147">
        <v>-3.3144140000000002</v>
      </c>
      <c r="G147">
        <v>1.8481300000000001</v>
      </c>
      <c r="H147" s="1">
        <f t="shared" si="12"/>
        <v>4.165220090300896E-2</v>
      </c>
      <c r="I147">
        <f t="shared" si="13"/>
        <v>-10000000</v>
      </c>
      <c r="J147" s="8">
        <f t="shared" si="14"/>
        <v>4.1739959693244663E-2</v>
      </c>
      <c r="K147" s="9">
        <f t="shared" si="15"/>
        <v>3.1760512379749882E-2</v>
      </c>
      <c r="L147" s="10">
        <f t="shared" si="16"/>
        <v>4.6224700885127083E-2</v>
      </c>
    </row>
    <row r="148" spans="1:12" ht="15.75">
      <c r="A148">
        <v>11.36</v>
      </c>
      <c r="B148">
        <v>116.30431</v>
      </c>
      <c r="C148">
        <v>12.673392</v>
      </c>
      <c r="D148">
        <v>-50.138036999999997</v>
      </c>
      <c r="E148">
        <v>-1.122733</v>
      </c>
      <c r="F148">
        <v>-3.3738860000000002</v>
      </c>
      <c r="G148">
        <v>1.143154</v>
      </c>
      <c r="H148" s="1">
        <f t="shared" si="12"/>
        <v>4.5536621886307624E-2</v>
      </c>
      <c r="I148">
        <f t="shared" si="13"/>
        <v>-10000000</v>
      </c>
      <c r="J148" s="8">
        <f t="shared" si="14"/>
        <v>4.6116536560543576E-2</v>
      </c>
      <c r="K148" s="9">
        <f t="shared" si="15"/>
        <v>3.3131039868927369E-2</v>
      </c>
      <c r="L148" s="10">
        <f t="shared" si="16"/>
        <v>5.0332903578446983E-2</v>
      </c>
    </row>
    <row r="149" spans="1:12" ht="15.75">
      <c r="A149">
        <v>11.44</v>
      </c>
      <c r="B149">
        <v>129.28262699999999</v>
      </c>
      <c r="C149">
        <v>-13.392348</v>
      </c>
      <c r="D149">
        <v>-52.017878000000003</v>
      </c>
      <c r="E149">
        <v>-1.3464689999999999</v>
      </c>
      <c r="F149">
        <v>-3.312109</v>
      </c>
      <c r="G149">
        <v>0.54357599999999995</v>
      </c>
      <c r="H149" s="1">
        <f t="shared" si="12"/>
        <v>4.8632663275079126E-2</v>
      </c>
      <c r="I149">
        <f t="shared" si="13"/>
        <v>-10000000</v>
      </c>
      <c r="J149" s="8">
        <f t="shared" si="14"/>
        <v>4.941236002213148E-2</v>
      </c>
      <c r="K149" s="9">
        <f t="shared" si="15"/>
        <v>3.2978601455026457E-2</v>
      </c>
      <c r="L149" s="10">
        <f t="shared" si="16"/>
        <v>5.3620006916636792E-2</v>
      </c>
    </row>
    <row r="150" spans="1:12" ht="15.75">
      <c r="A150">
        <v>11.52</v>
      </c>
      <c r="B150">
        <v>130.65768399999999</v>
      </c>
      <c r="C150">
        <v>-35.277118000000002</v>
      </c>
      <c r="D150">
        <v>-48.973661</v>
      </c>
      <c r="E150">
        <v>-1.112209</v>
      </c>
      <c r="F150">
        <v>-3.2002190000000001</v>
      </c>
      <c r="G150">
        <v>0.12651399999999999</v>
      </c>
      <c r="H150" s="1">
        <f t="shared" si="12"/>
        <v>4.9698808359890767E-2</v>
      </c>
      <c r="I150">
        <f t="shared" si="13"/>
        <v>-10000000</v>
      </c>
      <c r="J150" s="8">
        <f t="shared" si="14"/>
        <v>5.0220820443797082E-2</v>
      </c>
      <c r="K150" s="9">
        <f t="shared" si="15"/>
        <v>3.1655595568783071E-2</v>
      </c>
      <c r="L150" s="10">
        <f t="shared" si="16"/>
        <v>5.473332373970996E-2</v>
      </c>
    </row>
    <row r="151" spans="1:12" ht="15.75">
      <c r="A151">
        <v>11.6</v>
      </c>
      <c r="B151">
        <v>124.58128600000001</v>
      </c>
      <c r="C151">
        <v>-49.353679999999997</v>
      </c>
      <c r="D151">
        <v>-42.735005000000001</v>
      </c>
      <c r="E151">
        <v>-0.56188199999999999</v>
      </c>
      <c r="F151">
        <v>-3.0402390000000001</v>
      </c>
      <c r="G151">
        <v>-5.8453999999999999E-2</v>
      </c>
      <c r="H151" s="1">
        <f t="shared" si="12"/>
        <v>4.8741645717919758E-2</v>
      </c>
      <c r="I151">
        <f t="shared" si="13"/>
        <v>-10000000</v>
      </c>
      <c r="J151" s="8">
        <f t="shared" si="14"/>
        <v>4.8878013416349592E-2</v>
      </c>
      <c r="K151" s="9">
        <f t="shared" si="15"/>
        <v>2.9457789700577202E-2</v>
      </c>
      <c r="L151" s="10">
        <f t="shared" si="16"/>
        <v>5.3653155392340529E-2</v>
      </c>
    </row>
    <row r="152" spans="1:12" ht="15.75">
      <c r="A152">
        <v>11.68</v>
      </c>
      <c r="B152">
        <v>117.38459</v>
      </c>
      <c r="C152">
        <v>-54.223553000000003</v>
      </c>
      <c r="D152">
        <v>-37.599164999999999</v>
      </c>
      <c r="E152">
        <v>9.1610999999999998E-2</v>
      </c>
      <c r="F152">
        <v>-2.7636880000000001</v>
      </c>
      <c r="G152">
        <v>-3.5249999999999999E-3</v>
      </c>
      <c r="H152" s="1">
        <f t="shared" si="12"/>
        <v>4.6527348370348012E-2</v>
      </c>
      <c r="I152">
        <f t="shared" si="13"/>
        <v>-10000000</v>
      </c>
      <c r="J152" s="8">
        <f t="shared" si="14"/>
        <v>4.653115112022016E-2</v>
      </c>
      <c r="K152" s="9">
        <f t="shared" si="15"/>
        <v>2.6575523514911017E-2</v>
      </c>
      <c r="L152" s="10">
        <f t="shared" si="16"/>
        <v>5.1181001498892174E-2</v>
      </c>
    </row>
    <row r="153" spans="1:12" ht="15.75">
      <c r="A153">
        <v>11.76</v>
      </c>
      <c r="B153">
        <v>114.090385</v>
      </c>
      <c r="C153">
        <v>-51.405610000000003</v>
      </c>
      <c r="D153">
        <v>-38.402965999999999</v>
      </c>
      <c r="E153">
        <v>0.65354800000000002</v>
      </c>
      <c r="F153">
        <v>-2.2861989999999999</v>
      </c>
      <c r="G153">
        <v>0.26061800000000002</v>
      </c>
      <c r="H153" s="1">
        <f t="shared" si="12"/>
        <v>4.4186697168939908E-2</v>
      </c>
      <c r="I153">
        <f t="shared" si="13"/>
        <v>-10000000</v>
      </c>
      <c r="J153" s="8">
        <f t="shared" si="14"/>
        <v>4.4390023647886613E-2</v>
      </c>
      <c r="K153" s="9">
        <f t="shared" si="15"/>
        <v>2.3169055134680133E-2</v>
      </c>
      <c r="L153" s="10">
        <f t="shared" si="16"/>
        <v>4.8532044357918219E-2</v>
      </c>
    </row>
    <row r="154" spans="1:12" ht="15.75">
      <c r="A154">
        <v>11.84</v>
      </c>
      <c r="B154">
        <v>115.98988799999999</v>
      </c>
      <c r="C154">
        <v>-44.042986999999997</v>
      </c>
      <c r="D154">
        <v>-47.485450999999998</v>
      </c>
      <c r="E154">
        <v>1.0342910000000001</v>
      </c>
      <c r="F154">
        <v>-1.5847739999999999</v>
      </c>
      <c r="G154">
        <v>0.68559499999999995</v>
      </c>
      <c r="H154" s="1">
        <f t="shared" si="12"/>
        <v>4.2934426926640255E-2</v>
      </c>
      <c r="I154">
        <f t="shared" si="13"/>
        <v>-10000000</v>
      </c>
      <c r="J154" s="8">
        <f t="shared" si="14"/>
        <v>4.3456553320653367E-2</v>
      </c>
      <c r="K154" s="9">
        <f t="shared" si="15"/>
        <v>1.9447743777056277E-2</v>
      </c>
      <c r="L154" s="10">
        <f t="shared" si="16"/>
        <v>4.7059762848727947E-2</v>
      </c>
    </row>
    <row r="155" spans="1:12" ht="15.75">
      <c r="A155">
        <v>11.92</v>
      </c>
      <c r="B155">
        <v>120.54693</v>
      </c>
      <c r="C155">
        <v>-34.287323999999998</v>
      </c>
      <c r="D155">
        <v>-62.236128000000001</v>
      </c>
      <c r="E155">
        <v>1.2832049999999999</v>
      </c>
      <c r="F155">
        <v>-0.74678599999999995</v>
      </c>
      <c r="G155">
        <v>1.2298800000000001</v>
      </c>
      <c r="H155" s="1">
        <f t="shared" si="12"/>
        <v>4.3297442923032219E-2</v>
      </c>
      <c r="I155">
        <f t="shared" si="13"/>
        <v>-10000000</v>
      </c>
      <c r="J155" s="8">
        <f t="shared" si="14"/>
        <v>4.4091939398525362E-2</v>
      </c>
      <c r="K155" s="9">
        <f t="shared" si="15"/>
        <v>1.5635015680615681E-2</v>
      </c>
      <c r="L155" s="10">
        <f t="shared" si="16"/>
        <v>4.7411659790357039E-2</v>
      </c>
    </row>
    <row r="156" spans="1:12" ht="15.75">
      <c r="A156">
        <v>12</v>
      </c>
      <c r="B156">
        <v>122.849586</v>
      </c>
      <c r="C156">
        <v>-21.442557999999998</v>
      </c>
      <c r="D156">
        <v>-74.973547999999994</v>
      </c>
      <c r="E156">
        <v>1.5497970000000001</v>
      </c>
      <c r="F156">
        <v>4.2252999999999999E-2</v>
      </c>
      <c r="G156">
        <v>1.867335</v>
      </c>
      <c r="H156" s="1">
        <f t="shared" si="12"/>
        <v>4.4228588115616023E-2</v>
      </c>
      <c r="I156">
        <f t="shared" si="13"/>
        <v>-10000000</v>
      </c>
      <c r="J156" s="8">
        <f t="shared" si="14"/>
        <v>4.535906074282145E-2</v>
      </c>
      <c r="K156" s="9">
        <f t="shared" si="15"/>
        <v>1.2307330519480519E-2</v>
      </c>
      <c r="L156" s="10">
        <f t="shared" si="16"/>
        <v>4.8492989692038212E-2</v>
      </c>
    </row>
    <row r="157" spans="1:12" ht="15.75">
      <c r="A157">
        <v>12.08</v>
      </c>
      <c r="B157">
        <v>117.126936</v>
      </c>
      <c r="C157">
        <v>-3.0415890000000001</v>
      </c>
      <c r="D157">
        <v>-76.306011999999996</v>
      </c>
      <c r="E157">
        <v>1.9957819999999999</v>
      </c>
      <c r="F157">
        <v>0.568268</v>
      </c>
      <c r="G157">
        <v>2.570093</v>
      </c>
      <c r="H157" s="1">
        <f t="shared" si="12"/>
        <v>4.3555271585940823E-2</v>
      </c>
      <c r="I157">
        <f t="shared" si="13"/>
        <v>-10000000</v>
      </c>
      <c r="J157" s="8">
        <f t="shared" si="14"/>
        <v>4.5442419840815991E-2</v>
      </c>
      <c r="K157" s="9">
        <f t="shared" si="15"/>
        <v>1.4220462191034771E-2</v>
      </c>
      <c r="L157" s="10">
        <f t="shared" si="16"/>
        <v>4.7909961168225178E-2</v>
      </c>
    </row>
    <row r="158" spans="1:12" ht="15.75">
      <c r="A158">
        <v>12.16</v>
      </c>
      <c r="B158">
        <v>98.416409999999999</v>
      </c>
      <c r="C158">
        <v>21.590313999999999</v>
      </c>
      <c r="D158">
        <v>-61.245846</v>
      </c>
      <c r="E158">
        <v>2.7049949999999998</v>
      </c>
      <c r="F158">
        <v>0.68057000000000001</v>
      </c>
      <c r="G158">
        <v>3.2805800000000001</v>
      </c>
      <c r="H158" s="1">
        <f t="shared" si="12"/>
        <v>4.0500115635066287E-2</v>
      </c>
      <c r="I158">
        <f t="shared" si="13"/>
        <v>-10000000</v>
      </c>
      <c r="J158" s="8">
        <f t="shared" si="14"/>
        <v>4.4145046944249373E-2</v>
      </c>
      <c r="K158" s="9">
        <f t="shared" si="15"/>
        <v>1.213789456430666E-2</v>
      </c>
      <c r="L158" s="10">
        <f t="shared" si="16"/>
        <v>4.4806778686129208E-2</v>
      </c>
    </row>
    <row r="159" spans="1:12" ht="15.75">
      <c r="A159">
        <v>12.24</v>
      </c>
      <c r="B159">
        <v>65.275934000000007</v>
      </c>
      <c r="C159">
        <v>48.982514999999999</v>
      </c>
      <c r="D159">
        <v>-33.883001</v>
      </c>
      <c r="E159">
        <v>3.6301950000000001</v>
      </c>
      <c r="F159">
        <v>0.356462</v>
      </c>
      <c r="G159">
        <v>3.9041079999999999</v>
      </c>
      <c r="H159" s="1">
        <f t="shared" si="12"/>
        <v>3.7291840086333697E-2</v>
      </c>
      <c r="I159">
        <f t="shared" si="13"/>
        <v>-10000000</v>
      </c>
      <c r="J159" s="8">
        <f t="shared" si="14"/>
        <v>4.4117494006386433E-2</v>
      </c>
      <c r="K159" s="9">
        <f t="shared" si="15"/>
        <v>6.6503645946795137E-3</v>
      </c>
      <c r="L159" s="10">
        <f t="shared" si="16"/>
        <v>4.1588516778877455E-2</v>
      </c>
    </row>
    <row r="160" spans="1:12" ht="15.75">
      <c r="A160">
        <v>12.32</v>
      </c>
      <c r="B160">
        <v>22.255592</v>
      </c>
      <c r="C160">
        <v>73.463160000000002</v>
      </c>
      <c r="D160">
        <v>-5.1248329999999997</v>
      </c>
      <c r="E160">
        <v>4.5943129999999996</v>
      </c>
      <c r="F160">
        <v>-0.300817</v>
      </c>
      <c r="G160">
        <v>4.3384090000000004</v>
      </c>
      <c r="H160" s="1">
        <f t="shared" si="12"/>
        <v>3.7900339830552389E-2</v>
      </c>
      <c r="I160">
        <f t="shared" si="13"/>
        <v>-10000000</v>
      </c>
      <c r="J160" s="8">
        <f t="shared" si="14"/>
        <v>4.8233345923750601E-2</v>
      </c>
      <c r="K160" s="9">
        <f t="shared" si="15"/>
        <v>3.0602274831649833E-3</v>
      </c>
      <c r="L160" s="10">
        <f t="shared" si="16"/>
        <v>4.2434989646306834E-2</v>
      </c>
    </row>
    <row r="161" spans="1:12" ht="15.75">
      <c r="A161">
        <v>12.4</v>
      </c>
      <c r="B161">
        <v>-20.922901</v>
      </c>
      <c r="C161">
        <v>91.706547999999998</v>
      </c>
      <c r="D161">
        <v>16.189271999999999</v>
      </c>
      <c r="E161">
        <v>5.3475489999999999</v>
      </c>
      <c r="F161">
        <v>-1.125076</v>
      </c>
      <c r="G161">
        <v>4.5195270000000001</v>
      </c>
      <c r="H161" s="1">
        <f t="shared" si="12"/>
        <v>4.3336507380836269E-2</v>
      </c>
      <c r="I161">
        <f t="shared" si="13"/>
        <v>-10000000</v>
      </c>
      <c r="J161" s="8">
        <f t="shared" si="14"/>
        <v>5.553226943879374E-2</v>
      </c>
      <c r="K161" s="9">
        <f t="shared" si="15"/>
        <v>1.071257275824164E-2</v>
      </c>
      <c r="L161" s="10">
        <f t="shared" si="16"/>
        <v>4.8379971314191909E-2</v>
      </c>
    </row>
    <row r="162" spans="1:12" ht="15.75">
      <c r="A162">
        <v>12.48</v>
      </c>
      <c r="B162">
        <v>-53.922291999999999</v>
      </c>
      <c r="C162">
        <v>104.918564</v>
      </c>
      <c r="D162">
        <v>29.986805</v>
      </c>
      <c r="E162">
        <v>5.6662429999999997</v>
      </c>
      <c r="F162">
        <v>-1.953452</v>
      </c>
      <c r="G162">
        <v>4.4454089999999997</v>
      </c>
      <c r="H162" s="1">
        <f t="shared" si="12"/>
        <v>5.0181392843547105E-2</v>
      </c>
      <c r="I162">
        <f t="shared" si="13"/>
        <v>-10000000</v>
      </c>
      <c r="J162" s="8">
        <f t="shared" si="14"/>
        <v>6.2225033988798882E-2</v>
      </c>
      <c r="K162" s="9">
        <f t="shared" si="15"/>
        <v>1.8875951488338177E-2</v>
      </c>
      <c r="L162" s="10">
        <f t="shared" si="16"/>
        <v>5.5798723423202273E-2</v>
      </c>
    </row>
    <row r="163" spans="1:12" ht="15.75">
      <c r="A163">
        <v>12.56</v>
      </c>
      <c r="B163">
        <v>-70.434757000000005</v>
      </c>
      <c r="C163">
        <v>116.11725</v>
      </c>
      <c r="D163">
        <v>41.557316999999998</v>
      </c>
      <c r="E163">
        <v>5.454364</v>
      </c>
      <c r="F163">
        <v>-2.6426989999999999</v>
      </c>
      <c r="G163">
        <v>4.1602100000000002</v>
      </c>
      <c r="H163" s="1">
        <f t="shared" si="12"/>
        <v>5.5262360838312381E-2</v>
      </c>
      <c r="I163">
        <f t="shared" si="13"/>
        <v>-10000000</v>
      </c>
      <c r="J163" s="8">
        <f t="shared" si="14"/>
        <v>6.5638095414433925E-2</v>
      </c>
      <c r="K163" s="9">
        <f t="shared" si="15"/>
        <v>2.5681530663575713E-2</v>
      </c>
      <c r="L163" s="10">
        <f t="shared" si="16"/>
        <v>6.1289892353952199E-2</v>
      </c>
    </row>
    <row r="164" spans="1:12" ht="15.75">
      <c r="A164">
        <v>12.64</v>
      </c>
      <c r="B164">
        <v>-69.414914999999993</v>
      </c>
      <c r="C164">
        <v>125.127381</v>
      </c>
      <c r="D164">
        <v>51.856932999999998</v>
      </c>
      <c r="E164">
        <v>4.7907760000000001</v>
      </c>
      <c r="F164">
        <v>-3.0507369999999998</v>
      </c>
      <c r="G164">
        <v>3.7183809999999999</v>
      </c>
      <c r="H164" s="1">
        <f t="shared" si="12"/>
        <v>5.6943657781776416E-2</v>
      </c>
      <c r="I164">
        <f t="shared" si="13"/>
        <v>-10000000</v>
      </c>
      <c r="J164" s="8">
        <f t="shared" si="14"/>
        <v>6.4887179029777628E-2</v>
      </c>
      <c r="K164" s="9">
        <f t="shared" si="15"/>
        <v>3.0217348501866543E-2</v>
      </c>
      <c r="L164" s="10">
        <f t="shared" si="16"/>
        <v>6.3059208933356523E-2</v>
      </c>
    </row>
    <row r="165" spans="1:12" ht="15.75">
      <c r="A165">
        <v>12.72</v>
      </c>
      <c r="B165">
        <v>-53.232250999999998</v>
      </c>
      <c r="C165">
        <v>126.327684</v>
      </c>
      <c r="D165">
        <v>53.195853</v>
      </c>
      <c r="E165">
        <v>3.8873310000000001</v>
      </c>
      <c r="F165">
        <v>-3.0475750000000001</v>
      </c>
      <c r="G165">
        <v>3.1619290000000002</v>
      </c>
      <c r="H165" s="1">
        <f t="shared" si="12"/>
        <v>5.3856615329233935E-2</v>
      </c>
      <c r="I165">
        <f t="shared" si="13"/>
        <v>-10000000</v>
      </c>
      <c r="J165" s="8">
        <f t="shared" si="14"/>
        <v>5.9478687203349451E-2</v>
      </c>
      <c r="K165" s="9">
        <f t="shared" si="15"/>
        <v>3.0390652697510914E-2</v>
      </c>
      <c r="L165" s="10">
        <f t="shared" si="16"/>
        <v>5.9587182764780366E-2</v>
      </c>
    </row>
    <row r="166" spans="1:12" ht="15.75">
      <c r="A166">
        <v>12.8</v>
      </c>
      <c r="B166">
        <v>-25.410305000000001</v>
      </c>
      <c r="C166">
        <v>112.174471</v>
      </c>
      <c r="D166">
        <v>35.786448999999998</v>
      </c>
      <c r="E166">
        <v>2.9813329999999998</v>
      </c>
      <c r="F166">
        <v>-2.5822750000000001</v>
      </c>
      <c r="G166">
        <v>2.5278510000000001</v>
      </c>
      <c r="H166" s="1">
        <f t="shared" si="12"/>
        <v>4.4800794417317324E-2</v>
      </c>
      <c r="I166">
        <f t="shared" si="13"/>
        <v>-10000000</v>
      </c>
      <c r="J166" s="8">
        <f t="shared" si="14"/>
        <v>4.8804650168281533E-2</v>
      </c>
      <c r="K166" s="9">
        <f t="shared" si="15"/>
        <v>2.4386036574482212E-2</v>
      </c>
      <c r="L166" s="10">
        <f t="shared" si="16"/>
        <v>4.9554868081538098E-2</v>
      </c>
    </row>
    <row r="167" spans="1:12" ht="15.75">
      <c r="A167">
        <v>12.88</v>
      </c>
      <c r="B167">
        <v>10.172180000000001</v>
      </c>
      <c r="C167">
        <v>80.629634999999993</v>
      </c>
      <c r="D167">
        <v>-1.1939580000000001</v>
      </c>
      <c r="E167">
        <v>2.232688</v>
      </c>
      <c r="F167">
        <v>-1.753606</v>
      </c>
      <c r="G167">
        <v>1.8718049999999999</v>
      </c>
      <c r="H167" s="1">
        <f t="shared" si="12"/>
        <v>3.151241791553127E-2</v>
      </c>
      <c r="I167">
        <f t="shared" si="13"/>
        <v>-10000000</v>
      </c>
      <c r="J167" s="8">
        <f t="shared" si="14"/>
        <v>3.4687515531397081E-2</v>
      </c>
      <c r="K167" s="9">
        <f t="shared" si="15"/>
        <v>1.3183498424723425E-2</v>
      </c>
      <c r="L167" s="10">
        <f t="shared" si="16"/>
        <v>3.4864268995599003E-2</v>
      </c>
    </row>
    <row r="168" spans="1:12" ht="15.75">
      <c r="A168">
        <v>12.96</v>
      </c>
      <c r="B168">
        <v>48.498876000000003</v>
      </c>
      <c r="C168">
        <v>39.876976999999997</v>
      </c>
      <c r="D168">
        <v>-44.740307999999999</v>
      </c>
      <c r="E168">
        <v>1.690493</v>
      </c>
      <c r="F168">
        <v>-0.80368399999999995</v>
      </c>
      <c r="G168">
        <v>1.2739</v>
      </c>
      <c r="H168" s="1">
        <f t="shared" si="12"/>
        <v>2.3811808307519049E-2</v>
      </c>
      <c r="I168">
        <f t="shared" si="13"/>
        <v>-10000000</v>
      </c>
      <c r="J168" s="8">
        <f t="shared" si="14"/>
        <v>2.6220254260230592E-2</v>
      </c>
      <c r="K168" s="9">
        <f t="shared" si="15"/>
        <v>1.3216251827801827E-2</v>
      </c>
      <c r="L168" s="10">
        <f t="shared" si="16"/>
        <v>2.6216258657434242E-2</v>
      </c>
    </row>
    <row r="169" spans="1:12" ht="15.75">
      <c r="A169">
        <v>13.04</v>
      </c>
      <c r="B169">
        <v>82.489735999999994</v>
      </c>
      <c r="C169">
        <v>4.2807930000000001</v>
      </c>
      <c r="D169">
        <v>-74.771069999999995</v>
      </c>
      <c r="E169">
        <v>1.34213</v>
      </c>
      <c r="F169">
        <v>-6.1399999999999996E-3</v>
      </c>
      <c r="G169">
        <v>0.80649099999999996</v>
      </c>
      <c r="H169" s="1">
        <f t="shared" si="12"/>
        <v>2.9834771289476713E-2</v>
      </c>
      <c r="I169">
        <f t="shared" si="13"/>
        <v>-10000000</v>
      </c>
      <c r="J169" s="8">
        <f t="shared" si="14"/>
        <v>3.1081619432529798E-2</v>
      </c>
      <c r="K169" s="9">
        <f t="shared" si="15"/>
        <v>1.2183642195767196E-2</v>
      </c>
      <c r="L169" s="10">
        <f t="shared" si="16"/>
        <v>3.2646121406104997E-2</v>
      </c>
    </row>
    <row r="170" spans="1:12" ht="15.75">
      <c r="A170">
        <v>13.12</v>
      </c>
      <c r="B170">
        <v>104.09197899999999</v>
      </c>
      <c r="C170">
        <v>-16.206488</v>
      </c>
      <c r="D170">
        <v>-78.231446000000005</v>
      </c>
      <c r="E170">
        <v>1.1971449999999999</v>
      </c>
      <c r="F170">
        <v>0.49054399999999998</v>
      </c>
      <c r="G170">
        <v>0.48700399999999999</v>
      </c>
      <c r="H170" s="1">
        <f t="shared" si="12"/>
        <v>3.6735242426182209E-2</v>
      </c>
      <c r="I170">
        <f t="shared" si="13"/>
        <v>-10000000</v>
      </c>
      <c r="J170" s="8">
        <f t="shared" si="14"/>
        <v>3.754874116674304E-2</v>
      </c>
      <c r="K170" s="9">
        <f t="shared" si="15"/>
        <v>1.4282310064935065E-2</v>
      </c>
      <c r="L170" s="10">
        <f t="shared" si="16"/>
        <v>4.0157637346239977E-2</v>
      </c>
    </row>
    <row r="171" spans="1:12" ht="15.75">
      <c r="A171">
        <v>13.2</v>
      </c>
      <c r="B171">
        <v>107.883123</v>
      </c>
      <c r="C171">
        <v>-23.029039999999998</v>
      </c>
      <c r="D171">
        <v>-59.073562000000003</v>
      </c>
      <c r="E171">
        <v>1.3294840000000001</v>
      </c>
      <c r="F171">
        <v>0.752054</v>
      </c>
      <c r="G171">
        <v>0.26462999999999998</v>
      </c>
      <c r="H171" s="1">
        <f t="shared" si="12"/>
        <v>3.7456937460806E-2</v>
      </c>
      <c r="I171">
        <f t="shared" si="13"/>
        <v>-10000000</v>
      </c>
      <c r="J171" s="8">
        <f t="shared" si="14"/>
        <v>3.8438926587206712E-2</v>
      </c>
      <c r="K171" s="9">
        <f t="shared" si="15"/>
        <v>1.2015844606200251E-2</v>
      </c>
      <c r="L171" s="10">
        <f t="shared" si="16"/>
        <v>4.0940571557251927E-2</v>
      </c>
    </row>
    <row r="172" spans="1:12" ht="15.75">
      <c r="A172">
        <v>13.28</v>
      </c>
      <c r="B172">
        <v>94.493340000000003</v>
      </c>
      <c r="C172">
        <v>-25.487459000000001</v>
      </c>
      <c r="D172">
        <v>-35.012751000000002</v>
      </c>
      <c r="E172">
        <v>1.8330599999999999</v>
      </c>
      <c r="F172">
        <v>1.0060549999999999</v>
      </c>
      <c r="G172">
        <v>6.1240999999999997E-2</v>
      </c>
      <c r="H172" s="1">
        <f t="shared" si="12"/>
        <v>3.2758688234487368E-2</v>
      </c>
      <c r="I172">
        <f t="shared" si="13"/>
        <v>-10000000</v>
      </c>
      <c r="J172" s="8">
        <f t="shared" si="14"/>
        <v>3.4854164093773336E-2</v>
      </c>
      <c r="K172" s="9">
        <f t="shared" si="15"/>
        <v>8.9292268590280693E-3</v>
      </c>
      <c r="L172" s="10">
        <f t="shared" si="16"/>
        <v>3.5809534154258187E-2</v>
      </c>
    </row>
    <row r="173" spans="1:12" ht="15.75">
      <c r="A173">
        <v>13.36</v>
      </c>
      <c r="B173">
        <v>70.402068</v>
      </c>
      <c r="C173">
        <v>-31.168071999999999</v>
      </c>
      <c r="D173">
        <v>-23.731881000000001</v>
      </c>
      <c r="E173">
        <v>2.7218789999999999</v>
      </c>
      <c r="F173">
        <v>1.4814929999999999</v>
      </c>
      <c r="G173">
        <v>-0.166517</v>
      </c>
      <c r="H173" s="1">
        <f t="shared" si="12"/>
        <v>2.5949942076214538E-2</v>
      </c>
      <c r="I173">
        <f t="shared" si="13"/>
        <v>-10000000</v>
      </c>
      <c r="J173" s="8">
        <f t="shared" si="14"/>
        <v>3.1397274105313254E-2</v>
      </c>
      <c r="K173" s="9">
        <f t="shared" si="15"/>
        <v>8.6315877618349385E-3</v>
      </c>
      <c r="L173" s="10">
        <f t="shared" si="16"/>
        <v>2.8392843365195059E-2</v>
      </c>
    </row>
    <row r="174" spans="1:12" ht="15.75">
      <c r="A174">
        <v>13.44</v>
      </c>
      <c r="B174">
        <v>43.869776999999999</v>
      </c>
      <c r="C174">
        <v>-40.179676000000001</v>
      </c>
      <c r="D174">
        <v>-30.644745</v>
      </c>
      <c r="E174">
        <v>3.8617699999999999</v>
      </c>
      <c r="F174">
        <v>2.2512379999999999</v>
      </c>
      <c r="G174">
        <v>-0.393235</v>
      </c>
      <c r="H174" s="1">
        <f t="shared" si="12"/>
        <v>2.1240039968916536E-2</v>
      </c>
      <c r="I174">
        <f t="shared" si="13"/>
        <v>-10000000</v>
      </c>
      <c r="J174" s="8">
        <f t="shared" si="14"/>
        <v>3.2862844791331308E-2</v>
      </c>
      <c r="K174" s="9">
        <f t="shared" si="15"/>
        <v>1.2236854330749895E-2</v>
      </c>
      <c r="L174" s="10">
        <f t="shared" si="16"/>
        <v>2.3320407562037015E-2</v>
      </c>
    </row>
    <row r="175" spans="1:12" ht="15.75">
      <c r="A175">
        <v>13.52</v>
      </c>
      <c r="B175">
        <v>20.511158999999999</v>
      </c>
      <c r="C175">
        <v>-47.091107999999998</v>
      </c>
      <c r="D175">
        <v>-47.581560000000003</v>
      </c>
      <c r="E175">
        <v>5.0000109999999998</v>
      </c>
      <c r="F175">
        <v>3.1755819999999999</v>
      </c>
      <c r="G175">
        <v>-0.53525</v>
      </c>
      <c r="H175" s="1">
        <f t="shared" si="12"/>
        <v>2.0697629295711117E-2</v>
      </c>
      <c r="I175">
        <f t="shared" si="13"/>
        <v>-10000000</v>
      </c>
      <c r="J175" s="8">
        <f t="shared" si="14"/>
        <v>3.8503729185846144E-2</v>
      </c>
      <c r="K175" s="9">
        <f t="shared" si="15"/>
        <v>1.7968092124005026E-2</v>
      </c>
      <c r="L175" s="10">
        <f t="shared" si="16"/>
        <v>2.2839882898621693E-2</v>
      </c>
    </row>
    <row r="176" spans="1:12" ht="15.75">
      <c r="A176">
        <v>13.6</v>
      </c>
      <c r="B176">
        <v>2.2640880000000001</v>
      </c>
      <c r="C176">
        <v>-46.333432999999999</v>
      </c>
      <c r="D176">
        <v>-61.360987000000002</v>
      </c>
      <c r="E176">
        <v>5.8792200000000001</v>
      </c>
      <c r="F176">
        <v>3.9658600000000002</v>
      </c>
      <c r="G176">
        <v>-0.48556700000000003</v>
      </c>
      <c r="H176" s="1">
        <f t="shared" si="12"/>
        <v>2.1254069504167888E-2</v>
      </c>
      <c r="I176">
        <f t="shared" si="13"/>
        <v>-10000000</v>
      </c>
      <c r="J176" s="8">
        <f t="shared" si="14"/>
        <v>4.3694392763276663E-2</v>
      </c>
      <c r="K176" s="9">
        <f t="shared" si="15"/>
        <v>2.2754295962505236E-2</v>
      </c>
      <c r="L176" s="10">
        <f t="shared" si="16"/>
        <v>2.3542301116625974E-2</v>
      </c>
    </row>
    <row r="177" spans="1:12" ht="15.75">
      <c r="A177">
        <v>13.68</v>
      </c>
      <c r="B177">
        <v>-10.087356</v>
      </c>
      <c r="C177">
        <v>-35.439883999999999</v>
      </c>
      <c r="D177">
        <v>-64.039608000000001</v>
      </c>
      <c r="E177">
        <v>6.354438</v>
      </c>
      <c r="F177">
        <v>4.316395</v>
      </c>
      <c r="G177">
        <v>-0.15038499999999999</v>
      </c>
      <c r="H177" s="1">
        <f t="shared" si="12"/>
        <v>1.9679509231185912E-2</v>
      </c>
      <c r="I177">
        <f t="shared" si="13"/>
        <v>-10000000</v>
      </c>
      <c r="J177" s="8">
        <f t="shared" si="14"/>
        <v>4.5715248618306357E-2</v>
      </c>
      <c r="K177" s="9">
        <f t="shared" si="15"/>
        <v>2.4319895098449937E-2</v>
      </c>
      <c r="L177" s="10">
        <f t="shared" si="16"/>
        <v>2.1882790592252763E-2</v>
      </c>
    </row>
    <row r="178" spans="1:12" ht="15.75">
      <c r="A178">
        <v>13.76</v>
      </c>
      <c r="B178">
        <v>-14.561965000000001</v>
      </c>
      <c r="C178">
        <v>-14.893385</v>
      </c>
      <c r="D178">
        <v>-57.011873000000001</v>
      </c>
      <c r="E178">
        <v>6.4332209999999996</v>
      </c>
      <c r="F178">
        <v>4.0280589999999998</v>
      </c>
      <c r="G178">
        <v>0.51664299999999996</v>
      </c>
      <c r="H178" s="1">
        <f t="shared" si="12"/>
        <v>1.6109042465914492E-2</v>
      </c>
      <c r="I178">
        <f t="shared" si="13"/>
        <v>-10000000</v>
      </c>
      <c r="J178" s="8">
        <f t="shared" si="14"/>
        <v>4.4772557311170004E-2</v>
      </c>
      <c r="K178" s="9">
        <f t="shared" si="15"/>
        <v>2.2248912897989109E-2</v>
      </c>
      <c r="L178" s="10">
        <f t="shared" si="16"/>
        <v>1.8035369123386442E-2</v>
      </c>
    </row>
    <row r="179" spans="1:12" ht="15.75">
      <c r="A179">
        <v>13.84</v>
      </c>
      <c r="B179">
        <v>-9.2342709999999997</v>
      </c>
      <c r="C179">
        <v>12.893492999999999</v>
      </c>
      <c r="D179">
        <v>-46.918477000000003</v>
      </c>
      <c r="E179">
        <v>6.2219899999999999</v>
      </c>
      <c r="F179">
        <v>3.068597</v>
      </c>
      <c r="G179">
        <v>1.4807969999999999</v>
      </c>
      <c r="H179" s="1">
        <f t="shared" si="12"/>
        <v>1.5602983211416704E-2</v>
      </c>
      <c r="I179">
        <f t="shared" si="13"/>
        <v>-10000000</v>
      </c>
      <c r="J179" s="8">
        <f t="shared" si="14"/>
        <v>4.3310711318168937E-2</v>
      </c>
      <c r="K179" s="9">
        <f t="shared" si="15"/>
        <v>1.7515335876623378E-2</v>
      </c>
      <c r="L179" s="10">
        <f t="shared" si="16"/>
        <v>1.7574250342672612E-2</v>
      </c>
    </row>
    <row r="180" spans="1:12" ht="15.75">
      <c r="A180">
        <v>13.92</v>
      </c>
      <c r="B180">
        <v>4.2740200000000002</v>
      </c>
      <c r="C180">
        <v>43.696126999999997</v>
      </c>
      <c r="D180">
        <v>-38.243188000000004</v>
      </c>
      <c r="E180">
        <v>5.8316059999999998</v>
      </c>
      <c r="F180">
        <v>1.564022</v>
      </c>
      <c r="G180">
        <v>2.6087549999999999</v>
      </c>
      <c r="H180" s="1">
        <f t="shared" si="12"/>
        <v>2.3401465046773123E-2</v>
      </c>
      <c r="I180">
        <f t="shared" si="13"/>
        <v>-10000000</v>
      </c>
      <c r="J180" s="8">
        <f t="shared" si="14"/>
        <v>4.4514958522201317E-2</v>
      </c>
      <c r="K180" s="9">
        <f t="shared" si="15"/>
        <v>1.1253541998324257E-2</v>
      </c>
      <c r="L180" s="10">
        <f t="shared" si="16"/>
        <v>2.6207132401043692E-2</v>
      </c>
    </row>
    <row r="181" spans="1:12" ht="15.75">
      <c r="A181">
        <v>14</v>
      </c>
      <c r="B181">
        <v>19.977143999999999</v>
      </c>
      <c r="C181">
        <v>71.949642999999995</v>
      </c>
      <c r="D181">
        <v>-30.030546999999999</v>
      </c>
      <c r="E181">
        <v>5.3138959999999997</v>
      </c>
      <c r="F181">
        <v>-0.245724</v>
      </c>
      <c r="G181">
        <v>3.6926420000000002</v>
      </c>
      <c r="H181" s="1">
        <f t="shared" si="12"/>
        <v>3.4663334169826657E-2</v>
      </c>
      <c r="I181">
        <f t="shared" si="13"/>
        <v>-10000000</v>
      </c>
      <c r="J181" s="8">
        <f t="shared" si="14"/>
        <v>4.8910103497802643E-2</v>
      </c>
      <c r="K181" s="9">
        <f t="shared" si="15"/>
        <v>6.6952665764790763E-3</v>
      </c>
      <c r="L181" s="10">
        <f t="shared" si="16"/>
        <v>3.8686715119303237E-2</v>
      </c>
    </row>
    <row r="182" spans="1:12" ht="15.75">
      <c r="A182">
        <v>14.08</v>
      </c>
      <c r="B182">
        <v>31.465672999999999</v>
      </c>
      <c r="C182">
        <v>93.063423999999998</v>
      </c>
      <c r="D182">
        <v>-19.397311999999999</v>
      </c>
      <c r="E182">
        <v>4.6620119999999998</v>
      </c>
      <c r="F182">
        <v>-2.0567220000000002</v>
      </c>
      <c r="G182">
        <v>4.5174719999999997</v>
      </c>
      <c r="H182" s="1">
        <f t="shared" si="12"/>
        <v>4.5747487690497808E-2</v>
      </c>
      <c r="I182">
        <f t="shared" si="13"/>
        <v>-10000000</v>
      </c>
      <c r="J182" s="8">
        <f t="shared" si="14"/>
        <v>5.4856862509214586E-2</v>
      </c>
      <c r="K182" s="9">
        <f t="shared" si="15"/>
        <v>1.8383892063492065E-2</v>
      </c>
      <c r="L182" s="10">
        <f t="shared" si="16"/>
        <v>5.1092141459193552E-2</v>
      </c>
    </row>
    <row r="183" spans="1:12" ht="15.75">
      <c r="A183">
        <v>14.16</v>
      </c>
      <c r="B183">
        <v>36.770927999999998</v>
      </c>
      <c r="C183">
        <v>105.88892199999999</v>
      </c>
      <c r="D183">
        <v>-7.1185099999999997</v>
      </c>
      <c r="E183">
        <v>3.8549579999999999</v>
      </c>
      <c r="F183">
        <v>-3.5578069999999999</v>
      </c>
      <c r="G183">
        <v>4.935327</v>
      </c>
      <c r="H183" s="1">
        <f t="shared" si="12"/>
        <v>5.4067132294244494E-2</v>
      </c>
      <c r="I183">
        <f t="shared" si="13"/>
        <v>-10000000</v>
      </c>
      <c r="J183" s="8">
        <f t="shared" si="14"/>
        <v>5.9580748327698586E-2</v>
      </c>
      <c r="K183" s="9">
        <f t="shared" si="15"/>
        <v>2.7509728198653199E-2</v>
      </c>
      <c r="L183" s="10">
        <f t="shared" si="16"/>
        <v>6.0481093968258938E-2</v>
      </c>
    </row>
    <row r="184" spans="1:12" ht="15.75">
      <c r="A184">
        <v>14.24</v>
      </c>
      <c r="B184">
        <v>39.045932999999998</v>
      </c>
      <c r="C184">
        <v>112.175347</v>
      </c>
      <c r="D184">
        <v>1.279536</v>
      </c>
      <c r="E184">
        <v>2.9050549999999999</v>
      </c>
      <c r="F184">
        <v>-4.5068099999999998</v>
      </c>
      <c r="G184">
        <v>4.9021429999999997</v>
      </c>
      <c r="H184" s="1">
        <f t="shared" si="12"/>
        <v>5.829517003413541E-2</v>
      </c>
      <c r="I184">
        <f t="shared" si="13"/>
        <v>-10000000</v>
      </c>
      <c r="J184" s="8">
        <f t="shared" si="14"/>
        <v>6.1271339958595551E-2</v>
      </c>
      <c r="K184" s="9">
        <f t="shared" si="15"/>
        <v>3.3571778953211215E-2</v>
      </c>
      <c r="L184" s="10">
        <f t="shared" si="16"/>
        <v>6.5256133105645001E-2</v>
      </c>
    </row>
    <row r="185" spans="1:12" ht="15.75">
      <c r="A185">
        <v>14.32</v>
      </c>
      <c r="B185">
        <v>42.708249000000002</v>
      </c>
      <c r="C185">
        <v>113.090155</v>
      </c>
      <c r="D185">
        <v>0.16061300000000001</v>
      </c>
      <c r="E185">
        <v>1.881084</v>
      </c>
      <c r="F185">
        <v>-4.8114319999999999</v>
      </c>
      <c r="G185">
        <v>4.4670629999999996</v>
      </c>
      <c r="H185" s="1">
        <f t="shared" si="12"/>
        <v>5.831700612625982E-2</v>
      </c>
      <c r="I185">
        <f t="shared" si="13"/>
        <v>-10000000</v>
      </c>
      <c r="J185" s="8">
        <f t="shared" si="14"/>
        <v>5.9582508372955187E-2</v>
      </c>
      <c r="K185" s="9">
        <f t="shared" si="15"/>
        <v>3.566383577344609E-2</v>
      </c>
      <c r="L185" s="10">
        <f t="shared" si="16"/>
        <v>6.523656353973431E-2</v>
      </c>
    </row>
    <row r="186" spans="1:12" ht="15.75">
      <c r="A186">
        <v>14.4</v>
      </c>
      <c r="B186">
        <v>49.349981</v>
      </c>
      <c r="C186">
        <v>106.904721</v>
      </c>
      <c r="D186">
        <v>-10.654994</v>
      </c>
      <c r="E186">
        <v>0.90246099999999996</v>
      </c>
      <c r="F186">
        <v>-4.5674390000000002</v>
      </c>
      <c r="G186">
        <v>3.7406320000000002</v>
      </c>
      <c r="H186" s="1">
        <f t="shared" si="12"/>
        <v>5.4537082062083866E-2</v>
      </c>
      <c r="I186">
        <f t="shared" si="13"/>
        <v>-10000000</v>
      </c>
      <c r="J186" s="8">
        <f t="shared" si="14"/>
        <v>5.4851021121277981E-2</v>
      </c>
      <c r="K186" s="9">
        <f t="shared" si="15"/>
        <v>3.55625882996633E-2</v>
      </c>
      <c r="L186" s="10">
        <f t="shared" si="16"/>
        <v>6.0902691888176257E-2</v>
      </c>
    </row>
    <row r="187" spans="1:12" ht="15.75">
      <c r="A187">
        <v>14.48</v>
      </c>
      <c r="B187">
        <v>57.276452999999997</v>
      </c>
      <c r="C187">
        <v>91.177229999999994</v>
      </c>
      <c r="D187">
        <v>-24.881243000000001</v>
      </c>
      <c r="E187">
        <v>0.110046</v>
      </c>
      <c r="F187">
        <v>-4.0137939999999999</v>
      </c>
      <c r="G187">
        <v>2.8683809999999998</v>
      </c>
      <c r="H187" s="1">
        <f t="shared" si="12"/>
        <v>4.7917487912789949E-2</v>
      </c>
      <c r="I187">
        <f t="shared" si="13"/>
        <v>-10000000</v>
      </c>
      <c r="J187" s="8">
        <f t="shared" si="14"/>
        <v>4.7922815847562285E-2</v>
      </c>
      <c r="K187" s="9">
        <f t="shared" si="15"/>
        <v>3.3770970232082732E-2</v>
      </c>
      <c r="L187" s="10">
        <f t="shared" si="16"/>
        <v>5.3401835191101268E-2</v>
      </c>
    </row>
    <row r="188" spans="1:12" ht="15.75">
      <c r="A188">
        <v>14.56</v>
      </c>
      <c r="B188">
        <v>64.259889000000001</v>
      </c>
      <c r="C188">
        <v>67.334036999999995</v>
      </c>
      <c r="D188">
        <v>-34.311810999999999</v>
      </c>
      <c r="E188">
        <v>-0.37737700000000002</v>
      </c>
      <c r="F188">
        <v>-3.414523</v>
      </c>
      <c r="G188">
        <v>2.008372</v>
      </c>
      <c r="H188" s="1">
        <f t="shared" si="12"/>
        <v>4.0327744040636604E-2</v>
      </c>
      <c r="I188">
        <f t="shared" si="13"/>
        <v>-10000000</v>
      </c>
      <c r="J188" s="8">
        <f t="shared" si="14"/>
        <v>4.0402127291234317E-2</v>
      </c>
      <c r="K188" s="9">
        <f t="shared" si="15"/>
        <v>3.086286215127465E-2</v>
      </c>
      <c r="L188" s="10">
        <f t="shared" si="16"/>
        <v>4.4865513054193444E-2</v>
      </c>
    </row>
    <row r="189" spans="1:12" ht="15.75">
      <c r="A189">
        <v>14.64</v>
      </c>
      <c r="B189">
        <v>69.925721999999993</v>
      </c>
      <c r="C189">
        <v>41.812672999999997</v>
      </c>
      <c r="D189">
        <v>-34.914473000000001</v>
      </c>
      <c r="E189">
        <v>-0.503857</v>
      </c>
      <c r="F189">
        <v>-2.931997</v>
      </c>
      <c r="G189">
        <v>1.296027</v>
      </c>
      <c r="H189" s="1">
        <f t="shared" si="12"/>
        <v>3.4342833764008811E-2</v>
      </c>
      <c r="I189">
        <f t="shared" si="13"/>
        <v>-10000000</v>
      </c>
      <c r="J189" s="8">
        <f t="shared" si="14"/>
        <v>3.4498331810163853E-2</v>
      </c>
      <c r="K189" s="9">
        <f t="shared" si="15"/>
        <v>2.7386430224867725E-2</v>
      </c>
      <c r="L189" s="10">
        <f t="shared" si="16"/>
        <v>3.8141758679821405E-2</v>
      </c>
    </row>
    <row r="190" spans="1:12" ht="15.75">
      <c r="A190">
        <v>14.72</v>
      </c>
      <c r="B190">
        <v>75.316359000000006</v>
      </c>
      <c r="C190">
        <v>21.309222999999999</v>
      </c>
      <c r="D190">
        <v>-29.297792999999999</v>
      </c>
      <c r="E190">
        <v>-0.29157100000000002</v>
      </c>
      <c r="F190">
        <v>-2.5680010000000002</v>
      </c>
      <c r="G190">
        <v>0.80032300000000001</v>
      </c>
      <c r="H190" s="1">
        <f t="shared" si="12"/>
        <v>3.1429923588860001E-2</v>
      </c>
      <c r="I190">
        <f t="shared" si="13"/>
        <v>-10000000</v>
      </c>
      <c r="J190" s="8">
        <f t="shared" si="14"/>
        <v>3.1486898077441379E-2</v>
      </c>
      <c r="K190" s="9">
        <f t="shared" si="15"/>
        <v>2.3778364856902358E-2</v>
      </c>
      <c r="L190" s="10">
        <f t="shared" si="16"/>
        <v>3.481773129070382E-2</v>
      </c>
    </row>
    <row r="191" spans="1:12" ht="15.75">
      <c r="A191">
        <v>14.8</v>
      </c>
      <c r="B191">
        <v>80.858632</v>
      </c>
      <c r="C191">
        <v>6.943492</v>
      </c>
      <c r="D191">
        <v>-23.838747999999999</v>
      </c>
      <c r="E191">
        <v>0.179591</v>
      </c>
      <c r="F191">
        <v>-2.2033580000000001</v>
      </c>
      <c r="G191">
        <v>0.50594399999999995</v>
      </c>
      <c r="H191" s="1">
        <f t="shared" si="12"/>
        <v>3.0686595382877654E-2</v>
      </c>
      <c r="I191">
        <f t="shared" si="13"/>
        <v>-10000000</v>
      </c>
      <c r="J191" s="8">
        <f t="shared" si="14"/>
        <v>3.0708746328698109E-2</v>
      </c>
      <c r="K191" s="9">
        <f t="shared" si="15"/>
        <v>2.0191096993746997E-2</v>
      </c>
      <c r="L191" s="10">
        <f t="shared" si="16"/>
        <v>3.3875373538852865E-2</v>
      </c>
    </row>
    <row r="192" spans="1:12" ht="15.75">
      <c r="A192">
        <v>14.88</v>
      </c>
      <c r="B192">
        <v>85.639765999999995</v>
      </c>
      <c r="C192">
        <v>-5.8550110000000002</v>
      </c>
      <c r="D192">
        <v>-23.533477000000001</v>
      </c>
      <c r="E192">
        <v>0.81287500000000001</v>
      </c>
      <c r="F192">
        <v>-1.6997439999999999</v>
      </c>
      <c r="G192">
        <v>0.34879199999999999</v>
      </c>
      <c r="H192" s="1">
        <f t="shared" si="12"/>
        <v>3.0619319445998827E-2</v>
      </c>
      <c r="I192">
        <f t="shared" si="13"/>
        <v>-10000000</v>
      </c>
      <c r="J192" s="8">
        <f t="shared" si="14"/>
        <v>3.1070956307573051E-2</v>
      </c>
      <c r="K192" s="9">
        <f t="shared" si="15"/>
        <v>1.6411065939153438E-2</v>
      </c>
      <c r="L192" s="10">
        <f t="shared" si="16"/>
        <v>3.3661924661093655E-2</v>
      </c>
    </row>
    <row r="193" spans="1:12" ht="15.75">
      <c r="A193">
        <v>14.96</v>
      </c>
      <c r="B193">
        <v>88.734418000000005</v>
      </c>
      <c r="C193">
        <v>-21.343881</v>
      </c>
      <c r="D193">
        <v>-29.118766000000001</v>
      </c>
      <c r="E193">
        <v>1.526227</v>
      </c>
      <c r="F193">
        <v>-0.993672</v>
      </c>
      <c r="G193">
        <v>0.28349000000000002</v>
      </c>
      <c r="H193" s="1">
        <f t="shared" si="12"/>
        <v>3.1084071590668737E-2</v>
      </c>
      <c r="I193">
        <f t="shared" si="13"/>
        <v>-10000000</v>
      </c>
      <c r="J193" s="8">
        <f t="shared" si="14"/>
        <v>3.262573836690838E-2</v>
      </c>
      <c r="K193" s="9">
        <f t="shared" si="15"/>
        <v>1.2087605735930736E-2</v>
      </c>
      <c r="L193" s="10">
        <f t="shared" si="16"/>
        <v>3.4037971837755199E-2</v>
      </c>
    </row>
    <row r="194" spans="1:12" ht="15.75">
      <c r="A194">
        <v>15.04</v>
      </c>
      <c r="B194">
        <v>90.465744000000001</v>
      </c>
      <c r="C194">
        <v>-37.977372000000003</v>
      </c>
      <c r="D194">
        <v>-38.066178000000001</v>
      </c>
      <c r="E194">
        <v>2.2562500000000001</v>
      </c>
      <c r="F194">
        <v>-0.133493</v>
      </c>
      <c r="G194">
        <v>0.324264</v>
      </c>
      <c r="H194" s="1">
        <f t="shared" si="12"/>
        <v>3.2866089714176962E-2</v>
      </c>
      <c r="I194">
        <f t="shared" si="13"/>
        <v>-10000000</v>
      </c>
      <c r="J194" s="8">
        <f t="shared" si="14"/>
        <v>3.5983758739327028E-2</v>
      </c>
      <c r="K194" s="9">
        <f t="shared" si="15"/>
        <v>7.1684113876863877E-3</v>
      </c>
      <c r="L194" s="10">
        <f t="shared" si="16"/>
        <v>3.5921967354682012E-2</v>
      </c>
    </row>
    <row r="195" spans="1:12" ht="15.75">
      <c r="A195">
        <v>15.12</v>
      </c>
      <c r="B195">
        <v>91.807274000000007</v>
      </c>
      <c r="C195">
        <v>-49.164749999999998</v>
      </c>
      <c r="D195">
        <v>-47.302079999999997</v>
      </c>
      <c r="E195">
        <v>2.9421520000000001</v>
      </c>
      <c r="F195">
        <v>0.74365499999999995</v>
      </c>
      <c r="G195">
        <v>0.52244500000000005</v>
      </c>
      <c r="H195" s="1">
        <f t="shared" si="12"/>
        <v>3.5219983429681467E-2</v>
      </c>
      <c r="I195">
        <f t="shared" si="13"/>
        <v>-10000000</v>
      </c>
      <c r="J195" s="8">
        <f t="shared" si="14"/>
        <v>4.0067989613865117E-2</v>
      </c>
      <c r="K195" s="9">
        <f t="shared" si="15"/>
        <v>1.0077796187683284E-2</v>
      </c>
      <c r="L195" s="10">
        <f t="shared" si="16"/>
        <v>3.8508677863145289E-2</v>
      </c>
    </row>
    <row r="196" spans="1:12" ht="15.75">
      <c r="A196">
        <v>15.2</v>
      </c>
      <c r="B196">
        <v>92.913679000000002</v>
      </c>
      <c r="C196">
        <v>-48.964050999999998</v>
      </c>
      <c r="D196">
        <v>-54.816729000000002</v>
      </c>
      <c r="E196">
        <v>3.5134590000000001</v>
      </c>
      <c r="F196">
        <v>1.4676169999999999</v>
      </c>
      <c r="G196">
        <v>0.90401799999999999</v>
      </c>
      <c r="H196" s="1">
        <f t="shared" si="12"/>
        <v>3.6237073993594875E-2</v>
      </c>
      <c r="I196">
        <f t="shared" si="13"/>
        <v>-10000000</v>
      </c>
      <c r="J196" s="8">
        <f t="shared" si="14"/>
        <v>4.282096035229916E-2</v>
      </c>
      <c r="K196" s="9">
        <f t="shared" si="15"/>
        <v>1.3633068029953916E-2</v>
      </c>
      <c r="L196" s="10">
        <f t="shared" si="16"/>
        <v>3.9668119834329711E-2</v>
      </c>
    </row>
    <row r="197" spans="1:12" ht="15.75">
      <c r="A197">
        <v>15.28</v>
      </c>
      <c r="B197">
        <v>92.888943999999995</v>
      </c>
      <c r="C197">
        <v>-36.885882000000002</v>
      </c>
      <c r="D197">
        <v>-59.490569000000001</v>
      </c>
      <c r="E197">
        <v>3.8985189999999998</v>
      </c>
      <c r="F197">
        <v>1.8937660000000001</v>
      </c>
      <c r="G197">
        <v>1.4249210000000001</v>
      </c>
      <c r="H197" s="1">
        <f t="shared" si="12"/>
        <v>3.5702367665430883E-2</v>
      </c>
      <c r="I197">
        <f t="shared" si="13"/>
        <v>-10000000</v>
      </c>
      <c r="J197" s="8">
        <f t="shared" si="14"/>
        <v>4.3766553906117896E-2</v>
      </c>
      <c r="K197" s="9">
        <f t="shared" si="15"/>
        <v>1.5766482483242562E-2</v>
      </c>
      <c r="L197" s="10">
        <f t="shared" si="16"/>
        <v>3.9170912489835195E-2</v>
      </c>
    </row>
    <row r="198" spans="1:12" ht="15.75">
      <c r="A198">
        <v>15.36</v>
      </c>
      <c r="B198">
        <v>91.004907000000003</v>
      </c>
      <c r="C198">
        <v>-17.961804999999998</v>
      </c>
      <c r="D198">
        <v>-60.510300999999998</v>
      </c>
      <c r="E198">
        <v>4.0498289999999999</v>
      </c>
      <c r="F198">
        <v>1.9453720000000001</v>
      </c>
      <c r="G198">
        <v>1.979449</v>
      </c>
      <c r="H198" s="1">
        <f t="shared" si="12"/>
        <v>3.4764120905460986E-2</v>
      </c>
      <c r="I198">
        <f t="shared" si="13"/>
        <v>-10000000</v>
      </c>
      <c r="J198" s="8">
        <f t="shared" si="14"/>
        <v>4.3590221265226561E-2</v>
      </c>
      <c r="K198" s="9">
        <f t="shared" si="15"/>
        <v>1.6098494360075408E-2</v>
      </c>
      <c r="L198" s="10">
        <f t="shared" si="16"/>
        <v>3.8263779044888743E-2</v>
      </c>
    </row>
    <row r="199" spans="1:12" ht="15.75">
      <c r="A199">
        <v>15.44</v>
      </c>
      <c r="B199">
        <v>87.686216000000002</v>
      </c>
      <c r="C199">
        <v>1.022397</v>
      </c>
      <c r="D199">
        <v>-57.604511000000002</v>
      </c>
      <c r="E199">
        <v>3.966431</v>
      </c>
      <c r="F199">
        <v>1.630247</v>
      </c>
      <c r="G199">
        <v>2.4496709999999999</v>
      </c>
      <c r="H199" s="1">
        <f t="shared" si="12"/>
        <v>3.436125674886923E-2</v>
      </c>
      <c r="I199">
        <f t="shared" si="13"/>
        <v>-10000000</v>
      </c>
      <c r="J199" s="8">
        <f t="shared" si="14"/>
        <v>4.2942634325554868E-2</v>
      </c>
      <c r="K199" s="9">
        <f t="shared" si="15"/>
        <v>1.4610242946166736E-2</v>
      </c>
      <c r="L199" s="10">
        <f t="shared" si="16"/>
        <v>3.7937992246508082E-2</v>
      </c>
    </row>
    <row r="200" spans="1:12" ht="15.75">
      <c r="A200">
        <v>15.52</v>
      </c>
      <c r="B200">
        <v>84.144766000000004</v>
      </c>
      <c r="C200">
        <v>15.534546000000001</v>
      </c>
      <c r="D200">
        <v>-51.673806999999996</v>
      </c>
      <c r="E200">
        <v>3.6959070000000001</v>
      </c>
      <c r="F200">
        <v>1.028524</v>
      </c>
      <c r="G200">
        <v>2.7577609999999999</v>
      </c>
      <c r="H200" s="1">
        <f t="shared" ref="H200:H263" si="17">SQRT(($B200/3038)^2+($C200/3038)^2+($D200/(IF($D200&lt;0,6730,7433)))^2+($F200/(IF($F200&lt;0,154,354)))^2+($G200/154)^2)</f>
        <v>3.4371053204359715E-2</v>
      </c>
      <c r="I200">
        <f t="shared" ref="I200:I263" si="18">IF(H200=$N$8,A200,-10000000)</f>
        <v>-10000000</v>
      </c>
      <c r="J200" s="8">
        <f t="shared" ref="J200:J263" si="19">SQRT(($B200/3038)^2+($C200/3038)^2+($D200/(IF($D200&lt;0,6730,7433)))^2+($E200/154)^2+($F200/(IF($F200&lt;0,154,354)))^2+($G200/154)^2)</f>
        <v>4.192064302618257E-2</v>
      </c>
      <c r="K200" s="9">
        <f t="shared" ref="K200:K263" si="20">ABS(($D200/(IF($D200&lt;0,6160,6806))))+ABS(($F200/(IF($F200&lt;0,135,310))))</f>
        <v>1.1706424387306243E-2</v>
      </c>
      <c r="L200" s="10">
        <f t="shared" ref="L200:L263" si="21">SQRT(($B200/2780.14)^2+($C200/2780.14)^2+($D200/(IF($D200&lt;0,6160,6806)))^2+($F200/(IF($F200&lt;0,135,310)))^2+($G200/135)^2)</f>
        <v>3.802564747273459E-2</v>
      </c>
    </row>
    <row r="201" spans="1:12" ht="15.75">
      <c r="A201">
        <v>15.6</v>
      </c>
      <c r="B201">
        <v>81.340853999999993</v>
      </c>
      <c r="C201">
        <v>24.730360000000001</v>
      </c>
      <c r="D201">
        <v>-44.609861000000002</v>
      </c>
      <c r="E201">
        <v>3.3141189999999998</v>
      </c>
      <c r="F201">
        <v>0.25785999999999998</v>
      </c>
      <c r="G201">
        <v>2.891464</v>
      </c>
      <c r="H201" s="1">
        <f t="shared" si="17"/>
        <v>3.4353075612460655E-2</v>
      </c>
      <c r="I201">
        <f t="shared" si="18"/>
        <v>-10000000</v>
      </c>
      <c r="J201" s="8">
        <f t="shared" si="19"/>
        <v>4.0537083070194289E-2</v>
      </c>
      <c r="K201" s="9">
        <f t="shared" si="20"/>
        <v>8.073667003560955E-3</v>
      </c>
      <c r="L201" s="10">
        <f t="shared" si="21"/>
        <v>3.80397935484377E-2</v>
      </c>
    </row>
    <row r="202" spans="1:12" ht="15.75">
      <c r="A202">
        <v>15.68</v>
      </c>
      <c r="B202">
        <v>79.542529000000002</v>
      </c>
      <c r="C202">
        <v>30.188344000000001</v>
      </c>
      <c r="D202">
        <v>-38.168104999999997</v>
      </c>
      <c r="E202">
        <v>2.895626</v>
      </c>
      <c r="F202">
        <v>-0.56645000000000001</v>
      </c>
      <c r="G202">
        <v>2.8964530000000002</v>
      </c>
      <c r="H202" s="1">
        <f t="shared" si="17"/>
        <v>3.4405039592362394E-2</v>
      </c>
      <c r="I202">
        <f t="shared" si="18"/>
        <v>-10000000</v>
      </c>
      <c r="J202" s="8">
        <f t="shared" si="19"/>
        <v>3.9207789626471971E-2</v>
      </c>
      <c r="K202" s="9">
        <f t="shared" si="20"/>
        <v>1.0392046867484368E-2</v>
      </c>
      <c r="L202" s="10">
        <f t="shared" si="21"/>
        <v>3.8115880252999002E-2</v>
      </c>
    </row>
    <row r="203" spans="1:12" ht="15.75">
      <c r="A203">
        <v>15.76</v>
      </c>
      <c r="B203">
        <v>78.757215000000002</v>
      </c>
      <c r="C203">
        <v>33.821100000000001</v>
      </c>
      <c r="D203">
        <v>-32.984350999999997</v>
      </c>
      <c r="E203">
        <v>2.491708</v>
      </c>
      <c r="F203">
        <v>-1.3563810000000001</v>
      </c>
      <c r="G203">
        <v>2.8474330000000001</v>
      </c>
      <c r="H203" s="1">
        <f t="shared" si="17"/>
        <v>3.5205987887888569E-2</v>
      </c>
      <c r="I203">
        <f t="shared" si="18"/>
        <v>-10000000</v>
      </c>
      <c r="J203" s="8">
        <f t="shared" si="19"/>
        <v>3.8745986393558064E-2</v>
      </c>
      <c r="K203" s="9">
        <f t="shared" si="20"/>
        <v>1.5401869101731601E-2</v>
      </c>
      <c r="L203" s="10">
        <f t="shared" si="21"/>
        <v>3.905116495603568E-2</v>
      </c>
    </row>
    <row r="204" spans="1:12" ht="15.75">
      <c r="A204">
        <v>15.84</v>
      </c>
      <c r="B204">
        <v>79.256964999999994</v>
      </c>
      <c r="C204">
        <v>36.801707</v>
      </c>
      <c r="D204">
        <v>-28.602819</v>
      </c>
      <c r="E204">
        <v>2.1265740000000002</v>
      </c>
      <c r="F204">
        <v>-2.051612</v>
      </c>
      <c r="G204">
        <v>2.8162189999999998</v>
      </c>
      <c r="H204" s="1">
        <f t="shared" si="17"/>
        <v>3.6841792727483301E-2</v>
      </c>
      <c r="I204">
        <f t="shared" si="18"/>
        <v>-10000000</v>
      </c>
      <c r="J204" s="8">
        <f t="shared" si="19"/>
        <v>3.9344682236980455E-2</v>
      </c>
      <c r="K204" s="9">
        <f t="shared" si="20"/>
        <v>1.9840440698653199E-2</v>
      </c>
      <c r="L204" s="10">
        <f t="shared" si="21"/>
        <v>4.0934559142701922E-2</v>
      </c>
    </row>
    <row r="205" spans="1:12" ht="15.75">
      <c r="A205">
        <v>15.92</v>
      </c>
      <c r="B205">
        <v>81.472829000000004</v>
      </c>
      <c r="C205">
        <v>39.871529000000002</v>
      </c>
      <c r="D205">
        <v>-24.336269000000001</v>
      </c>
      <c r="E205">
        <v>1.8116019999999999</v>
      </c>
      <c r="F205">
        <v>-2.6027399999999998</v>
      </c>
      <c r="G205">
        <v>2.8512300000000002</v>
      </c>
      <c r="H205" s="1">
        <f t="shared" si="17"/>
        <v>3.9152903631614069E-2</v>
      </c>
      <c r="I205">
        <f t="shared" si="18"/>
        <v>-10000000</v>
      </c>
      <c r="J205" s="8">
        <f t="shared" si="19"/>
        <v>4.0881943554966799E-2</v>
      </c>
      <c r="K205" s="9">
        <f t="shared" si="20"/>
        <v>2.3230248575036073E-2</v>
      </c>
      <c r="L205" s="10">
        <f t="shared" si="21"/>
        <v>4.3564362171851778E-2</v>
      </c>
    </row>
    <row r="206" spans="1:12" ht="15.75">
      <c r="A206">
        <v>16</v>
      </c>
      <c r="B206">
        <v>85.244525999999993</v>
      </c>
      <c r="C206">
        <v>43.954183999999998</v>
      </c>
      <c r="D206">
        <v>-20.119046000000001</v>
      </c>
      <c r="E206">
        <v>1.567725</v>
      </c>
      <c r="F206">
        <v>-2.956232</v>
      </c>
      <c r="G206">
        <v>2.972343</v>
      </c>
      <c r="H206" s="1">
        <f t="shared" si="17"/>
        <v>4.1792572459726104E-2</v>
      </c>
      <c r="I206">
        <f t="shared" si="18"/>
        <v>-10000000</v>
      </c>
      <c r="J206" s="8">
        <f t="shared" si="19"/>
        <v>4.3014557696685336E-2</v>
      </c>
      <c r="K206" s="9">
        <f t="shared" si="20"/>
        <v>2.5164093710918711E-2</v>
      </c>
      <c r="L206" s="10">
        <f t="shared" si="21"/>
        <v>4.6530288628831851E-2</v>
      </c>
    </row>
    <row r="207" spans="1:12" ht="15.75">
      <c r="A207">
        <v>16.079999999999998</v>
      </c>
      <c r="B207">
        <v>88.967502999999994</v>
      </c>
      <c r="C207">
        <v>49.946469999999998</v>
      </c>
      <c r="D207">
        <v>-16.570357999999999</v>
      </c>
      <c r="E207">
        <v>1.4397960000000001</v>
      </c>
      <c r="F207">
        <v>-3.0576310000000002</v>
      </c>
      <c r="G207">
        <v>3.175449</v>
      </c>
      <c r="H207" s="1">
        <f t="shared" si="17"/>
        <v>4.4196682858048932E-2</v>
      </c>
      <c r="I207">
        <f t="shared" si="18"/>
        <v>-10000000</v>
      </c>
      <c r="J207" s="8">
        <f t="shared" si="19"/>
        <v>4.5174734615043302E-2</v>
      </c>
      <c r="K207" s="9">
        <f t="shared" si="20"/>
        <v>2.5339111700336699E-2</v>
      </c>
      <c r="L207" s="10">
        <f t="shared" si="21"/>
        <v>4.9196776665423381E-2</v>
      </c>
    </row>
    <row r="208" spans="1:12" ht="15.75">
      <c r="A208">
        <v>16.16</v>
      </c>
      <c r="B208">
        <v>89.516998000000001</v>
      </c>
      <c r="C208">
        <v>57.953310000000002</v>
      </c>
      <c r="D208">
        <v>-14.258246</v>
      </c>
      <c r="E208">
        <v>1.489071</v>
      </c>
      <c r="F208">
        <v>-2.8727770000000001</v>
      </c>
      <c r="G208">
        <v>3.43974</v>
      </c>
      <c r="H208" s="1">
        <f t="shared" si="17"/>
        <v>4.5645385279769732E-2</v>
      </c>
      <c r="I208">
        <f t="shared" si="18"/>
        <v>-10000000</v>
      </c>
      <c r="J208" s="8">
        <f t="shared" si="19"/>
        <v>4.6658294108746522E-2</v>
      </c>
      <c r="K208" s="9">
        <f t="shared" si="20"/>
        <v>2.3594479954304956E-2</v>
      </c>
      <c r="L208" s="10">
        <f t="shared" si="21"/>
        <v>5.0780789640290327E-2</v>
      </c>
    </row>
    <row r="209" spans="1:12" ht="15.75">
      <c r="A209">
        <v>16.239999999999998</v>
      </c>
      <c r="B209">
        <v>83.666904000000002</v>
      </c>
      <c r="C209">
        <v>67.191958</v>
      </c>
      <c r="D209">
        <v>-13.101604999999999</v>
      </c>
      <c r="E209">
        <v>1.764065</v>
      </c>
      <c r="F209">
        <v>-2.4104260000000002</v>
      </c>
      <c r="G209">
        <v>3.735134</v>
      </c>
      <c r="H209" s="1">
        <f t="shared" si="17"/>
        <v>4.5658169884347781E-2</v>
      </c>
      <c r="I209">
        <f t="shared" si="18"/>
        <v>-10000000</v>
      </c>
      <c r="J209" s="8">
        <f t="shared" si="19"/>
        <v>4.7073185130792332E-2</v>
      </c>
      <c r="K209" s="9">
        <f t="shared" si="20"/>
        <v>1.9981891335978837E-2</v>
      </c>
      <c r="L209" s="10">
        <f t="shared" si="21"/>
        <v>5.0780131061474103E-2</v>
      </c>
    </row>
    <row r="210" spans="1:12" ht="15.75">
      <c r="A210">
        <v>16.32</v>
      </c>
      <c r="B210">
        <v>70.452622000000005</v>
      </c>
      <c r="C210">
        <v>76.791537000000005</v>
      </c>
      <c r="D210">
        <v>-12.754163999999999</v>
      </c>
      <c r="E210">
        <v>2.2667090000000001</v>
      </c>
      <c r="F210">
        <v>-1.7293510000000001</v>
      </c>
      <c r="G210">
        <v>4.028257</v>
      </c>
      <c r="H210" s="1">
        <f t="shared" si="17"/>
        <v>4.4616524092568464E-2</v>
      </c>
      <c r="I210">
        <f t="shared" si="18"/>
        <v>-10000000</v>
      </c>
      <c r="J210" s="8">
        <f t="shared" si="19"/>
        <v>4.6981697856352297E-2</v>
      </c>
      <c r="K210" s="9">
        <f t="shared" si="20"/>
        <v>1.4880488576238577E-2</v>
      </c>
      <c r="L210" s="10">
        <f t="shared" si="21"/>
        <v>4.9637456331944239E-2</v>
      </c>
    </row>
    <row r="211" spans="1:12" ht="15.75">
      <c r="A211">
        <v>16.399999999999999</v>
      </c>
      <c r="B211">
        <v>52.495936999999998</v>
      </c>
      <c r="C211">
        <v>86.231645999999998</v>
      </c>
      <c r="D211">
        <v>-13.503698</v>
      </c>
      <c r="E211">
        <v>2.935117</v>
      </c>
      <c r="F211">
        <v>-0.92717899999999998</v>
      </c>
      <c r="G211">
        <v>4.2841589999999998</v>
      </c>
      <c r="H211" s="1">
        <f t="shared" si="17"/>
        <v>4.380005013747542E-2</v>
      </c>
      <c r="I211">
        <f t="shared" si="18"/>
        <v>-10000000</v>
      </c>
      <c r="J211" s="8">
        <f t="shared" si="19"/>
        <v>4.7767117834235907E-2</v>
      </c>
      <c r="K211" s="9">
        <f t="shared" si="20"/>
        <v>9.0601513588263582E-3</v>
      </c>
      <c r="L211" s="10">
        <f t="shared" si="21"/>
        <v>4.8761228226513804E-2</v>
      </c>
    </row>
    <row r="212" spans="1:12" ht="15.75">
      <c r="A212">
        <v>16.48</v>
      </c>
      <c r="B212">
        <v>34.811143999999999</v>
      </c>
      <c r="C212">
        <v>94.664229000000006</v>
      </c>
      <c r="D212">
        <v>-16.285311</v>
      </c>
      <c r="E212">
        <v>3.6536650000000002</v>
      </c>
      <c r="F212">
        <v>-0.120945</v>
      </c>
      <c r="G212">
        <v>4.4654939999999996</v>
      </c>
      <c r="H212" s="1">
        <f t="shared" si="17"/>
        <v>4.4153473749064955E-2</v>
      </c>
      <c r="I212">
        <f t="shared" si="18"/>
        <v>-10000000</v>
      </c>
      <c r="J212" s="8">
        <f t="shared" si="19"/>
        <v>5.0123941294276747E-2</v>
      </c>
      <c r="K212" s="9">
        <f t="shared" si="20"/>
        <v>3.539608207070707E-3</v>
      </c>
      <c r="L212" s="10">
        <f t="shared" si="21"/>
        <v>4.917445145821487E-2</v>
      </c>
    </row>
    <row r="213" spans="1:12" ht="15.75">
      <c r="A213">
        <v>16.559999999999999</v>
      </c>
      <c r="B213">
        <v>21.966798000000001</v>
      </c>
      <c r="C213">
        <v>100.231482</v>
      </c>
      <c r="D213">
        <v>-21.361530999999999</v>
      </c>
      <c r="E213">
        <v>4.2861229999999999</v>
      </c>
      <c r="F213">
        <v>0.57111699999999999</v>
      </c>
      <c r="G213">
        <v>4.5377429999999999</v>
      </c>
      <c r="H213" s="1">
        <f t="shared" si="17"/>
        <v>4.4963410083606013E-2</v>
      </c>
      <c r="I213">
        <f t="shared" si="18"/>
        <v>-10000000</v>
      </c>
      <c r="J213" s="8">
        <f t="shared" si="19"/>
        <v>5.2880305058451108E-2</v>
      </c>
      <c r="K213" s="9">
        <f t="shared" si="20"/>
        <v>5.310093909719313E-3</v>
      </c>
      <c r="L213" s="10">
        <f t="shared" si="21"/>
        <v>5.0074681480374236E-2</v>
      </c>
    </row>
    <row r="214" spans="1:12" ht="15.75">
      <c r="A214">
        <v>16.64</v>
      </c>
      <c r="B214">
        <v>15.98446</v>
      </c>
      <c r="C214">
        <v>100.805316</v>
      </c>
      <c r="D214">
        <v>-27.218948999999999</v>
      </c>
      <c r="E214">
        <v>4.7174680000000002</v>
      </c>
      <c r="F214">
        <v>1.047269</v>
      </c>
      <c r="G214">
        <v>4.4845610000000002</v>
      </c>
      <c r="H214" s="1">
        <f t="shared" si="17"/>
        <v>4.4741569680548078E-2</v>
      </c>
      <c r="I214">
        <f t="shared" si="18"/>
        <v>-10000000</v>
      </c>
      <c r="J214" s="8">
        <f t="shared" si="19"/>
        <v>5.4223455965580425E-2</v>
      </c>
      <c r="K214" s="9">
        <f t="shared" si="20"/>
        <v>7.7969476487222454E-3</v>
      </c>
      <c r="L214" s="10">
        <f t="shared" si="21"/>
        <v>4.9821833835019549E-2</v>
      </c>
    </row>
    <row r="215" spans="1:12" ht="15.75">
      <c r="A215">
        <v>16.72</v>
      </c>
      <c r="B215">
        <v>16.408486</v>
      </c>
      <c r="C215">
        <v>95.749806000000007</v>
      </c>
      <c r="D215">
        <v>-31.460781000000001</v>
      </c>
      <c r="E215">
        <v>4.8863669999999999</v>
      </c>
      <c r="F215">
        <v>1.2443139999999999</v>
      </c>
      <c r="G215">
        <v>4.3228229999999996</v>
      </c>
      <c r="H215" s="1">
        <f t="shared" si="17"/>
        <v>4.2949572870384707E-2</v>
      </c>
      <c r="I215">
        <f t="shared" si="18"/>
        <v>-10000000</v>
      </c>
      <c r="J215" s="8">
        <f t="shared" si="19"/>
        <v>5.3398847082470412E-2</v>
      </c>
      <c r="K215" s="9">
        <f t="shared" si="20"/>
        <v>9.1211857718894E-3</v>
      </c>
      <c r="L215" s="10">
        <f t="shared" si="21"/>
        <v>4.7838544207601828E-2</v>
      </c>
    </row>
    <row r="216" spans="1:12" ht="15.75">
      <c r="A216">
        <v>16.8</v>
      </c>
      <c r="B216">
        <v>21.883913</v>
      </c>
      <c r="C216">
        <v>86.884203999999997</v>
      </c>
      <c r="D216">
        <v>-33.057358000000001</v>
      </c>
      <c r="E216">
        <v>4.7936379999999996</v>
      </c>
      <c r="F216">
        <v>1.158574</v>
      </c>
      <c r="G216">
        <v>4.1007239999999996</v>
      </c>
      <c r="H216" s="1">
        <f t="shared" si="17"/>
        <v>4.017079760409404E-2</v>
      </c>
      <c r="I216">
        <f t="shared" si="18"/>
        <v>-10000000</v>
      </c>
      <c r="J216" s="8">
        <f t="shared" si="19"/>
        <v>5.0819439677737561E-2</v>
      </c>
      <c r="K216" s="9">
        <f t="shared" si="20"/>
        <v>9.1037897046501882E-3</v>
      </c>
      <c r="L216" s="10">
        <f t="shared" si="21"/>
        <v>4.4766991081831652E-2</v>
      </c>
    </row>
    <row r="217" spans="1:12" ht="15.75">
      <c r="A217">
        <v>16.88</v>
      </c>
      <c r="B217">
        <v>31.398842999999999</v>
      </c>
      <c r="C217">
        <v>77.534591000000006</v>
      </c>
      <c r="D217">
        <v>-33.320717000000002</v>
      </c>
      <c r="E217">
        <v>4.4846500000000002</v>
      </c>
      <c r="F217">
        <v>0.849213</v>
      </c>
      <c r="G217">
        <v>3.874285</v>
      </c>
      <c r="H217" s="1">
        <f t="shared" si="17"/>
        <v>3.7700780401008861E-2</v>
      </c>
      <c r="I217">
        <f t="shared" si="18"/>
        <v>-10000000</v>
      </c>
      <c r="J217" s="8">
        <f t="shared" si="19"/>
        <v>4.7638089119661081E-2</v>
      </c>
      <c r="K217" s="9">
        <f t="shared" si="20"/>
        <v>8.1486040793883538E-3</v>
      </c>
      <c r="L217" s="10">
        <f t="shared" si="21"/>
        <v>4.2020209128352339E-2</v>
      </c>
    </row>
    <row r="218" spans="1:12" ht="15.75">
      <c r="A218">
        <v>16.96</v>
      </c>
      <c r="B218">
        <v>44.033369999999998</v>
      </c>
      <c r="C218">
        <v>70.392285000000001</v>
      </c>
      <c r="D218">
        <v>-34.310687999999999</v>
      </c>
      <c r="E218">
        <v>4.0206869999999997</v>
      </c>
      <c r="F218">
        <v>0.41484700000000002</v>
      </c>
      <c r="G218">
        <v>3.6770160000000001</v>
      </c>
      <c r="H218" s="1">
        <f t="shared" si="17"/>
        <v>3.6666350254735136E-2</v>
      </c>
      <c r="I218">
        <f t="shared" si="18"/>
        <v>-10000000</v>
      </c>
      <c r="J218" s="8">
        <f t="shared" si="19"/>
        <v>4.5011860144876209E-2</v>
      </c>
      <c r="K218" s="9">
        <f t="shared" si="20"/>
        <v>6.9081330121491414E-3</v>
      </c>
      <c r="L218" s="10">
        <f t="shared" si="21"/>
        <v>4.0824302289694823E-2</v>
      </c>
    </row>
    <row r="219" spans="1:12" ht="15.75">
      <c r="A219">
        <v>17.04</v>
      </c>
      <c r="B219">
        <v>57.992621999999997</v>
      </c>
      <c r="C219">
        <v>65.929365000000004</v>
      </c>
      <c r="D219">
        <v>-36.535215000000001</v>
      </c>
      <c r="E219">
        <v>3.4614579999999999</v>
      </c>
      <c r="F219">
        <v>-4.3385E-2</v>
      </c>
      <c r="G219">
        <v>3.5063270000000002</v>
      </c>
      <c r="H219" s="1">
        <f t="shared" si="17"/>
        <v>3.719273250857158E-2</v>
      </c>
      <c r="I219">
        <f t="shared" si="18"/>
        <v>-10000000</v>
      </c>
      <c r="J219" s="8">
        <f t="shared" si="19"/>
        <v>4.3457046384380027E-2</v>
      </c>
      <c r="K219" s="9">
        <f t="shared" si="20"/>
        <v>6.2524117664742663E-3</v>
      </c>
      <c r="L219" s="10">
        <f t="shared" si="21"/>
        <v>4.1320244335729062E-2</v>
      </c>
    </row>
    <row r="220" spans="1:12" ht="15.75">
      <c r="A220">
        <v>17.12</v>
      </c>
      <c r="B220">
        <v>70.714422999999996</v>
      </c>
      <c r="C220">
        <v>62.554144999999998</v>
      </c>
      <c r="D220">
        <v>-38.715747999999998</v>
      </c>
      <c r="E220">
        <v>2.8687459999999998</v>
      </c>
      <c r="F220">
        <v>-0.44803100000000001</v>
      </c>
      <c r="G220">
        <v>3.3387989999999999</v>
      </c>
      <c r="H220" s="1">
        <f t="shared" si="17"/>
        <v>3.8436644273098411E-2</v>
      </c>
      <c r="I220">
        <f t="shared" si="18"/>
        <v>-10000000</v>
      </c>
      <c r="J220" s="8">
        <f t="shared" si="19"/>
        <v>4.2712834515823243E-2</v>
      </c>
      <c r="K220" s="9">
        <f t="shared" si="20"/>
        <v>9.603772174122175E-3</v>
      </c>
      <c r="L220" s="10">
        <f t="shared" si="21"/>
        <v>4.2607671367875834E-2</v>
      </c>
    </row>
    <row r="221" spans="1:12" ht="15.75">
      <c r="A221">
        <v>17.2</v>
      </c>
      <c r="B221">
        <v>80.415452000000002</v>
      </c>
      <c r="C221">
        <v>58.217813</v>
      </c>
      <c r="D221">
        <v>-39.720503000000001</v>
      </c>
      <c r="E221">
        <v>2.3187169999999999</v>
      </c>
      <c r="F221">
        <v>-0.74978</v>
      </c>
      <c r="G221">
        <v>3.1622150000000002</v>
      </c>
      <c r="H221" s="1">
        <f t="shared" si="17"/>
        <v>3.9345389258285728E-2</v>
      </c>
      <c r="I221">
        <f t="shared" si="18"/>
        <v>-10000000</v>
      </c>
      <c r="J221" s="8">
        <f t="shared" si="19"/>
        <v>4.212791208652758E-2</v>
      </c>
      <c r="K221" s="9">
        <f t="shared" si="20"/>
        <v>1.2002059529822029E-2</v>
      </c>
      <c r="L221" s="10">
        <f t="shared" si="21"/>
        <v>4.354609219887004E-2</v>
      </c>
    </row>
    <row r="222" spans="1:12" ht="15.75">
      <c r="A222">
        <v>17.28</v>
      </c>
      <c r="B222">
        <v>87.299484000000007</v>
      </c>
      <c r="C222">
        <v>52.10266</v>
      </c>
      <c r="D222">
        <v>-39.926667000000002</v>
      </c>
      <c r="E222">
        <v>1.900458</v>
      </c>
      <c r="F222">
        <v>-0.92015499999999995</v>
      </c>
      <c r="G222">
        <v>2.996985</v>
      </c>
      <c r="H222" s="1">
        <f t="shared" si="17"/>
        <v>3.9617008405606349E-2</v>
      </c>
      <c r="I222">
        <f t="shared" si="18"/>
        <v>-10000000</v>
      </c>
      <c r="J222" s="8">
        <f t="shared" si="19"/>
        <v>4.1494561822838769E-2</v>
      </c>
      <c r="K222" s="9">
        <f t="shared" si="20"/>
        <v>1.329756474867725E-2</v>
      </c>
      <c r="L222" s="10">
        <f t="shared" si="21"/>
        <v>4.3801360417453479E-2</v>
      </c>
    </row>
    <row r="223" spans="1:12" ht="15.75">
      <c r="A223">
        <v>17.36</v>
      </c>
      <c r="B223">
        <v>92.778903</v>
      </c>
      <c r="C223">
        <v>45.117915000000004</v>
      </c>
      <c r="D223">
        <v>-40.158507999999998</v>
      </c>
      <c r="E223">
        <v>1.692672</v>
      </c>
      <c r="F223">
        <v>-0.94723000000000002</v>
      </c>
      <c r="G223">
        <v>2.889027</v>
      </c>
      <c r="H223" s="1">
        <f t="shared" si="17"/>
        <v>3.9731478681312729E-2</v>
      </c>
      <c r="I223">
        <f t="shared" si="18"/>
        <v>-10000000</v>
      </c>
      <c r="J223" s="8">
        <f t="shared" si="19"/>
        <v>4.1223788742430247E-2</v>
      </c>
      <c r="K223" s="9">
        <f t="shared" si="20"/>
        <v>1.353575683020683E-2</v>
      </c>
      <c r="L223" s="10">
        <f t="shared" si="21"/>
        <v>4.3894893563235185E-2</v>
      </c>
    </row>
    <row r="224" spans="1:12" ht="15.75">
      <c r="A224">
        <v>17.440000000000001</v>
      </c>
      <c r="B224">
        <v>97.431747999999999</v>
      </c>
      <c r="C224">
        <v>39.035905</v>
      </c>
      <c r="D224">
        <v>-39.836818000000001</v>
      </c>
      <c r="E224">
        <v>1.734264</v>
      </c>
      <c r="F224">
        <v>-0.83652099999999996</v>
      </c>
      <c r="G224">
        <v>2.8820079999999999</v>
      </c>
      <c r="H224" s="1">
        <f t="shared" si="17"/>
        <v>4.010514790733892E-2</v>
      </c>
      <c r="I224">
        <f t="shared" si="18"/>
        <v>-10000000</v>
      </c>
      <c r="J224" s="8">
        <f t="shared" si="19"/>
        <v>4.1656250997285746E-2</v>
      </c>
      <c r="K224" s="9">
        <f t="shared" si="20"/>
        <v>1.2663467760942761E-2</v>
      </c>
      <c r="L224" s="10">
        <f t="shared" si="21"/>
        <v>4.4286673781638974E-2</v>
      </c>
    </row>
    <row r="225" spans="1:12" ht="15.75">
      <c r="A225">
        <v>17.52</v>
      </c>
      <c r="B225">
        <v>99.965620999999999</v>
      </c>
      <c r="C225">
        <v>35.236136999999999</v>
      </c>
      <c r="D225">
        <v>-37.185152000000002</v>
      </c>
      <c r="E225">
        <v>2.011565</v>
      </c>
      <c r="F225">
        <v>-0.60934500000000003</v>
      </c>
      <c r="G225">
        <v>2.9934660000000002</v>
      </c>
      <c r="H225" s="1">
        <f t="shared" si="17"/>
        <v>4.0512870809461657E-2</v>
      </c>
      <c r="I225">
        <f t="shared" si="18"/>
        <v>-10000000</v>
      </c>
      <c r="J225" s="8">
        <f t="shared" si="19"/>
        <v>4.256655293836345E-2</v>
      </c>
      <c r="K225" s="9">
        <f t="shared" si="20"/>
        <v>1.0550217316017317E-2</v>
      </c>
      <c r="L225" s="10">
        <f t="shared" si="21"/>
        <v>4.4744125786935991E-2</v>
      </c>
    </row>
    <row r="226" spans="1:12" ht="15.75">
      <c r="A226">
        <v>17.600000000000001</v>
      </c>
      <c r="B226">
        <v>98.242694999999998</v>
      </c>
      <c r="C226">
        <v>34.193213</v>
      </c>
      <c r="D226">
        <v>-31.508209999999998</v>
      </c>
      <c r="E226">
        <v>2.4685419999999998</v>
      </c>
      <c r="F226">
        <v>-0.297348</v>
      </c>
      <c r="G226">
        <v>3.2118799999999998</v>
      </c>
      <c r="H226" s="1">
        <f t="shared" si="17"/>
        <v>4.0411097653280076E-2</v>
      </c>
      <c r="I226">
        <f t="shared" si="18"/>
        <v>-10000000</v>
      </c>
      <c r="J226" s="8">
        <f t="shared" si="19"/>
        <v>4.3474147209780385E-2</v>
      </c>
      <c r="K226" s="9">
        <f t="shared" si="20"/>
        <v>7.3175469336219335E-3</v>
      </c>
      <c r="L226" s="10">
        <f t="shared" si="21"/>
        <v>4.468840299049591E-2</v>
      </c>
    </row>
    <row r="227" spans="1:12" ht="15.75">
      <c r="A227">
        <v>17.68</v>
      </c>
      <c r="B227">
        <v>91.111243999999999</v>
      </c>
      <c r="C227">
        <v>35.99877</v>
      </c>
      <c r="D227">
        <v>-24.583863000000001</v>
      </c>
      <c r="E227">
        <v>3.0259659999999999</v>
      </c>
      <c r="F227">
        <v>5.7160999999999997E-2</v>
      </c>
      <c r="G227">
        <v>3.5110060000000001</v>
      </c>
      <c r="H227" s="1">
        <f t="shared" si="17"/>
        <v>3.9660999351505882E-2</v>
      </c>
      <c r="I227">
        <f t="shared" si="18"/>
        <v>-10000000</v>
      </c>
      <c r="J227" s="8">
        <f t="shared" si="19"/>
        <v>4.4261531539400892E-2</v>
      </c>
      <c r="K227" s="9">
        <f t="shared" si="20"/>
        <v>4.1752771732299961E-3</v>
      </c>
      <c r="L227" s="10">
        <f t="shared" si="21"/>
        <v>4.3977599325376558E-2</v>
      </c>
    </row>
    <row r="228" spans="1:12" ht="15.75">
      <c r="A228">
        <v>17.760000000000002</v>
      </c>
      <c r="B228">
        <v>79.194149999999993</v>
      </c>
      <c r="C228">
        <v>41.170222000000003</v>
      </c>
      <c r="D228">
        <v>-19.129684000000001</v>
      </c>
      <c r="E228">
        <v>3.5931829999999998</v>
      </c>
      <c r="F228">
        <v>0.38987300000000003</v>
      </c>
      <c r="G228">
        <v>3.865275</v>
      </c>
      <c r="H228" s="1">
        <f t="shared" si="17"/>
        <v>3.8761383703260224E-2</v>
      </c>
      <c r="I228">
        <f t="shared" si="18"/>
        <v>-10000000</v>
      </c>
      <c r="J228" s="8">
        <f t="shared" si="19"/>
        <v>4.5242057385061568E-2</v>
      </c>
      <c r="K228" s="9">
        <f t="shared" si="20"/>
        <v>4.3631230205278598E-3</v>
      </c>
      <c r="L228" s="10">
        <f t="shared" si="21"/>
        <v>4.3147752511718825E-2</v>
      </c>
    </row>
    <row r="229" spans="1:12" ht="15.75">
      <c r="A229">
        <v>17.84</v>
      </c>
      <c r="B229">
        <v>64.226354000000001</v>
      </c>
      <c r="C229">
        <v>50.735292000000001</v>
      </c>
      <c r="D229">
        <v>-15.898502000000001</v>
      </c>
      <c r="E229">
        <v>4.0717509999999999</v>
      </c>
      <c r="F229">
        <v>0.60469099999999998</v>
      </c>
      <c r="G229">
        <v>4.2545149999999996</v>
      </c>
      <c r="H229" s="1">
        <f t="shared" si="17"/>
        <v>3.8698495907423344E-2</v>
      </c>
      <c r="I229">
        <f t="shared" si="18"/>
        <v>-10000000</v>
      </c>
      <c r="J229" s="8">
        <f t="shared" si="19"/>
        <v>4.6868369878956387E-2</v>
      </c>
      <c r="K229" s="9">
        <f t="shared" si="20"/>
        <v>4.5315417783829076E-3</v>
      </c>
      <c r="L229" s="10">
        <f t="shared" si="21"/>
        <v>4.3247942304715098E-2</v>
      </c>
    </row>
    <row r="230" spans="1:12" ht="15.75">
      <c r="A230">
        <v>17.920000000000002</v>
      </c>
      <c r="B230">
        <v>48.076664000000001</v>
      </c>
      <c r="C230">
        <v>65.414321000000001</v>
      </c>
      <c r="D230">
        <v>-12.738151999999999</v>
      </c>
      <c r="E230">
        <v>4.3628830000000001</v>
      </c>
      <c r="F230">
        <v>0.58706899999999995</v>
      </c>
      <c r="G230">
        <v>4.6586280000000002</v>
      </c>
      <c r="H230" s="1">
        <f t="shared" si="17"/>
        <v>4.0441413351581169E-2</v>
      </c>
      <c r="I230">
        <f t="shared" si="18"/>
        <v>-10000000</v>
      </c>
      <c r="J230" s="8">
        <f t="shared" si="19"/>
        <v>4.9377322660627436E-2</v>
      </c>
      <c r="K230" s="9">
        <f t="shared" si="20"/>
        <v>3.9616527859237536E-3</v>
      </c>
      <c r="L230" s="10">
        <f t="shared" si="21"/>
        <v>4.5291875539614522E-2</v>
      </c>
    </row>
    <row r="231" spans="1:12" ht="15.75">
      <c r="A231">
        <v>18</v>
      </c>
      <c r="B231">
        <v>32.599277000000001</v>
      </c>
      <c r="C231">
        <v>84.719358999999997</v>
      </c>
      <c r="D231">
        <v>-6.81332</v>
      </c>
      <c r="E231">
        <v>4.3858230000000002</v>
      </c>
      <c r="F231">
        <v>0.24737500000000001</v>
      </c>
      <c r="G231">
        <v>5.0500980000000002</v>
      </c>
      <c r="H231" s="1">
        <f t="shared" si="17"/>
        <v>4.4381163344826211E-2</v>
      </c>
      <c r="I231">
        <f t="shared" si="18"/>
        <v>-10000000</v>
      </c>
      <c r="J231" s="8">
        <f t="shared" si="19"/>
        <v>5.2732932621221487E-2</v>
      </c>
      <c r="K231" s="9">
        <f t="shared" si="20"/>
        <v>1.9040423125261836E-3</v>
      </c>
      <c r="L231" s="10">
        <f t="shared" si="21"/>
        <v>4.9672218587613233E-2</v>
      </c>
    </row>
    <row r="232" spans="1:12" ht="15.75">
      <c r="A232">
        <v>18.079999999999998</v>
      </c>
      <c r="B232">
        <v>20.078233000000001</v>
      </c>
      <c r="C232">
        <v>106.690343</v>
      </c>
      <c r="D232">
        <v>2.3619979999999998</v>
      </c>
      <c r="E232">
        <v>4.100765</v>
      </c>
      <c r="F232">
        <v>-0.42692999999999998</v>
      </c>
      <c r="G232">
        <v>5.3903689999999997</v>
      </c>
      <c r="H232" s="1">
        <f t="shared" si="17"/>
        <v>5.0099405064761134E-2</v>
      </c>
      <c r="I232">
        <f t="shared" si="18"/>
        <v>-10000000</v>
      </c>
      <c r="J232" s="8">
        <f t="shared" si="19"/>
        <v>5.6736400135407719E-2</v>
      </c>
      <c r="K232" s="9">
        <f t="shared" si="20"/>
        <v>3.5094908740653671E-3</v>
      </c>
      <c r="L232" s="10">
        <f t="shared" si="21"/>
        <v>5.5940019304048322E-2</v>
      </c>
    </row>
    <row r="233" spans="1:12" ht="15.75">
      <c r="A233">
        <v>18.16</v>
      </c>
      <c r="B233">
        <v>13.036448999999999</v>
      </c>
      <c r="C233">
        <v>128.099019</v>
      </c>
      <c r="D233">
        <v>12.278439000000001</v>
      </c>
      <c r="E233">
        <v>3.524975</v>
      </c>
      <c r="F233">
        <v>-1.344932</v>
      </c>
      <c r="G233">
        <v>5.6317510000000004</v>
      </c>
      <c r="H233" s="1">
        <f t="shared" si="17"/>
        <v>5.668068772779157E-2</v>
      </c>
      <c r="I233">
        <f t="shared" si="18"/>
        <v>-10000000</v>
      </c>
      <c r="J233" s="8">
        <f t="shared" si="19"/>
        <v>6.1127957543322599E-2</v>
      </c>
      <c r="K233" s="9">
        <f t="shared" si="20"/>
        <v>1.1766520234869016E-2</v>
      </c>
      <c r="L233" s="10">
        <f t="shared" si="21"/>
        <v>6.3149145559174003E-2</v>
      </c>
    </row>
    <row r="234" spans="1:12" ht="15.75">
      <c r="A234">
        <v>18.239999999999998</v>
      </c>
      <c r="B234">
        <v>13.033872000000001</v>
      </c>
      <c r="C234">
        <v>144.800273</v>
      </c>
      <c r="D234">
        <v>19.608566</v>
      </c>
      <c r="E234">
        <v>2.736253</v>
      </c>
      <c r="F234">
        <v>-2.3291379999999999</v>
      </c>
      <c r="G234">
        <v>5.7256130000000001</v>
      </c>
      <c r="H234" s="1">
        <f t="shared" si="17"/>
        <v>6.2515391544258447E-2</v>
      </c>
      <c r="I234">
        <f t="shared" si="18"/>
        <v>-10000000</v>
      </c>
      <c r="J234" s="8">
        <f t="shared" si="19"/>
        <v>6.4991319571427966E-2</v>
      </c>
      <c r="K234" s="9">
        <f t="shared" si="20"/>
        <v>2.0133944600080538E-2</v>
      </c>
      <c r="L234" s="10">
        <f t="shared" si="21"/>
        <v>6.9566067388329531E-2</v>
      </c>
    </row>
    <row r="235" spans="1:12" ht="15.75">
      <c r="A235">
        <v>18.32</v>
      </c>
      <c r="B235">
        <v>19.711760000000002</v>
      </c>
      <c r="C235">
        <v>152.64518699999999</v>
      </c>
      <c r="D235">
        <v>22.586466000000001</v>
      </c>
      <c r="E235">
        <v>1.862579</v>
      </c>
      <c r="F235">
        <v>-3.1624490000000001</v>
      </c>
      <c r="G235">
        <v>5.636819</v>
      </c>
      <c r="H235" s="1">
        <f t="shared" si="17"/>
        <v>6.5858811421325436E-2</v>
      </c>
      <c r="I235">
        <f t="shared" si="18"/>
        <v>-10000000</v>
      </c>
      <c r="J235" s="8">
        <f t="shared" si="19"/>
        <v>6.696016768172966E-2</v>
      </c>
      <c r="K235" s="9">
        <f t="shared" si="20"/>
        <v>2.6744159079679149E-2</v>
      </c>
      <c r="L235" s="10">
        <f t="shared" si="21"/>
        <v>7.3267162954491857E-2</v>
      </c>
    </row>
    <row r="236" spans="1:12" ht="15.75">
      <c r="A236">
        <v>18.399999999999999</v>
      </c>
      <c r="B236">
        <v>31.322573999999999</v>
      </c>
      <c r="C236">
        <v>149.21980300000001</v>
      </c>
      <c r="D236">
        <v>21.093920000000001</v>
      </c>
      <c r="E236">
        <v>1.0568109999999999</v>
      </c>
      <c r="F236">
        <v>-3.6392720000000001</v>
      </c>
      <c r="G236">
        <v>5.3580870000000003</v>
      </c>
      <c r="H236" s="1">
        <f t="shared" si="17"/>
        <v>6.5543132322971584E-2</v>
      </c>
      <c r="I236">
        <f t="shared" si="18"/>
        <v>-10000000</v>
      </c>
      <c r="J236" s="8">
        <f t="shared" si="19"/>
        <v>6.5901402513433308E-2</v>
      </c>
      <c r="K236" s="9">
        <f t="shared" si="20"/>
        <v>3.0056882741807338E-2</v>
      </c>
      <c r="L236" s="10">
        <f t="shared" si="21"/>
        <v>7.2933897816428242E-2</v>
      </c>
    </row>
    <row r="237" spans="1:12" ht="15.75">
      <c r="A237">
        <v>18.48</v>
      </c>
      <c r="B237">
        <v>46.077675999999997</v>
      </c>
      <c r="C237">
        <v>135.195785</v>
      </c>
      <c r="D237">
        <v>15.002580999999999</v>
      </c>
      <c r="E237">
        <v>0.45875899999999997</v>
      </c>
      <c r="F237">
        <v>-3.608174</v>
      </c>
      <c r="G237">
        <v>4.9120299999999997</v>
      </c>
      <c r="H237" s="1">
        <f t="shared" si="17"/>
        <v>6.1488454014684835E-2</v>
      </c>
      <c r="I237">
        <f t="shared" si="18"/>
        <v>-10000000</v>
      </c>
      <c r="J237" s="8">
        <f t="shared" si="19"/>
        <v>6.1560572993596283E-2</v>
      </c>
      <c r="K237" s="9">
        <f t="shared" si="20"/>
        <v>2.8931531741056365E-2</v>
      </c>
      <c r="L237" s="10">
        <f t="shared" si="21"/>
        <v>6.842942464078082E-2</v>
      </c>
    </row>
    <row r="238" spans="1:12" ht="15.75">
      <c r="A238">
        <v>18.559999999999999</v>
      </c>
      <c r="B238">
        <v>62.497351000000002</v>
      </c>
      <c r="C238">
        <v>113.698122</v>
      </c>
      <c r="D238">
        <v>3.5600869999999998</v>
      </c>
      <c r="E238">
        <v>0.15738099999999999</v>
      </c>
      <c r="F238">
        <v>-3.0096400000000001</v>
      </c>
      <c r="G238">
        <v>4.3358509999999999</v>
      </c>
      <c r="H238" s="1">
        <f t="shared" si="17"/>
        <v>5.4760537232741359E-2</v>
      </c>
      <c r="I238">
        <f t="shared" si="18"/>
        <v>-10000000</v>
      </c>
      <c r="J238" s="8">
        <f t="shared" si="19"/>
        <v>5.4770072385486472E-2</v>
      </c>
      <c r="K238" s="9">
        <f t="shared" si="20"/>
        <v>2.2816710293749525E-2</v>
      </c>
      <c r="L238" s="10">
        <f t="shared" si="21"/>
        <v>6.0882530586087114E-2</v>
      </c>
    </row>
    <row r="239" spans="1:12" ht="15.75">
      <c r="A239">
        <v>18.64</v>
      </c>
      <c r="B239">
        <v>78.401398</v>
      </c>
      <c r="C239">
        <v>88.107472999999999</v>
      </c>
      <c r="D239">
        <v>-12.93629</v>
      </c>
      <c r="E239">
        <v>0.17147699999999999</v>
      </c>
      <c r="F239">
        <v>-1.906455</v>
      </c>
      <c r="G239">
        <v>3.6615259999999998</v>
      </c>
      <c r="H239" s="1">
        <f t="shared" si="17"/>
        <v>4.7216044859415961E-2</v>
      </c>
      <c r="I239">
        <f t="shared" si="18"/>
        <v>-10000000</v>
      </c>
      <c r="J239" s="8">
        <f t="shared" si="19"/>
        <v>4.7229172610733623E-2</v>
      </c>
      <c r="K239" s="9">
        <f t="shared" si="20"/>
        <v>1.6221935966810968E-2</v>
      </c>
      <c r="L239" s="10">
        <f t="shared" si="21"/>
        <v>5.233640325240406E-2</v>
      </c>
    </row>
    <row r="240" spans="1:12" ht="15.75">
      <c r="A240">
        <v>18.72</v>
      </c>
      <c r="B240">
        <v>90.325941999999998</v>
      </c>
      <c r="C240">
        <v>60.523688999999997</v>
      </c>
      <c r="D240">
        <v>-31.351638000000001</v>
      </c>
      <c r="E240">
        <v>0.45741100000000001</v>
      </c>
      <c r="F240">
        <v>-0.48475699999999999</v>
      </c>
      <c r="G240">
        <v>2.9118140000000001</v>
      </c>
      <c r="H240" s="1">
        <f t="shared" si="17"/>
        <v>4.0865718947877057E-2</v>
      </c>
      <c r="I240">
        <f t="shared" si="18"/>
        <v>-10000000</v>
      </c>
      <c r="J240" s="8">
        <f t="shared" si="19"/>
        <v>4.0973516823451767E-2</v>
      </c>
      <c r="K240" s="9">
        <f t="shared" si="20"/>
        <v>8.680344215969216E-3</v>
      </c>
      <c r="L240" s="10">
        <f t="shared" si="21"/>
        <v>4.5094717665709855E-2</v>
      </c>
    </row>
    <row r="241" spans="1:12" ht="15.75">
      <c r="A241">
        <v>18.8</v>
      </c>
      <c r="B241">
        <v>94.894392999999994</v>
      </c>
      <c r="C241">
        <v>32.214961000000002</v>
      </c>
      <c r="D241">
        <v>-46.558805</v>
      </c>
      <c r="E241">
        <v>0.93466499999999997</v>
      </c>
      <c r="F241">
        <v>0.99470999999999998</v>
      </c>
      <c r="G241">
        <v>2.117299</v>
      </c>
      <c r="H241" s="1">
        <f t="shared" si="17"/>
        <v>3.6508945131025594E-2</v>
      </c>
      <c r="I241">
        <f t="shared" si="18"/>
        <v>-10000000</v>
      </c>
      <c r="J241" s="8">
        <f t="shared" si="19"/>
        <v>3.7009983917227825E-2</v>
      </c>
      <c r="K241" s="9">
        <f t="shared" si="20"/>
        <v>1.0766989500418937E-2</v>
      </c>
      <c r="L241" s="10">
        <f t="shared" si="21"/>
        <v>4.0158821709023927E-2</v>
      </c>
    </row>
    <row r="242" spans="1:12" ht="15.75">
      <c r="A242">
        <v>18.88</v>
      </c>
      <c r="B242">
        <v>91.183661999999998</v>
      </c>
      <c r="C242">
        <v>5.1041429999999997</v>
      </c>
      <c r="D242">
        <v>-54.569899999999997</v>
      </c>
      <c r="E242">
        <v>1.5121690000000001</v>
      </c>
      <c r="F242">
        <v>2.282438</v>
      </c>
      <c r="G242">
        <v>1.3367910000000001</v>
      </c>
      <c r="H242" s="1">
        <f t="shared" si="17"/>
        <v>3.2959881586747841E-2</v>
      </c>
      <c r="I242">
        <f t="shared" si="18"/>
        <v>-10000000</v>
      </c>
      <c r="J242" s="8">
        <f t="shared" si="19"/>
        <v>3.4391452988032735E-2</v>
      </c>
      <c r="K242" s="9">
        <f t="shared" si="20"/>
        <v>1.6221453225806454E-2</v>
      </c>
      <c r="L242" s="10">
        <f t="shared" si="21"/>
        <v>3.6191626792775419E-2</v>
      </c>
    </row>
    <row r="243" spans="1:12" ht="15.75">
      <c r="A243">
        <v>18.96</v>
      </c>
      <c r="B243">
        <v>81.546182000000002</v>
      </c>
      <c r="C243">
        <v>-17.578507999999999</v>
      </c>
      <c r="D243">
        <v>-54.907308</v>
      </c>
      <c r="E243">
        <v>2.105159</v>
      </c>
      <c r="F243">
        <v>3.2168670000000001</v>
      </c>
      <c r="G243">
        <v>0.65747199999999995</v>
      </c>
      <c r="H243" s="1">
        <f t="shared" si="17"/>
        <v>3.0353633912738601E-2</v>
      </c>
      <c r="I243">
        <f t="shared" si="18"/>
        <v>-10000000</v>
      </c>
      <c r="J243" s="8">
        <f t="shared" si="19"/>
        <v>3.3289762143117387E-2</v>
      </c>
      <c r="K243" s="9">
        <f t="shared" si="20"/>
        <v>1.9290514348554673E-2</v>
      </c>
      <c r="L243" s="10">
        <f t="shared" si="21"/>
        <v>3.3334333241922309E-2</v>
      </c>
    </row>
    <row r="244" spans="1:12" ht="15.75">
      <c r="A244">
        <v>19.04</v>
      </c>
      <c r="B244">
        <v>69.711032000000003</v>
      </c>
      <c r="C244">
        <v>-32.293277000000003</v>
      </c>
      <c r="D244">
        <v>-50.007283999999999</v>
      </c>
      <c r="E244">
        <v>2.6422110000000001</v>
      </c>
      <c r="F244">
        <v>3.7490359999999998</v>
      </c>
      <c r="G244">
        <v>0.168354</v>
      </c>
      <c r="H244" s="1">
        <f t="shared" si="17"/>
        <v>2.8426988185125551E-2</v>
      </c>
      <c r="I244">
        <f t="shared" si="18"/>
        <v>-10000000</v>
      </c>
      <c r="J244" s="8">
        <f t="shared" si="19"/>
        <v>3.3203368192446771E-2</v>
      </c>
      <c r="K244" s="9">
        <f t="shared" si="20"/>
        <v>2.0211730100544618E-2</v>
      </c>
      <c r="L244" s="10">
        <f t="shared" si="21"/>
        <v>3.1263035464335009E-2</v>
      </c>
    </row>
    <row r="245" spans="1:12" ht="15.75">
      <c r="A245">
        <v>19.12</v>
      </c>
      <c r="B245">
        <v>57.961331000000001</v>
      </c>
      <c r="C245">
        <v>-36.953985000000003</v>
      </c>
      <c r="D245">
        <v>-42.671810000000001</v>
      </c>
      <c r="E245">
        <v>3.065931</v>
      </c>
      <c r="F245">
        <v>3.9123570000000001</v>
      </c>
      <c r="G245">
        <v>-7.5965000000000005E-2</v>
      </c>
      <c r="H245" s="1">
        <f t="shared" si="17"/>
        <v>2.5972099973113456E-2</v>
      </c>
      <c r="I245">
        <f t="shared" si="18"/>
        <v>-10000000</v>
      </c>
      <c r="J245" s="8">
        <f t="shared" si="19"/>
        <v>3.2724670165284561E-2</v>
      </c>
      <c r="K245" s="9">
        <f t="shared" si="20"/>
        <v>1.9547748334729786E-2</v>
      </c>
      <c r="L245" s="10">
        <f t="shared" si="21"/>
        <v>2.8616689721587742E-2</v>
      </c>
    </row>
    <row r="246" spans="1:12" ht="15.75">
      <c r="A246">
        <v>19.2</v>
      </c>
      <c r="B246">
        <v>46.337842000000002</v>
      </c>
      <c r="C246">
        <v>-31.911754999999999</v>
      </c>
      <c r="D246">
        <v>-34.456505999999997</v>
      </c>
      <c r="E246">
        <v>3.3314029999999999</v>
      </c>
      <c r="F246">
        <v>3.7728790000000001</v>
      </c>
      <c r="G246">
        <v>-7.6424000000000006E-2</v>
      </c>
      <c r="H246" s="1">
        <f t="shared" si="17"/>
        <v>2.1978016851065551E-2</v>
      </c>
      <c r="I246">
        <f t="shared" si="18"/>
        <v>-10000000</v>
      </c>
      <c r="J246" s="8">
        <f t="shared" si="19"/>
        <v>3.0838250908129874E-2</v>
      </c>
      <c r="K246" s="9">
        <f t="shared" si="20"/>
        <v>1.7764166055718476E-2</v>
      </c>
      <c r="L246" s="10">
        <f t="shared" si="21"/>
        <v>2.4275312714471253E-2</v>
      </c>
    </row>
    <row r="247" spans="1:12" ht="15.75">
      <c r="A247">
        <v>19.28</v>
      </c>
      <c r="B247">
        <v>34.482554</v>
      </c>
      <c r="C247">
        <v>-19.579426999999999</v>
      </c>
      <c r="D247">
        <v>-26.159898999999999</v>
      </c>
      <c r="E247">
        <v>3.4073690000000001</v>
      </c>
      <c r="F247">
        <v>3.395454</v>
      </c>
      <c r="G247">
        <v>0.11591700000000001</v>
      </c>
      <c r="H247" s="1">
        <f t="shared" si="17"/>
        <v>1.6674649002350841E-2</v>
      </c>
      <c r="I247">
        <f t="shared" si="18"/>
        <v>-10000000</v>
      </c>
      <c r="J247" s="8">
        <f t="shared" si="19"/>
        <v>2.7705482095255543E-2</v>
      </c>
      <c r="K247" s="9">
        <f t="shared" si="20"/>
        <v>1.519981427000419E-2</v>
      </c>
      <c r="L247" s="10">
        <f t="shared" si="21"/>
        <v>1.8498078283749331E-2</v>
      </c>
    </row>
    <row r="248" spans="1:12" ht="15.75">
      <c r="A248">
        <v>19.36</v>
      </c>
      <c r="B248">
        <v>23.695644999999999</v>
      </c>
      <c r="C248">
        <v>-3.3698860000000002</v>
      </c>
      <c r="D248">
        <v>-18.752542999999999</v>
      </c>
      <c r="E248">
        <v>3.2823730000000002</v>
      </c>
      <c r="F248">
        <v>2.8332760000000001</v>
      </c>
      <c r="G248">
        <v>0.42344399999999999</v>
      </c>
      <c r="H248" s="1">
        <f t="shared" si="17"/>
        <v>1.1893225660257401E-2</v>
      </c>
      <c r="I248">
        <f t="shared" si="18"/>
        <v>-10000000</v>
      </c>
      <c r="J248" s="8">
        <f t="shared" si="19"/>
        <v>2.4407788066645914E-2</v>
      </c>
      <c r="K248" s="9">
        <f t="shared" si="20"/>
        <v>1.2183843993506496E-2</v>
      </c>
      <c r="L248" s="10">
        <f t="shared" si="21"/>
        <v>1.3294812155210979E-2</v>
      </c>
    </row>
    <row r="249" spans="1:12" ht="15.75">
      <c r="A249">
        <v>19.440000000000001</v>
      </c>
      <c r="B249">
        <v>16.847529999999999</v>
      </c>
      <c r="C249">
        <v>13.306368000000001</v>
      </c>
      <c r="D249">
        <v>-13.14467</v>
      </c>
      <c r="E249">
        <v>2.9710730000000001</v>
      </c>
      <c r="F249">
        <v>2.130376</v>
      </c>
      <c r="G249">
        <v>0.76708500000000002</v>
      </c>
      <c r="H249" s="1">
        <f t="shared" si="17"/>
        <v>1.0713550854149814E-2</v>
      </c>
      <c r="I249">
        <f t="shared" si="18"/>
        <v>-10000000</v>
      </c>
      <c r="J249" s="8">
        <f t="shared" si="19"/>
        <v>2.206779879467043E-2</v>
      </c>
      <c r="K249" s="9">
        <f t="shared" si="20"/>
        <v>9.0060556451612896E-3</v>
      </c>
      <c r="L249" s="10">
        <f t="shared" si="21"/>
        <v>1.1987396862248229E-2</v>
      </c>
    </row>
    <row r="250" spans="1:12" ht="15.75">
      <c r="A250">
        <v>19.52</v>
      </c>
      <c r="B250">
        <v>16.414415999999999</v>
      </c>
      <c r="C250">
        <v>27.790865</v>
      </c>
      <c r="D250">
        <v>-9.4125169999999994</v>
      </c>
      <c r="E250">
        <v>2.5130560000000002</v>
      </c>
      <c r="F250">
        <v>1.329242</v>
      </c>
      <c r="G250">
        <v>1.082147</v>
      </c>
      <c r="H250" s="1">
        <f t="shared" si="17"/>
        <v>1.3353176312497326E-2</v>
      </c>
      <c r="I250">
        <f t="shared" si="18"/>
        <v>-10000000</v>
      </c>
      <c r="J250" s="8">
        <f t="shared" si="19"/>
        <v>2.1085593266130926E-2</v>
      </c>
      <c r="K250" s="9">
        <f t="shared" si="20"/>
        <v>5.8158834258483453E-3</v>
      </c>
      <c r="L250" s="10">
        <f t="shared" si="21"/>
        <v>1.4824265377465369E-2</v>
      </c>
    </row>
    <row r="251" spans="1:12" ht="15.75">
      <c r="A251">
        <v>19.600000000000001</v>
      </c>
      <c r="B251">
        <v>22.593312999999998</v>
      </c>
      <c r="C251">
        <v>38.513896000000003</v>
      </c>
      <c r="D251">
        <v>-6.7884000000000002</v>
      </c>
      <c r="E251">
        <v>1.9628239999999999</v>
      </c>
      <c r="F251">
        <v>0.479545</v>
      </c>
      <c r="G251">
        <v>1.3240959999999999</v>
      </c>
      <c r="H251" s="1">
        <f t="shared" si="17"/>
        <v>1.711146332995336E-2</v>
      </c>
      <c r="I251">
        <f t="shared" si="18"/>
        <v>-10000000</v>
      </c>
      <c r="J251" s="8">
        <f t="shared" si="19"/>
        <v>2.1336653005944554E-2</v>
      </c>
      <c r="K251" s="9">
        <f t="shared" si="20"/>
        <v>2.6489323418516968E-3</v>
      </c>
      <c r="L251" s="10">
        <f t="shared" si="21"/>
        <v>1.8914578793665027E-2</v>
      </c>
    </row>
    <row r="252" spans="1:12" ht="15.75">
      <c r="A252">
        <v>19.68</v>
      </c>
      <c r="B252">
        <v>32.989998</v>
      </c>
      <c r="C252">
        <v>44.734954000000002</v>
      </c>
      <c r="D252">
        <v>-4.4412979999999997</v>
      </c>
      <c r="E252">
        <v>1.377726</v>
      </c>
      <c r="F252">
        <v>-0.35838399999999998</v>
      </c>
      <c r="G252">
        <v>1.4694830000000001</v>
      </c>
      <c r="H252" s="1">
        <f t="shared" si="17"/>
        <v>2.0776255833973828E-2</v>
      </c>
      <c r="I252">
        <f t="shared" si="18"/>
        <v>-10000000</v>
      </c>
      <c r="J252" s="8">
        <f t="shared" si="19"/>
        <v>2.2620534966916128E-2</v>
      </c>
      <c r="K252" s="9">
        <f t="shared" si="20"/>
        <v>3.3756862313612315E-3</v>
      </c>
      <c r="L252" s="10">
        <f t="shared" si="21"/>
        <v>2.2929851242811702E-2</v>
      </c>
    </row>
    <row r="253" spans="1:12" ht="15.75">
      <c r="A253">
        <v>19.760000000000002</v>
      </c>
      <c r="B253">
        <v>44.092388</v>
      </c>
      <c r="C253">
        <v>46.115794000000001</v>
      </c>
      <c r="D253">
        <v>-2.2267619999999999</v>
      </c>
      <c r="E253">
        <v>0.81099600000000005</v>
      </c>
      <c r="F253">
        <v>-1.119621</v>
      </c>
      <c r="G253">
        <v>1.517598</v>
      </c>
      <c r="H253" s="1">
        <f t="shared" si="17"/>
        <v>2.4313479166075673E-2</v>
      </c>
      <c r="I253">
        <f t="shared" si="18"/>
        <v>-10000000</v>
      </c>
      <c r="J253" s="8">
        <f t="shared" si="19"/>
        <v>2.4877262985905542E-2</v>
      </c>
      <c r="K253" s="9">
        <f t="shared" si="20"/>
        <v>8.6549762265512274E-3</v>
      </c>
      <c r="L253" s="10">
        <f t="shared" si="21"/>
        <v>2.6869376451923142E-2</v>
      </c>
    </row>
    <row r="254" spans="1:12" ht="15.75">
      <c r="A254">
        <v>19.84</v>
      </c>
      <c r="B254">
        <v>53.506681999999998</v>
      </c>
      <c r="C254">
        <v>42.863391999999997</v>
      </c>
      <c r="D254">
        <v>-0.87211099999999997</v>
      </c>
      <c r="E254">
        <v>0.31039099999999997</v>
      </c>
      <c r="F254">
        <v>-1.7466729999999999</v>
      </c>
      <c r="G254">
        <v>1.4931509999999999</v>
      </c>
      <c r="H254" s="1">
        <f t="shared" si="17"/>
        <v>2.7054242450390804E-2</v>
      </c>
      <c r="I254">
        <f t="shared" si="18"/>
        <v>-10000000</v>
      </c>
      <c r="J254" s="8">
        <f t="shared" si="19"/>
        <v>2.7129216345418108E-2</v>
      </c>
      <c r="K254" s="9">
        <f t="shared" si="20"/>
        <v>1.307989497955748E-2</v>
      </c>
      <c r="L254" s="10">
        <f t="shared" si="21"/>
        <v>2.9964443434180605E-2</v>
      </c>
    </row>
    <row r="255" spans="1:12" ht="15.75">
      <c r="A255">
        <v>19.920000000000002</v>
      </c>
      <c r="B255">
        <v>61.183813000000001</v>
      </c>
      <c r="C255">
        <v>36.306260000000002</v>
      </c>
      <c r="D255">
        <v>-1.4360059999999999</v>
      </c>
      <c r="E255">
        <v>-8.2546999999999995E-2</v>
      </c>
      <c r="F255">
        <v>-2.199792</v>
      </c>
      <c r="G255">
        <v>1.4433229999999999</v>
      </c>
      <c r="H255" s="1">
        <f t="shared" si="17"/>
        <v>2.8988727629224515E-2</v>
      </c>
      <c r="I255">
        <f t="shared" si="18"/>
        <v>-10000000</v>
      </c>
      <c r="J255" s="8">
        <f t="shared" si="19"/>
        <v>2.8993682871357705E-2</v>
      </c>
      <c r="K255" s="9">
        <f t="shared" si="20"/>
        <v>1.6527873412698412E-2</v>
      </c>
      <c r="L255" s="10">
        <f t="shared" si="21"/>
        <v>3.2167474856883316E-2</v>
      </c>
    </row>
    <row r="256" spans="1:12" ht="15.75">
      <c r="A256">
        <v>20</v>
      </c>
      <c r="B256">
        <v>68.621352999999999</v>
      </c>
      <c r="C256">
        <v>28.908100999999998</v>
      </c>
      <c r="D256">
        <v>-4.2138530000000003</v>
      </c>
      <c r="E256">
        <v>-0.33592699999999998</v>
      </c>
      <c r="F256">
        <v>-2.4599009999999999</v>
      </c>
      <c r="G256">
        <v>1.423395</v>
      </c>
      <c r="H256" s="1">
        <f t="shared" si="17"/>
        <v>3.0687434523799784E-2</v>
      </c>
      <c r="I256">
        <f t="shared" si="18"/>
        <v>-10000000</v>
      </c>
      <c r="J256" s="8">
        <f t="shared" si="19"/>
        <v>3.0764864699503139E-2</v>
      </c>
      <c r="K256" s="9">
        <f t="shared" si="20"/>
        <v>1.8905555934343433E-2</v>
      </c>
      <c r="L256" s="10">
        <f t="shared" si="21"/>
        <v>3.4073669869039043E-2</v>
      </c>
    </row>
    <row r="257" spans="1:12" ht="15.75">
      <c r="A257">
        <v>20.079999999999998</v>
      </c>
      <c r="B257">
        <v>76.946467999999996</v>
      </c>
      <c r="C257">
        <v>23.255495</v>
      </c>
      <c r="D257">
        <v>-7.9664669999999997</v>
      </c>
      <c r="E257">
        <v>-0.430529</v>
      </c>
      <c r="F257">
        <v>-2.5227029999999999</v>
      </c>
      <c r="G257">
        <v>1.4754389999999999</v>
      </c>
      <c r="H257" s="1">
        <f t="shared" si="17"/>
        <v>3.258282409107327E-2</v>
      </c>
      <c r="I257">
        <f t="shared" si="18"/>
        <v>-10000000</v>
      </c>
      <c r="J257" s="8">
        <f t="shared" si="19"/>
        <v>3.2702538811757692E-2</v>
      </c>
      <c r="K257" s="9">
        <f t="shared" si="20"/>
        <v>1.997994651875902E-2</v>
      </c>
      <c r="L257" s="10">
        <f t="shared" si="21"/>
        <v>3.6142906514438189E-2</v>
      </c>
    </row>
    <row r="258" spans="1:12" ht="15.75">
      <c r="A258">
        <v>20.16</v>
      </c>
      <c r="B258">
        <v>85.593832000000006</v>
      </c>
      <c r="C258">
        <v>20.743304999999999</v>
      </c>
      <c r="D258">
        <v>-10.50966</v>
      </c>
      <c r="E258">
        <v>-0.35719800000000002</v>
      </c>
      <c r="F258">
        <v>-2.3885559999999999</v>
      </c>
      <c r="G258">
        <v>1.6120760000000001</v>
      </c>
      <c r="H258" s="1">
        <f t="shared" si="17"/>
        <v>3.453982196818229E-2</v>
      </c>
      <c r="I258">
        <f t="shared" si="18"/>
        <v>-10000000</v>
      </c>
      <c r="J258" s="8">
        <f t="shared" si="19"/>
        <v>3.4617614464718664E-2</v>
      </c>
      <c r="K258" s="9">
        <f t="shared" si="20"/>
        <v>1.9399121043771044E-2</v>
      </c>
      <c r="L258" s="10">
        <f t="shared" si="21"/>
        <v>3.8237343230891362E-2</v>
      </c>
    </row>
    <row r="259" spans="1:12" ht="15.75">
      <c r="A259">
        <v>20.239999999999998</v>
      </c>
      <c r="B259">
        <v>92.275529000000006</v>
      </c>
      <c r="C259">
        <v>21.099913000000001</v>
      </c>
      <c r="D259">
        <v>-10.364836</v>
      </c>
      <c r="E259">
        <v>-0.110568</v>
      </c>
      <c r="F259">
        <v>-2.0585360000000001</v>
      </c>
      <c r="G259">
        <v>1.8140890000000001</v>
      </c>
      <c r="H259" s="1">
        <f t="shared" si="17"/>
        <v>3.5925188822695894E-2</v>
      </c>
      <c r="I259">
        <f t="shared" si="18"/>
        <v>-10000000</v>
      </c>
      <c r="J259" s="8">
        <f t="shared" si="19"/>
        <v>3.5932362553112579E-2</v>
      </c>
      <c r="K259" s="9">
        <f t="shared" si="20"/>
        <v>1.6931018061568062E-2</v>
      </c>
      <c r="L259" s="10">
        <f t="shared" si="21"/>
        <v>3.9688258569161229E-2</v>
      </c>
    </row>
    <row r="260" spans="1:12" ht="15.75">
      <c r="A260">
        <v>20.32</v>
      </c>
      <c r="B260">
        <v>93.867889000000005</v>
      </c>
      <c r="C260">
        <v>23.226877000000002</v>
      </c>
      <c r="D260">
        <v>-7.7609510000000004</v>
      </c>
      <c r="E260">
        <v>0.311108</v>
      </c>
      <c r="F260">
        <v>-1.5441389999999999</v>
      </c>
      <c r="G260">
        <v>2.0422220000000002</v>
      </c>
      <c r="H260" s="1">
        <f t="shared" si="17"/>
        <v>3.5928562011476324E-2</v>
      </c>
      <c r="I260">
        <f t="shared" si="18"/>
        <v>-10000000</v>
      </c>
      <c r="J260" s="8">
        <f t="shared" si="19"/>
        <v>3.5985312320320519E-2</v>
      </c>
      <c r="K260" s="9">
        <f t="shared" si="20"/>
        <v>1.269796130952381E-2</v>
      </c>
      <c r="L260" s="10">
        <f t="shared" si="21"/>
        <v>3.9636450787491354E-2</v>
      </c>
    </row>
    <row r="261" spans="1:12" ht="15.75">
      <c r="A261">
        <v>20.399999999999999</v>
      </c>
      <c r="B261">
        <v>87.650812999999999</v>
      </c>
      <c r="C261">
        <v>26.577849000000001</v>
      </c>
      <c r="D261">
        <v>-3.9236849999999999</v>
      </c>
      <c r="E261">
        <v>0.89402899999999996</v>
      </c>
      <c r="F261">
        <v>-0.88552200000000003</v>
      </c>
      <c r="G261">
        <v>2.2563460000000002</v>
      </c>
      <c r="H261" s="1">
        <f t="shared" si="17"/>
        <v>3.4014956742280375E-2</v>
      </c>
      <c r="I261">
        <f t="shared" si="18"/>
        <v>-10000000</v>
      </c>
      <c r="J261" s="8">
        <f t="shared" si="19"/>
        <v>3.450680737641483E-2</v>
      </c>
      <c r="K261" s="9">
        <f t="shared" si="20"/>
        <v>7.1963840728715726E-3</v>
      </c>
      <c r="L261" s="10">
        <f t="shared" si="21"/>
        <v>3.7525356147470837E-2</v>
      </c>
    </row>
    <row r="262" spans="1:12" ht="15.75">
      <c r="A262">
        <v>20.48</v>
      </c>
      <c r="B262">
        <v>72.434284000000005</v>
      </c>
      <c r="C262">
        <v>31.663526999999998</v>
      </c>
      <c r="D262">
        <v>0.37828699999999998</v>
      </c>
      <c r="E262">
        <v>1.592676</v>
      </c>
      <c r="F262">
        <v>-0.16375100000000001</v>
      </c>
      <c r="G262">
        <v>2.4319600000000001</v>
      </c>
      <c r="H262" s="1">
        <f t="shared" si="17"/>
        <v>3.0456921212223136E-2</v>
      </c>
      <c r="I262">
        <f t="shared" si="18"/>
        <v>-10000000</v>
      </c>
      <c r="J262" s="8">
        <f t="shared" si="19"/>
        <v>3.216492014950096E-2</v>
      </c>
      <c r="K262" s="9">
        <f t="shared" si="20"/>
        <v>1.2685517691361655E-3</v>
      </c>
      <c r="L262" s="10">
        <f t="shared" si="21"/>
        <v>3.3682805403294401E-2</v>
      </c>
    </row>
    <row r="263" spans="1:12" ht="15.75">
      <c r="A263">
        <v>20.56</v>
      </c>
      <c r="B263">
        <v>49.304042000000003</v>
      </c>
      <c r="C263">
        <v>39.285387</v>
      </c>
      <c r="D263">
        <v>5.2845459999999997</v>
      </c>
      <c r="E263">
        <v>2.3248519999999999</v>
      </c>
      <c r="F263">
        <v>0.50450499999999998</v>
      </c>
      <c r="G263">
        <v>2.5665589999999998</v>
      </c>
      <c r="H263" s="1">
        <f t="shared" si="17"/>
        <v>2.6662603513301665E-2</v>
      </c>
      <c r="I263">
        <f t="shared" si="18"/>
        <v>-10000000</v>
      </c>
      <c r="J263" s="8">
        <f t="shared" si="19"/>
        <v>3.0639793958755136E-2</v>
      </c>
      <c r="K263" s="9">
        <f t="shared" si="20"/>
        <v>2.4038894950375853E-3</v>
      </c>
      <c r="L263" s="10">
        <f t="shared" si="21"/>
        <v>2.9645838229677233E-2</v>
      </c>
    </row>
    <row r="264" spans="1:12" ht="15.75">
      <c r="A264">
        <v>20.64</v>
      </c>
      <c r="B264">
        <v>21.947346</v>
      </c>
      <c r="C264">
        <v>49.601779999999998</v>
      </c>
      <c r="D264">
        <v>10.897183999999999</v>
      </c>
      <c r="E264">
        <v>2.9843440000000001</v>
      </c>
      <c r="F264">
        <v>0.99146000000000001</v>
      </c>
      <c r="G264">
        <v>2.6743359999999998</v>
      </c>
      <c r="H264" s="1">
        <f t="shared" ref="H264:H327" si="22">SQRT(($B264/3038)^2+($C264/3038)^2+($D264/(IF($D264&lt;0,6730,7433)))^2+($F264/(IF($F264&lt;0,154,354)))^2+($G264/154)^2)</f>
        <v>2.5106372640807156E-2</v>
      </c>
      <c r="I264">
        <f t="shared" ref="I264:I327" si="23">IF(H264=$N$8,A264,-10000000)</f>
        <v>-10000000</v>
      </c>
      <c r="J264" s="8">
        <f t="shared" ref="J264:J327" si="24">SQRT(($B264/3038)^2+($C264/3038)^2+($D264/(IF($D264&lt;0,6730,7433)))^2+($E264/154)^2+($F264/(IF($F264&lt;0,154,354)))^2+($G264/154)^2)</f>
        <v>3.1715454455869541E-2</v>
      </c>
      <c r="K264" s="9">
        <f t="shared" ref="K264:K327" si="25">ABS(($D264/(IF($D264&lt;0,6160,6806))))+ABS(($F264/(IF($F264&lt;0,135,310))))</f>
        <v>4.7993723754182743E-3</v>
      </c>
      <c r="L264" s="10">
        <f t="shared" ref="L264:L327" si="26">SQRT(($B264/2780.14)^2+($C264/2780.14)^2+($D264/(IF($D264&lt;0,6160,6806)))^2+($F264/(IF($F264&lt;0,135,310)))^2+($G264/135)^2)</f>
        <v>2.803324586253134E-2</v>
      </c>
    </row>
    <row r="265" spans="1:12" ht="15.75">
      <c r="A265">
        <v>20.72</v>
      </c>
      <c r="B265">
        <v>-3.701835</v>
      </c>
      <c r="C265">
        <v>61.954639</v>
      </c>
      <c r="D265">
        <v>16.219096</v>
      </c>
      <c r="E265">
        <v>3.4623390000000001</v>
      </c>
      <c r="F265">
        <v>1.194555</v>
      </c>
      <c r="G265">
        <v>2.771636</v>
      </c>
      <c r="H265" s="1">
        <f t="shared" si="22"/>
        <v>2.7521478845083519E-2</v>
      </c>
      <c r="I265">
        <f t="shared" si="23"/>
        <v>-10000000</v>
      </c>
      <c r="J265" s="8">
        <f t="shared" si="24"/>
        <v>3.553736809974517E-2</v>
      </c>
      <c r="K265" s="9">
        <f t="shared" si="25"/>
        <v>6.2364617036201452E-3</v>
      </c>
      <c r="L265" s="10">
        <f t="shared" si="26"/>
        <v>3.066620965873925E-2</v>
      </c>
    </row>
    <row r="266" spans="1:12" ht="15.75">
      <c r="A266">
        <v>20.8</v>
      </c>
      <c r="B266">
        <v>-21.020468000000001</v>
      </c>
      <c r="C266">
        <v>75.029109000000005</v>
      </c>
      <c r="D266">
        <v>19.354669000000001</v>
      </c>
      <c r="E266">
        <v>3.665705</v>
      </c>
      <c r="F266">
        <v>1.0714170000000001</v>
      </c>
      <c r="G266">
        <v>2.8584329999999998</v>
      </c>
      <c r="H266" s="1">
        <f t="shared" si="22"/>
        <v>3.1910364754689904E-2</v>
      </c>
      <c r="I266">
        <f t="shared" si="23"/>
        <v>-10000000</v>
      </c>
      <c r="J266" s="8">
        <f t="shared" si="24"/>
        <v>3.9810394125651856E-2</v>
      </c>
      <c r="K266" s="9">
        <f t="shared" si="25"/>
        <v>6.2999495189254269E-3</v>
      </c>
      <c r="L266" s="10">
        <f t="shared" si="26"/>
        <v>3.5409703801069038E-2</v>
      </c>
    </row>
    <row r="267" spans="1:12" ht="15.75">
      <c r="A267">
        <v>20.88</v>
      </c>
      <c r="B267">
        <v>-25.263200999999999</v>
      </c>
      <c r="C267">
        <v>86.662650999999997</v>
      </c>
      <c r="D267">
        <v>18.936648999999999</v>
      </c>
      <c r="E267">
        <v>3.531253</v>
      </c>
      <c r="F267">
        <v>0.65840699999999996</v>
      </c>
      <c r="G267">
        <v>2.9056820000000001</v>
      </c>
      <c r="H267" s="1">
        <f t="shared" si="22"/>
        <v>3.5339074550272215E-2</v>
      </c>
      <c r="I267">
        <f t="shared" si="23"/>
        <v>-10000000</v>
      </c>
      <c r="J267" s="8">
        <f t="shared" si="24"/>
        <v>4.2126534598260906E-2</v>
      </c>
      <c r="K267" s="9">
        <f t="shared" si="25"/>
        <v>4.9062398604646749E-3</v>
      </c>
      <c r="L267" s="10">
        <f t="shared" si="26"/>
        <v>3.9112490400508952E-2</v>
      </c>
    </row>
    <row r="268" spans="1:12" ht="15.75">
      <c r="A268">
        <v>20.96</v>
      </c>
      <c r="B268">
        <v>-15.690645999999999</v>
      </c>
      <c r="C268">
        <v>93.637283999999994</v>
      </c>
      <c r="D268">
        <v>15.316751999999999</v>
      </c>
      <c r="E268">
        <v>3.0433189999999999</v>
      </c>
      <c r="F268">
        <v>6.3113000000000002E-2</v>
      </c>
      <c r="G268">
        <v>2.8596439999999999</v>
      </c>
      <c r="H268" s="1">
        <f t="shared" si="22"/>
        <v>3.6411013363761374E-2</v>
      </c>
      <c r="I268">
        <f t="shared" si="23"/>
        <v>-10000000</v>
      </c>
      <c r="J268" s="8">
        <f t="shared" si="24"/>
        <v>4.1428143759771587E-2</v>
      </c>
      <c r="K268" s="9">
        <f t="shared" si="25"/>
        <v>2.4540681362744442E-3</v>
      </c>
      <c r="L268" s="10">
        <f t="shared" si="26"/>
        <v>4.0249897457573368E-2</v>
      </c>
    </row>
    <row r="269" spans="1:12" ht="15.75">
      <c r="A269">
        <v>21.04</v>
      </c>
      <c r="B269">
        <v>4.3261969999999996</v>
      </c>
      <c r="C269">
        <v>92.369991999999996</v>
      </c>
      <c r="D269">
        <v>10.085582</v>
      </c>
      <c r="E269">
        <v>2.2542170000000001</v>
      </c>
      <c r="F269">
        <v>-0.56715000000000004</v>
      </c>
      <c r="G269">
        <v>2.666261</v>
      </c>
      <c r="H269" s="1">
        <f t="shared" si="22"/>
        <v>3.5236929375359105E-2</v>
      </c>
      <c r="I269">
        <f t="shared" si="23"/>
        <v>-10000000</v>
      </c>
      <c r="J269" s="8">
        <f t="shared" si="24"/>
        <v>3.8156330827522379E-2</v>
      </c>
      <c r="K269" s="9">
        <f t="shared" si="25"/>
        <v>5.6829774055571882E-3</v>
      </c>
      <c r="L269" s="10">
        <f t="shared" si="26"/>
        <v>3.893878868654875E-2</v>
      </c>
    </row>
    <row r="270" spans="1:12" ht="15.75">
      <c r="A270">
        <v>21.12</v>
      </c>
      <c r="B270">
        <v>29.315051</v>
      </c>
      <c r="C270">
        <v>80.765916000000004</v>
      </c>
      <c r="D270">
        <v>4.2714480000000004</v>
      </c>
      <c r="E270">
        <v>1.2914000000000001</v>
      </c>
      <c r="F270">
        <v>-1.0889990000000001</v>
      </c>
      <c r="G270">
        <v>2.3044920000000002</v>
      </c>
      <c r="H270" s="1">
        <f t="shared" si="22"/>
        <v>3.2774224509003878E-2</v>
      </c>
      <c r="I270">
        <f t="shared" si="23"/>
        <v>-10000000</v>
      </c>
      <c r="J270" s="8">
        <f t="shared" si="24"/>
        <v>3.3830016202305066E-2</v>
      </c>
      <c r="K270" s="9">
        <f t="shared" si="25"/>
        <v>8.694259611889292E-3</v>
      </c>
      <c r="L270" s="10">
        <f t="shared" si="26"/>
        <v>3.6221649462621318E-2</v>
      </c>
    </row>
    <row r="271" spans="1:12" ht="15.75">
      <c r="A271">
        <v>21.2</v>
      </c>
      <c r="B271">
        <v>54.206184</v>
      </c>
      <c r="C271">
        <v>60.169953</v>
      </c>
      <c r="D271">
        <v>-2.6434690000000001</v>
      </c>
      <c r="E271">
        <v>0.33272099999999999</v>
      </c>
      <c r="F271">
        <v>-1.404631</v>
      </c>
      <c r="G271">
        <v>1.807879</v>
      </c>
      <c r="H271" s="1">
        <f t="shared" si="22"/>
        <v>3.0525289818052293E-2</v>
      </c>
      <c r="I271">
        <f t="shared" si="23"/>
        <v>-10000000</v>
      </c>
      <c r="J271" s="8">
        <f t="shared" si="24"/>
        <v>3.0601653402398503E-2</v>
      </c>
      <c r="K271" s="9">
        <f t="shared" si="25"/>
        <v>1.0833808651996152E-2</v>
      </c>
      <c r="L271" s="10">
        <f t="shared" si="26"/>
        <v>3.3709745605404649E-2</v>
      </c>
    </row>
    <row r="272" spans="1:12" ht="15.75">
      <c r="A272">
        <v>21.28</v>
      </c>
      <c r="B272">
        <v>75.577438999999998</v>
      </c>
      <c r="C272">
        <v>35.592714000000001</v>
      </c>
      <c r="D272">
        <v>-11.436733</v>
      </c>
      <c r="E272">
        <v>-0.44916699999999998</v>
      </c>
      <c r="F272">
        <v>-1.4883900000000001</v>
      </c>
      <c r="G272">
        <v>1.2578780000000001</v>
      </c>
      <c r="H272" s="1">
        <f t="shared" si="22"/>
        <v>3.0317628908099522E-2</v>
      </c>
      <c r="I272">
        <f t="shared" si="23"/>
        <v>-10000000</v>
      </c>
      <c r="J272" s="8">
        <f t="shared" si="24"/>
        <v>3.0457602986445662E-2</v>
      </c>
      <c r="K272" s="9">
        <f t="shared" si="25"/>
        <v>1.2881723611111113E-2</v>
      </c>
      <c r="L272" s="10">
        <f t="shared" si="26"/>
        <v>3.3387616847476376E-2</v>
      </c>
    </row>
    <row r="273" spans="1:12" ht="15.75">
      <c r="A273">
        <v>21.36</v>
      </c>
      <c r="B273">
        <v>91.458213000000001</v>
      </c>
      <c r="C273">
        <v>13.439166</v>
      </c>
      <c r="D273">
        <v>-20.969107000000001</v>
      </c>
      <c r="E273">
        <v>-0.94614500000000001</v>
      </c>
      <c r="F273">
        <v>-1.3868259999999999</v>
      </c>
      <c r="G273">
        <v>0.75144900000000003</v>
      </c>
      <c r="H273" s="1">
        <f t="shared" si="22"/>
        <v>3.2256458590605774E-2</v>
      </c>
      <c r="I273">
        <f t="shared" si="23"/>
        <v>-10000000</v>
      </c>
      <c r="J273" s="8">
        <f t="shared" si="24"/>
        <v>3.2836342416437687E-2</v>
      </c>
      <c r="K273" s="9">
        <f t="shared" si="25"/>
        <v>1.3676860996873496E-2</v>
      </c>
      <c r="L273" s="10">
        <f t="shared" si="26"/>
        <v>3.5407347165183858E-2</v>
      </c>
    </row>
    <row r="274" spans="1:12" ht="15.75">
      <c r="A274">
        <v>21.44</v>
      </c>
      <c r="B274">
        <v>100.94129599999999</v>
      </c>
      <c r="C274">
        <v>-1.8065739999999999</v>
      </c>
      <c r="D274">
        <v>-27.976917</v>
      </c>
      <c r="E274">
        <v>-1.142933</v>
      </c>
      <c r="F274">
        <v>-1.1891389999999999</v>
      </c>
      <c r="G274">
        <v>0.36463099999999998</v>
      </c>
      <c r="H274" s="1">
        <f t="shared" si="22"/>
        <v>3.445065664717497E-2</v>
      </c>
      <c r="I274">
        <f t="shared" si="23"/>
        <v>-10000000</v>
      </c>
      <c r="J274" s="8">
        <f t="shared" si="24"/>
        <v>3.5241006315378118E-2</v>
      </c>
      <c r="K274" s="9">
        <f t="shared" si="25"/>
        <v>1.3350144342231841E-2</v>
      </c>
      <c r="L274" s="10">
        <f t="shared" si="26"/>
        <v>3.7738618458354377E-2</v>
      </c>
    </row>
    <row r="275" spans="1:12" ht="15.75">
      <c r="A275">
        <v>21.52</v>
      </c>
      <c r="B275">
        <v>104.447138</v>
      </c>
      <c r="C275">
        <v>-9.5253779999999999</v>
      </c>
      <c r="D275">
        <v>-29.638546000000002</v>
      </c>
      <c r="E275">
        <v>-1.0990009999999999</v>
      </c>
      <c r="F275">
        <v>-0.98181499999999999</v>
      </c>
      <c r="G275">
        <v>0.135273</v>
      </c>
      <c r="H275" s="1">
        <f t="shared" si="22"/>
        <v>3.5392701392783797E-2</v>
      </c>
      <c r="I275">
        <f t="shared" si="23"/>
        <v>-10000000</v>
      </c>
      <c r="J275" s="8">
        <f t="shared" si="24"/>
        <v>3.6105000907204844E-2</v>
      </c>
      <c r="K275" s="9">
        <f t="shared" si="25"/>
        <v>1.2084155976430977E-2</v>
      </c>
      <c r="L275" s="10">
        <f t="shared" si="26"/>
        <v>3.8732630668220289E-2</v>
      </c>
    </row>
    <row r="276" spans="1:12" ht="15.75">
      <c r="A276">
        <v>21.6</v>
      </c>
      <c r="B276">
        <v>103.96569599999999</v>
      </c>
      <c r="C276">
        <v>-12.294536000000001</v>
      </c>
      <c r="D276">
        <v>-26.347845</v>
      </c>
      <c r="E276">
        <v>-0.90067399999999997</v>
      </c>
      <c r="F276">
        <v>-0.81408000000000003</v>
      </c>
      <c r="G276">
        <v>7.0697999999999997E-2</v>
      </c>
      <c r="H276" s="1">
        <f t="shared" si="22"/>
        <v>3.5085442538640717E-2</v>
      </c>
      <c r="I276">
        <f t="shared" si="23"/>
        <v>-10000000</v>
      </c>
      <c r="J276" s="8">
        <f t="shared" si="24"/>
        <v>3.5569560162532807E-2</v>
      </c>
      <c r="K276" s="9">
        <f t="shared" si="25"/>
        <v>1.0307469787157287E-2</v>
      </c>
      <c r="L276" s="10">
        <f t="shared" si="26"/>
        <v>3.8378883528815154E-2</v>
      </c>
    </row>
    <row r="277" spans="1:12" ht="15.75">
      <c r="A277">
        <v>21.68</v>
      </c>
      <c r="B277">
        <v>102.21605</v>
      </c>
      <c r="C277">
        <v>-13.217639999999999</v>
      </c>
      <c r="D277">
        <v>-21.498567999999999</v>
      </c>
      <c r="E277">
        <v>-0.618506</v>
      </c>
      <c r="F277">
        <v>-0.69365900000000003</v>
      </c>
      <c r="G277">
        <v>0.16716300000000001</v>
      </c>
      <c r="H277" s="1">
        <f t="shared" si="22"/>
        <v>3.4389572642482776E-2</v>
      </c>
      <c r="I277">
        <f t="shared" si="23"/>
        <v>-10000000</v>
      </c>
      <c r="J277" s="8">
        <f t="shared" si="24"/>
        <v>3.4623303614075222E-2</v>
      </c>
      <c r="K277" s="9">
        <f t="shared" si="25"/>
        <v>8.6282420875420877E-3</v>
      </c>
      <c r="L277" s="10">
        <f t="shared" si="26"/>
        <v>3.7609767564921376E-2</v>
      </c>
    </row>
    <row r="278" spans="1:12" ht="15.75">
      <c r="A278">
        <v>21.76</v>
      </c>
      <c r="B278">
        <v>101.008855</v>
      </c>
      <c r="C278">
        <v>-13.216582000000001</v>
      </c>
      <c r="D278">
        <v>-18.293369999999999</v>
      </c>
      <c r="E278">
        <v>-0.29418</v>
      </c>
      <c r="F278">
        <v>-0.60676600000000003</v>
      </c>
      <c r="G278">
        <v>0.42195500000000002</v>
      </c>
      <c r="H278" s="1">
        <f t="shared" si="22"/>
        <v>3.3982449060890763E-2</v>
      </c>
      <c r="I278">
        <f t="shared" si="23"/>
        <v>-10000000</v>
      </c>
      <c r="J278" s="8">
        <f t="shared" si="24"/>
        <v>3.4036097550267021E-2</v>
      </c>
      <c r="K278" s="9">
        <f t="shared" si="25"/>
        <v>7.4642658850408855E-3</v>
      </c>
      <c r="L278" s="10">
        <f t="shared" si="26"/>
        <v>3.7167522607581278E-2</v>
      </c>
    </row>
    <row r="279" spans="1:12" ht="15.75">
      <c r="A279">
        <v>21.84</v>
      </c>
      <c r="B279">
        <v>100.242285</v>
      </c>
      <c r="C279">
        <v>-10.430103000000001</v>
      </c>
      <c r="D279">
        <v>-17.004415000000002</v>
      </c>
      <c r="E279">
        <v>4.7399999999999998E-2</v>
      </c>
      <c r="F279">
        <v>-0.53694600000000003</v>
      </c>
      <c r="G279">
        <v>0.82762199999999997</v>
      </c>
      <c r="H279" s="1">
        <f t="shared" si="22"/>
        <v>3.3881484249654578E-2</v>
      </c>
      <c r="I279">
        <f t="shared" si="23"/>
        <v>-10000000</v>
      </c>
      <c r="J279" s="8">
        <f t="shared" si="24"/>
        <v>3.3882882271181844E-2</v>
      </c>
      <c r="K279" s="9">
        <f t="shared" si="25"/>
        <v>6.7378347582972582E-3</v>
      </c>
      <c r="L279" s="10">
        <f t="shared" si="26"/>
        <v>3.7083331495788366E-2</v>
      </c>
    </row>
    <row r="280" spans="1:12" ht="15.75">
      <c r="A280">
        <v>21.92</v>
      </c>
      <c r="B280">
        <v>98.295794000000001</v>
      </c>
      <c r="C280">
        <v>-2.1891029999999998</v>
      </c>
      <c r="D280">
        <v>-15.407322000000001</v>
      </c>
      <c r="E280">
        <v>0.382743</v>
      </c>
      <c r="F280">
        <v>-0.46753800000000001</v>
      </c>
      <c r="G280">
        <v>1.3543609999999999</v>
      </c>
      <c r="H280" s="1">
        <f t="shared" si="22"/>
        <v>3.3751968114236516E-2</v>
      </c>
      <c r="I280">
        <f t="shared" si="23"/>
        <v>-10000000</v>
      </c>
      <c r="J280" s="8">
        <f t="shared" si="24"/>
        <v>3.384334923079315E-2</v>
      </c>
      <c r="K280" s="9">
        <f t="shared" si="25"/>
        <v>5.9644330808080806E-3</v>
      </c>
      <c r="L280" s="10">
        <f t="shared" si="26"/>
        <v>3.700801914485824E-2</v>
      </c>
    </row>
    <row r="281" spans="1:12" ht="15.75">
      <c r="A281">
        <v>22</v>
      </c>
      <c r="B281">
        <v>93.105586000000002</v>
      </c>
      <c r="C281">
        <v>12.32971</v>
      </c>
      <c r="D281">
        <v>-11.259702000000001</v>
      </c>
      <c r="E281">
        <v>0.68620199999999998</v>
      </c>
      <c r="F281">
        <v>-0.37926700000000002</v>
      </c>
      <c r="G281">
        <v>1.9386209999999999</v>
      </c>
      <c r="H281" s="1">
        <f t="shared" si="22"/>
        <v>3.3511839761787218E-2</v>
      </c>
      <c r="I281">
        <f t="shared" si="23"/>
        <v>-10000000</v>
      </c>
      <c r="J281" s="8">
        <f t="shared" si="24"/>
        <v>3.3806775461396106E-2</v>
      </c>
      <c r="K281" s="9">
        <f t="shared" si="25"/>
        <v>4.6372588864838872E-3</v>
      </c>
      <c r="L281" s="10">
        <f t="shared" si="26"/>
        <v>3.686007466992608E-2</v>
      </c>
    </row>
    <row r="282" spans="1:12" ht="15.75">
      <c r="A282">
        <v>22.08</v>
      </c>
      <c r="B282">
        <v>82.928413000000006</v>
      </c>
      <c r="C282">
        <v>31.181889000000002</v>
      </c>
      <c r="D282">
        <v>-3.8742290000000001</v>
      </c>
      <c r="E282">
        <v>0.93567599999999995</v>
      </c>
      <c r="F282">
        <v>-0.26151099999999999</v>
      </c>
      <c r="G282">
        <v>2.4922140000000002</v>
      </c>
      <c r="H282" s="1">
        <f t="shared" si="22"/>
        <v>3.3400425883918818E-2</v>
      </c>
      <c r="I282">
        <f t="shared" si="23"/>
        <v>-10000000</v>
      </c>
      <c r="J282" s="8">
        <f t="shared" si="24"/>
        <v>3.3948549539054927E-2</v>
      </c>
      <c r="K282" s="9">
        <f t="shared" si="25"/>
        <v>2.566051797739298E-3</v>
      </c>
      <c r="L282" s="10">
        <f t="shared" si="26"/>
        <v>3.6885080166849674E-2</v>
      </c>
    </row>
    <row r="283" spans="1:12" ht="15.75">
      <c r="A283">
        <v>22.16</v>
      </c>
      <c r="B283">
        <v>66.822712999999993</v>
      </c>
      <c r="C283">
        <v>51.011612999999997</v>
      </c>
      <c r="D283">
        <v>6.1248449999999997</v>
      </c>
      <c r="E283">
        <v>1.1165670000000001</v>
      </c>
      <c r="F283">
        <v>-0.133765</v>
      </c>
      <c r="G283">
        <v>2.9298649999999999</v>
      </c>
      <c r="H283" s="1">
        <f t="shared" si="22"/>
        <v>3.3602666387259381E-2</v>
      </c>
      <c r="I283">
        <f t="shared" si="23"/>
        <v>-10000000</v>
      </c>
      <c r="J283" s="8">
        <f t="shared" si="24"/>
        <v>3.4375979941876432E-2</v>
      </c>
      <c r="K283" s="9">
        <f t="shared" si="25"/>
        <v>1.8907703061568767E-3</v>
      </c>
      <c r="L283" s="10">
        <f t="shared" si="26"/>
        <v>3.7244944712510594E-2</v>
      </c>
    </row>
    <row r="284" spans="1:12" ht="15.75">
      <c r="A284">
        <v>22.24</v>
      </c>
      <c r="B284">
        <v>45.401791000000003</v>
      </c>
      <c r="C284">
        <v>69.114311000000001</v>
      </c>
      <c r="D284">
        <v>17.477613999999999</v>
      </c>
      <c r="E284">
        <v>1.218253</v>
      </c>
      <c r="F284">
        <v>-5.3699999999999998E-2</v>
      </c>
      <c r="G284">
        <v>3.1994220000000002</v>
      </c>
      <c r="H284" s="1">
        <f t="shared" si="22"/>
        <v>3.4324513022350067E-2</v>
      </c>
      <c r="I284">
        <f t="shared" si="23"/>
        <v>-10000000</v>
      </c>
      <c r="J284" s="8">
        <f t="shared" si="24"/>
        <v>3.5224308409700686E-2</v>
      </c>
      <c r="K284" s="9">
        <f t="shared" si="25"/>
        <v>2.9657492735168313E-3</v>
      </c>
      <c r="L284" s="10">
        <f t="shared" si="26"/>
        <v>3.811993038586501E-2</v>
      </c>
    </row>
    <row r="285" spans="1:12" ht="15.75">
      <c r="A285">
        <v>22.32</v>
      </c>
      <c r="B285">
        <v>21.598998999999999</v>
      </c>
      <c r="C285">
        <v>84.349922000000007</v>
      </c>
      <c r="D285">
        <v>28.427268999999999</v>
      </c>
      <c r="E285">
        <v>1.227506</v>
      </c>
      <c r="F285">
        <v>-9.7031000000000006E-2</v>
      </c>
      <c r="G285">
        <v>3.2986490000000002</v>
      </c>
      <c r="H285" s="1">
        <f t="shared" si="22"/>
        <v>3.5989865409867511E-2</v>
      </c>
      <c r="I285">
        <f t="shared" si="23"/>
        <v>-10000000</v>
      </c>
      <c r="J285" s="8">
        <f t="shared" si="24"/>
        <v>3.6861963522145443E-2</v>
      </c>
      <c r="K285" s="9">
        <f t="shared" si="25"/>
        <v>4.89554347580022E-3</v>
      </c>
      <c r="L285" s="10">
        <f t="shared" si="26"/>
        <v>3.9948563895552756E-2</v>
      </c>
    </row>
    <row r="286" spans="1:12" ht="15.75">
      <c r="A286">
        <v>22.4</v>
      </c>
      <c r="B286">
        <v>0.44518999999999997</v>
      </c>
      <c r="C286">
        <v>96.566370000000006</v>
      </c>
      <c r="D286">
        <v>36.893005000000002</v>
      </c>
      <c r="E286">
        <v>1.1273569999999999</v>
      </c>
      <c r="F286">
        <v>-0.319525</v>
      </c>
      <c r="G286">
        <v>3.2718020000000001</v>
      </c>
      <c r="H286" s="1">
        <f t="shared" si="22"/>
        <v>3.8609481048962793E-2</v>
      </c>
      <c r="I286">
        <f t="shared" si="23"/>
        <v>-10000000</v>
      </c>
      <c r="J286" s="8">
        <f t="shared" si="24"/>
        <v>3.9297350382948425E-2</v>
      </c>
      <c r="K286" s="9">
        <f t="shared" si="25"/>
        <v>7.7875108292247584E-3</v>
      </c>
      <c r="L286" s="10">
        <f t="shared" si="26"/>
        <v>4.2765049625408787E-2</v>
      </c>
    </row>
    <row r="287" spans="1:12" ht="15.75">
      <c r="A287">
        <v>22.48</v>
      </c>
      <c r="B287">
        <v>-12.487785000000001</v>
      </c>
      <c r="C287">
        <v>105.646462</v>
      </c>
      <c r="D287">
        <v>41.209166000000003</v>
      </c>
      <c r="E287">
        <v>0.90497399999999995</v>
      </c>
      <c r="F287">
        <v>-0.72340000000000004</v>
      </c>
      <c r="G287">
        <v>3.188507</v>
      </c>
      <c r="H287" s="1">
        <f t="shared" si="22"/>
        <v>4.1324083419882793E-2</v>
      </c>
      <c r="I287">
        <f t="shared" si="23"/>
        <v>-10000000</v>
      </c>
      <c r="J287" s="8">
        <f t="shared" si="24"/>
        <v>4.1739820178316837E-2</v>
      </c>
      <c r="K287" s="9">
        <f t="shared" si="25"/>
        <v>1.1413347492952843E-2</v>
      </c>
      <c r="L287" s="10">
        <f t="shared" si="26"/>
        <v>4.5688279375758735E-2</v>
      </c>
    </row>
    <row r="288" spans="1:12" ht="15.75">
      <c r="A288">
        <v>22.56</v>
      </c>
      <c r="B288">
        <v>-13.183287</v>
      </c>
      <c r="C288">
        <v>111.18973800000001</v>
      </c>
      <c r="D288">
        <v>40.776046999999998</v>
      </c>
      <c r="E288">
        <v>0.56409900000000002</v>
      </c>
      <c r="F288">
        <v>-1.2426999999999999</v>
      </c>
      <c r="G288">
        <v>3.1129859999999998</v>
      </c>
      <c r="H288" s="1">
        <f t="shared" si="22"/>
        <v>4.315309578985986E-2</v>
      </c>
      <c r="I288">
        <f t="shared" si="23"/>
        <v>-10000000</v>
      </c>
      <c r="J288" s="8">
        <f t="shared" si="24"/>
        <v>4.3308279838096944E-2</v>
      </c>
      <c r="K288" s="9">
        <f t="shared" si="25"/>
        <v>1.5196376340048539E-2</v>
      </c>
      <c r="L288" s="10">
        <f t="shared" si="26"/>
        <v>4.7690503801575496E-2</v>
      </c>
    </row>
    <row r="289" spans="1:12" ht="15.75">
      <c r="A289">
        <v>22.64</v>
      </c>
      <c r="B289">
        <v>-0.78294299999999994</v>
      </c>
      <c r="C289">
        <v>112.71035000000001</v>
      </c>
      <c r="D289">
        <v>35.899577000000001</v>
      </c>
      <c r="E289">
        <v>0.13369900000000001</v>
      </c>
      <c r="F289">
        <v>-1.751749</v>
      </c>
      <c r="G289">
        <v>3.0750869999999999</v>
      </c>
      <c r="H289" s="1">
        <f t="shared" si="22"/>
        <v>4.3908220028514182E-2</v>
      </c>
      <c r="I289">
        <f t="shared" si="23"/>
        <v>-10000000</v>
      </c>
      <c r="J289" s="8">
        <f t="shared" si="24"/>
        <v>4.3916802188533596E-2</v>
      </c>
      <c r="K289" s="9">
        <f t="shared" si="25"/>
        <v>1.82506139343281E-2</v>
      </c>
      <c r="L289" s="10">
        <f t="shared" si="26"/>
        <v>4.8566713197840519E-2</v>
      </c>
    </row>
    <row r="290" spans="1:12" ht="15.75">
      <c r="A290">
        <v>22.72</v>
      </c>
      <c r="B290">
        <v>21.951124</v>
      </c>
      <c r="C290">
        <v>109.717613</v>
      </c>
      <c r="D290">
        <v>27.264389999999999</v>
      </c>
      <c r="E290">
        <v>-0.33319399999999999</v>
      </c>
      <c r="F290">
        <v>-2.0956139999999999</v>
      </c>
      <c r="G290">
        <v>3.0561410000000002</v>
      </c>
      <c r="H290" s="1">
        <f t="shared" si="22"/>
        <v>4.4147059079283991E-2</v>
      </c>
      <c r="I290">
        <f t="shared" si="23"/>
        <v>-10000000</v>
      </c>
      <c r="J290" s="8">
        <f t="shared" si="24"/>
        <v>4.4200045012084743E-2</v>
      </c>
      <c r="K290" s="9">
        <f t="shared" si="25"/>
        <v>1.9529001136252326E-2</v>
      </c>
      <c r="L290" s="10">
        <f t="shared" si="26"/>
        <v>4.888053408944714E-2</v>
      </c>
    </row>
    <row r="291" spans="1:12" ht="15.75">
      <c r="A291">
        <v>22.8</v>
      </c>
      <c r="B291">
        <v>49.594447000000002</v>
      </c>
      <c r="C291">
        <v>101.644701</v>
      </c>
      <c r="D291">
        <v>15.838234</v>
      </c>
      <c r="E291">
        <v>-0.76939599999999997</v>
      </c>
      <c r="F291">
        <v>-2.1347619999999998</v>
      </c>
      <c r="G291">
        <v>2.9984540000000002</v>
      </c>
      <c r="H291" s="1">
        <f t="shared" si="22"/>
        <v>4.4291259670521693E-2</v>
      </c>
      <c r="I291">
        <f t="shared" si="23"/>
        <v>-10000000</v>
      </c>
      <c r="J291" s="8">
        <f t="shared" si="24"/>
        <v>4.4572149127062026E-2</v>
      </c>
      <c r="K291" s="9">
        <f t="shared" si="25"/>
        <v>1.8140150588260903E-2</v>
      </c>
      <c r="L291" s="10">
        <f t="shared" si="26"/>
        <v>4.9027716519154128E-2</v>
      </c>
    </row>
    <row r="292" spans="1:12" ht="15.75">
      <c r="A292">
        <v>22.88</v>
      </c>
      <c r="B292">
        <v>76.055477999999994</v>
      </c>
      <c r="C292">
        <v>88.121189999999999</v>
      </c>
      <c r="D292">
        <v>3.037077</v>
      </c>
      <c r="E292">
        <v>-1.1051679999999999</v>
      </c>
      <c r="F292">
        <v>-1.787712</v>
      </c>
      <c r="G292">
        <v>2.8352789999999999</v>
      </c>
      <c r="H292" s="1">
        <f t="shared" si="22"/>
        <v>4.4068011037372477E-2</v>
      </c>
      <c r="I292">
        <f t="shared" si="23"/>
        <v>-10000000</v>
      </c>
      <c r="J292" s="8">
        <f t="shared" si="24"/>
        <v>4.4648522231202969E-2</v>
      </c>
      <c r="K292" s="9">
        <f t="shared" si="25"/>
        <v>1.3688546344728507E-2</v>
      </c>
      <c r="L292" s="10">
        <f t="shared" si="26"/>
        <v>4.8679701281443229E-2</v>
      </c>
    </row>
    <row r="293" spans="1:12" ht="15.75">
      <c r="A293">
        <v>22.96</v>
      </c>
      <c r="B293">
        <v>96.438570999999996</v>
      </c>
      <c r="C293">
        <v>69.666886000000005</v>
      </c>
      <c r="D293">
        <v>-9.4356729999999995</v>
      </c>
      <c r="E293">
        <v>-1.277091</v>
      </c>
      <c r="F293">
        <v>-1.055739</v>
      </c>
      <c r="G293">
        <v>2.5253260000000002</v>
      </c>
      <c r="H293" s="1">
        <f t="shared" si="22"/>
        <v>4.3028140939417175E-2</v>
      </c>
      <c r="I293">
        <f t="shared" si="23"/>
        <v>-10000000</v>
      </c>
      <c r="J293" s="8">
        <f t="shared" si="24"/>
        <v>4.3819988852150681E-2</v>
      </c>
      <c r="K293" s="9">
        <f t="shared" si="25"/>
        <v>9.3520539862914868E-3</v>
      </c>
      <c r="L293" s="10">
        <f t="shared" si="26"/>
        <v>4.7377717942592837E-2</v>
      </c>
    </row>
    <row r="294" spans="1:12" ht="15.75">
      <c r="A294">
        <v>23.04</v>
      </c>
      <c r="B294">
        <v>107.772733</v>
      </c>
      <c r="C294">
        <v>48.200741999999998</v>
      </c>
      <c r="D294">
        <v>-19.881034</v>
      </c>
      <c r="E294">
        <v>-1.238399</v>
      </c>
      <c r="F294">
        <v>-2.4003E-2</v>
      </c>
      <c r="G294">
        <v>2.0732879999999998</v>
      </c>
      <c r="H294" s="1">
        <f t="shared" si="22"/>
        <v>4.123344896490666E-2</v>
      </c>
      <c r="I294">
        <f t="shared" si="23"/>
        <v>-10000000</v>
      </c>
      <c r="J294" s="8">
        <f t="shared" si="24"/>
        <v>4.2010282923050875E-2</v>
      </c>
      <c r="K294" s="9">
        <f t="shared" si="25"/>
        <v>3.4052405844155844E-3</v>
      </c>
      <c r="L294" s="10">
        <f t="shared" si="26"/>
        <v>4.5272932633573078E-2</v>
      </c>
    </row>
    <row r="295" spans="1:12" ht="15.75">
      <c r="A295">
        <v>23.12</v>
      </c>
      <c r="B295">
        <v>108.811381</v>
      </c>
      <c r="C295">
        <v>26.788605</v>
      </c>
      <c r="D295">
        <v>-26.672799000000001</v>
      </c>
      <c r="E295">
        <v>-0.97470699999999999</v>
      </c>
      <c r="F295">
        <v>1.1575169999999999</v>
      </c>
      <c r="G295">
        <v>1.5287170000000001</v>
      </c>
      <c r="H295" s="1">
        <f t="shared" si="22"/>
        <v>3.8542644319137113E-2</v>
      </c>
      <c r="I295">
        <f t="shared" si="23"/>
        <v>-10000000</v>
      </c>
      <c r="J295" s="8">
        <f t="shared" si="24"/>
        <v>3.9058866370766651E-2</v>
      </c>
      <c r="K295" s="9">
        <f t="shared" si="25"/>
        <v>8.063925644113951E-3</v>
      </c>
      <c r="L295" s="10">
        <f t="shared" si="26"/>
        <v>4.2256522869606572E-2</v>
      </c>
    </row>
    <row r="296" spans="1:12" ht="15.75">
      <c r="A296">
        <v>23.2</v>
      </c>
      <c r="B296">
        <v>99.918642000000006</v>
      </c>
      <c r="C296">
        <v>8.7426729999999999</v>
      </c>
      <c r="D296">
        <v>-28.631153000000001</v>
      </c>
      <c r="E296">
        <v>-0.51791100000000001</v>
      </c>
      <c r="F296">
        <v>2.3074940000000002</v>
      </c>
      <c r="G296">
        <v>0.96995900000000002</v>
      </c>
      <c r="H296" s="1">
        <f t="shared" si="22"/>
        <v>3.4500231541003602E-2</v>
      </c>
      <c r="I296">
        <f t="shared" si="23"/>
        <v>-10000000</v>
      </c>
      <c r="J296" s="8">
        <f t="shared" si="24"/>
        <v>3.4663758285335959E-2</v>
      </c>
      <c r="K296" s="9">
        <f t="shared" si="25"/>
        <v>1.2091443480310014E-2</v>
      </c>
      <c r="L296" s="10">
        <f t="shared" si="26"/>
        <v>3.7818183837439664E-2</v>
      </c>
    </row>
    <row r="297" spans="1:12" ht="15.75">
      <c r="A297">
        <v>23.28</v>
      </c>
      <c r="B297">
        <v>83.387934000000001</v>
      </c>
      <c r="C297">
        <v>-3.329771</v>
      </c>
      <c r="D297">
        <v>-25.982424000000002</v>
      </c>
      <c r="E297">
        <v>5.4026999999999999E-2</v>
      </c>
      <c r="F297">
        <v>3.2521909999999998</v>
      </c>
      <c r="G297">
        <v>0.48505199999999998</v>
      </c>
      <c r="H297" s="1">
        <f t="shared" si="22"/>
        <v>2.939109557585716E-2</v>
      </c>
      <c r="I297">
        <f t="shared" si="23"/>
        <v>-10000000</v>
      </c>
      <c r="J297" s="8">
        <f t="shared" si="24"/>
        <v>2.9393189297896662E-2</v>
      </c>
      <c r="K297" s="9">
        <f t="shared" si="25"/>
        <v>1.4708864683703395E-2</v>
      </c>
      <c r="L297" s="10">
        <f t="shared" si="26"/>
        <v>3.2277602977744319E-2</v>
      </c>
    </row>
    <row r="298" spans="1:12" ht="15.75">
      <c r="A298">
        <v>23.36</v>
      </c>
      <c r="B298">
        <v>63.369982999999998</v>
      </c>
      <c r="C298">
        <v>-8.1360550000000007</v>
      </c>
      <c r="D298">
        <v>-20.688265000000001</v>
      </c>
      <c r="E298">
        <v>0.63462399999999997</v>
      </c>
      <c r="F298">
        <v>3.8565369999999999</v>
      </c>
      <c r="G298">
        <v>0.15602099999999999</v>
      </c>
      <c r="H298" s="1">
        <f t="shared" si="22"/>
        <v>2.3904683012695188E-2</v>
      </c>
      <c r="I298">
        <f t="shared" si="23"/>
        <v>-10000000</v>
      </c>
      <c r="J298" s="8">
        <f t="shared" si="24"/>
        <v>2.4257287064856393E-2</v>
      </c>
      <c r="K298" s="9">
        <f t="shared" si="25"/>
        <v>1.5798926513405948E-2</v>
      </c>
      <c r="L298" s="10">
        <f t="shared" si="26"/>
        <v>2.6372368267169013E-2</v>
      </c>
    </row>
    <row r="299" spans="1:12" ht="15.75">
      <c r="A299">
        <v>23.44</v>
      </c>
      <c r="B299">
        <v>44.769323999999997</v>
      </c>
      <c r="C299">
        <v>-5.8498890000000001</v>
      </c>
      <c r="D299">
        <v>-15.097852</v>
      </c>
      <c r="E299">
        <v>1.1163190000000001</v>
      </c>
      <c r="F299">
        <v>4.0392739999999998</v>
      </c>
      <c r="G299">
        <v>4.6920999999999997E-2</v>
      </c>
      <c r="H299" s="1">
        <f t="shared" si="22"/>
        <v>1.8873074458134693E-2</v>
      </c>
      <c r="I299">
        <f t="shared" si="23"/>
        <v>-10000000</v>
      </c>
      <c r="J299" s="8">
        <f t="shared" si="24"/>
        <v>2.0217279705140648E-2</v>
      </c>
      <c r="K299" s="9">
        <f t="shared" si="25"/>
        <v>1.5480866129032258E-2</v>
      </c>
      <c r="L299" s="10">
        <f t="shared" si="26"/>
        <v>2.0967814982307043E-2</v>
      </c>
    </row>
    <row r="300" spans="1:12" ht="15.75">
      <c r="A300">
        <v>23.52</v>
      </c>
      <c r="B300">
        <v>31.717843999999999</v>
      </c>
      <c r="C300">
        <v>2.4024939999999999</v>
      </c>
      <c r="D300">
        <v>-10.08029</v>
      </c>
      <c r="E300">
        <v>1.4174720000000001</v>
      </c>
      <c r="F300">
        <v>3.7780100000000001</v>
      </c>
      <c r="G300">
        <v>0.194859</v>
      </c>
      <c r="H300" s="1">
        <f t="shared" si="22"/>
        <v>1.5078797375647794E-2</v>
      </c>
      <c r="I300">
        <f t="shared" si="23"/>
        <v>-10000000</v>
      </c>
      <c r="J300" s="8">
        <f t="shared" si="24"/>
        <v>1.766608163250289E-2</v>
      </c>
      <c r="K300" s="9">
        <f t="shared" si="25"/>
        <v>1.3823539746543777E-2</v>
      </c>
      <c r="L300" s="10">
        <f t="shared" si="26"/>
        <v>1.6858026865401481E-2</v>
      </c>
    </row>
    <row r="301" spans="1:12" ht="15.75">
      <c r="A301">
        <v>23.6</v>
      </c>
      <c r="B301">
        <v>26.580017000000002</v>
      </c>
      <c r="C301">
        <v>15.580765</v>
      </c>
      <c r="D301">
        <v>-4.7356769999999999</v>
      </c>
      <c r="E301">
        <v>1.5008509999999999</v>
      </c>
      <c r="F301">
        <v>3.1148020000000001</v>
      </c>
      <c r="G301">
        <v>0.60284199999999999</v>
      </c>
      <c r="H301" s="1">
        <f t="shared" si="22"/>
        <v>1.4003218486948717E-2</v>
      </c>
      <c r="I301">
        <f t="shared" si="23"/>
        <v>-10000000</v>
      </c>
      <c r="J301" s="8">
        <f t="shared" si="24"/>
        <v>1.7060787413891478E-2</v>
      </c>
      <c r="K301" s="9">
        <f t="shared" si="25"/>
        <v>1.0816527120863008E-2</v>
      </c>
      <c r="L301" s="10">
        <f t="shared" si="26"/>
        <v>1.563021851195014E-2</v>
      </c>
    </row>
    <row r="302" spans="1:12" ht="15.75">
      <c r="A302">
        <v>23.68</v>
      </c>
      <c r="B302">
        <v>29.638573999999998</v>
      </c>
      <c r="C302">
        <v>33.210720999999999</v>
      </c>
      <c r="D302">
        <v>1.9920500000000001</v>
      </c>
      <c r="E302">
        <v>1.3794029999999999</v>
      </c>
      <c r="F302">
        <v>2.161737</v>
      </c>
      <c r="G302">
        <v>1.2330019999999999</v>
      </c>
      <c r="H302" s="1">
        <f t="shared" si="22"/>
        <v>1.7780571534320774E-2</v>
      </c>
      <c r="I302">
        <f t="shared" si="23"/>
        <v>-10000000</v>
      </c>
      <c r="J302" s="8">
        <f t="shared" si="24"/>
        <v>1.9909281283620833E-2</v>
      </c>
      <c r="K302" s="9">
        <f t="shared" si="25"/>
        <v>7.2660354345785976E-3</v>
      </c>
      <c r="L302" s="10">
        <f t="shared" si="26"/>
        <v>1.971000068774461E-2</v>
      </c>
    </row>
    <row r="303" spans="1:12" ht="15.75">
      <c r="A303">
        <v>23.76</v>
      </c>
      <c r="B303">
        <v>39.137217</v>
      </c>
      <c r="C303">
        <v>54.402915999999998</v>
      </c>
      <c r="D303">
        <v>9.6256070000000005</v>
      </c>
      <c r="E303">
        <v>1.1083750000000001</v>
      </c>
      <c r="F303">
        <v>1.093202</v>
      </c>
      <c r="G303">
        <v>2.002688</v>
      </c>
      <c r="H303" s="1">
        <f t="shared" si="22"/>
        <v>2.5825720999162267E-2</v>
      </c>
      <c r="I303">
        <f t="shared" si="23"/>
        <v>-10000000</v>
      </c>
      <c r="J303" s="8">
        <f t="shared" si="24"/>
        <v>2.6809851407327809E-2</v>
      </c>
      <c r="K303" s="9">
        <f t="shared" si="25"/>
        <v>4.9407406093295286E-3</v>
      </c>
      <c r="L303" s="10">
        <f t="shared" si="26"/>
        <v>2.8558742253578181E-2</v>
      </c>
    </row>
    <row r="304" spans="1:12" ht="15.75">
      <c r="A304">
        <v>23.84</v>
      </c>
      <c r="B304">
        <v>51.678496000000003</v>
      </c>
      <c r="C304">
        <v>76.462165999999996</v>
      </c>
      <c r="D304">
        <v>16.202497999999999</v>
      </c>
      <c r="E304">
        <v>0.76481100000000002</v>
      </c>
      <c r="F304">
        <v>0.112648</v>
      </c>
      <c r="G304">
        <v>2.7918219999999998</v>
      </c>
      <c r="H304" s="1">
        <f t="shared" si="22"/>
        <v>3.5444670151691622E-2</v>
      </c>
      <c r="I304">
        <f t="shared" si="23"/>
        <v>-10000000</v>
      </c>
      <c r="J304" s="8">
        <f t="shared" si="24"/>
        <v>3.5790904283772546E-2</v>
      </c>
      <c r="K304" s="9">
        <f t="shared" si="25"/>
        <v>2.7440003924431001E-3</v>
      </c>
      <c r="L304" s="10">
        <f t="shared" si="26"/>
        <v>3.9184353641334706E-2</v>
      </c>
    </row>
    <row r="305" spans="1:12" ht="15.75">
      <c r="A305">
        <v>23.92</v>
      </c>
      <c r="B305">
        <v>63.196376999999998</v>
      </c>
      <c r="C305">
        <v>95.238782</v>
      </c>
      <c r="D305">
        <v>19.924517000000002</v>
      </c>
      <c r="E305">
        <v>0.42011999999999999</v>
      </c>
      <c r="F305">
        <v>-0.60287000000000002</v>
      </c>
      <c r="G305">
        <v>3.467692</v>
      </c>
      <c r="H305" s="1">
        <f t="shared" si="22"/>
        <v>4.4102605835669738E-2</v>
      </c>
      <c r="I305">
        <f t="shared" si="23"/>
        <v>-10000000</v>
      </c>
      <c r="J305" s="8">
        <f t="shared" si="24"/>
        <v>4.418689974333706E-2</v>
      </c>
      <c r="K305" s="9">
        <f t="shared" si="25"/>
        <v>7.3931966511030572E-3</v>
      </c>
      <c r="L305" s="10">
        <f t="shared" si="26"/>
        <v>4.8770481298925895E-2</v>
      </c>
    </row>
    <row r="306" spans="1:12" ht="15.75">
      <c r="A306">
        <v>24</v>
      </c>
      <c r="B306">
        <v>70.303134999999997</v>
      </c>
      <c r="C306">
        <v>107.39992599999999</v>
      </c>
      <c r="D306">
        <v>20.675903000000002</v>
      </c>
      <c r="E306">
        <v>0.11774900000000001</v>
      </c>
      <c r="F306">
        <v>-0.95901599999999998</v>
      </c>
      <c r="G306">
        <v>3.9205329999999998</v>
      </c>
      <c r="H306" s="1">
        <f t="shared" si="22"/>
        <v>4.979881763141733E-2</v>
      </c>
      <c r="I306">
        <f t="shared" si="23"/>
        <v>-10000000</v>
      </c>
      <c r="J306" s="8">
        <f t="shared" si="24"/>
        <v>4.9804687094741382E-2</v>
      </c>
      <c r="K306" s="9">
        <f t="shared" si="25"/>
        <v>1.0141715698566624E-2</v>
      </c>
      <c r="L306" s="10">
        <f t="shared" si="26"/>
        <v>5.5089920857431564E-2</v>
      </c>
    </row>
    <row r="307" spans="1:12" ht="15.75">
      <c r="A307">
        <v>24.08</v>
      </c>
      <c r="B307">
        <v>71.339583000000005</v>
      </c>
      <c r="C307">
        <v>112.231786</v>
      </c>
      <c r="D307">
        <v>19.993341000000001</v>
      </c>
      <c r="E307">
        <v>-0.132881</v>
      </c>
      <c r="F307">
        <v>-0.97287800000000002</v>
      </c>
      <c r="G307">
        <v>4.0928190000000004</v>
      </c>
      <c r="H307" s="1">
        <f t="shared" si="22"/>
        <v>5.1668671522212863E-2</v>
      </c>
      <c r="I307">
        <f t="shared" si="23"/>
        <v>-10000000</v>
      </c>
      <c r="J307" s="8">
        <f t="shared" si="24"/>
        <v>5.1675875904770976E-2</v>
      </c>
      <c r="K307" s="9">
        <f t="shared" si="25"/>
        <v>1.0144108904996681E-2</v>
      </c>
      <c r="L307" s="10">
        <f t="shared" si="26"/>
        <v>5.7164826214916649E-2</v>
      </c>
    </row>
    <row r="308" spans="1:12" ht="15.75">
      <c r="A308">
        <v>24.16</v>
      </c>
      <c r="B308">
        <v>66.728393999999994</v>
      </c>
      <c r="C308">
        <v>111.217202</v>
      </c>
      <c r="D308">
        <v>19.643429999999999</v>
      </c>
      <c r="E308">
        <v>-0.346136</v>
      </c>
      <c r="F308">
        <v>-0.75646800000000003</v>
      </c>
      <c r="G308">
        <v>3.9899010000000001</v>
      </c>
      <c r="H308" s="1">
        <f t="shared" si="22"/>
        <v>5.0249375471968782E-2</v>
      </c>
      <c r="I308">
        <f t="shared" si="23"/>
        <v>-10000000</v>
      </c>
      <c r="J308" s="8">
        <f t="shared" si="24"/>
        <v>5.0299618333999693E-2</v>
      </c>
      <c r="K308" s="9">
        <f t="shared" si="25"/>
        <v>8.4896597316093635E-3</v>
      </c>
      <c r="L308" s="10">
        <f t="shared" si="26"/>
        <v>5.5584505517933772E-2</v>
      </c>
    </row>
    <row r="309" spans="1:12" ht="15.75">
      <c r="A309">
        <v>24.24</v>
      </c>
      <c r="B309">
        <v>58.841847999999999</v>
      </c>
      <c r="C309">
        <v>106.432717</v>
      </c>
      <c r="D309">
        <v>20.170926000000001</v>
      </c>
      <c r="E309">
        <v>-0.544516</v>
      </c>
      <c r="F309">
        <v>-0.46199000000000001</v>
      </c>
      <c r="G309">
        <v>3.6723680000000001</v>
      </c>
      <c r="H309" s="1">
        <f t="shared" si="22"/>
        <v>4.6771065728288062E-2</v>
      </c>
      <c r="I309">
        <f t="shared" si="23"/>
        <v>-10000000</v>
      </c>
      <c r="J309" s="8">
        <f t="shared" si="24"/>
        <v>4.6904526429489918E-2</v>
      </c>
      <c r="K309" s="9">
        <f t="shared" si="25"/>
        <v>6.3858457678954306E-3</v>
      </c>
      <c r="L309" s="10">
        <f t="shared" si="26"/>
        <v>5.1711198318148584E-2</v>
      </c>
    </row>
    <row r="310" spans="1:12" ht="15.75">
      <c r="A310">
        <v>24.32</v>
      </c>
      <c r="B310">
        <v>51.485999</v>
      </c>
      <c r="C310">
        <v>99.653962000000007</v>
      </c>
      <c r="D310">
        <v>20.692001000000001</v>
      </c>
      <c r="E310">
        <v>-0.74792000000000003</v>
      </c>
      <c r="F310">
        <v>-0.21820400000000001</v>
      </c>
      <c r="G310">
        <v>3.2362220000000002</v>
      </c>
      <c r="H310" s="1">
        <f t="shared" si="22"/>
        <v>4.2597873164424475E-2</v>
      </c>
      <c r="I310">
        <f t="shared" si="23"/>
        <v>-10000000</v>
      </c>
      <c r="J310" s="8">
        <f t="shared" si="24"/>
        <v>4.2873833380685233E-2</v>
      </c>
      <c r="K310" s="9">
        <f t="shared" si="25"/>
        <v>4.6565846682121445E-3</v>
      </c>
      <c r="L310" s="10">
        <f t="shared" si="26"/>
        <v>4.7056714122958664E-2</v>
      </c>
    </row>
    <row r="311" spans="1:12" ht="15.75">
      <c r="A311">
        <v>24.4</v>
      </c>
      <c r="B311">
        <v>48.582315000000001</v>
      </c>
      <c r="C311">
        <v>92.353712000000002</v>
      </c>
      <c r="D311">
        <v>20.022321999999999</v>
      </c>
      <c r="E311">
        <v>-0.96854799999999996</v>
      </c>
      <c r="F311">
        <v>-8.9952000000000004E-2</v>
      </c>
      <c r="G311">
        <v>2.7853490000000001</v>
      </c>
      <c r="H311" s="1">
        <f t="shared" si="22"/>
        <v>3.8917669998686906E-2</v>
      </c>
      <c r="I311">
        <f t="shared" si="23"/>
        <v>-10000000</v>
      </c>
      <c r="J311" s="8">
        <f t="shared" si="24"/>
        <v>3.9422582228523684E-2</v>
      </c>
      <c r="K311" s="9">
        <f t="shared" si="25"/>
        <v>3.6081744669735853E-3</v>
      </c>
      <c r="L311" s="10">
        <f t="shared" si="26"/>
        <v>4.293788808653258E-2</v>
      </c>
    </row>
    <row r="312" spans="1:12" ht="15.75">
      <c r="A312">
        <v>24.48</v>
      </c>
      <c r="B312">
        <v>52.103380000000001</v>
      </c>
      <c r="C312">
        <v>85.640279000000007</v>
      </c>
      <c r="D312">
        <v>18.015794</v>
      </c>
      <c r="E312">
        <v>-1.2068410000000001</v>
      </c>
      <c r="F312">
        <v>-7.4084999999999998E-2</v>
      </c>
      <c r="G312">
        <v>2.4027280000000002</v>
      </c>
      <c r="H312" s="1">
        <f t="shared" si="22"/>
        <v>3.658322832088598E-2</v>
      </c>
      <c r="I312">
        <f t="shared" si="23"/>
        <v>-10000000</v>
      </c>
      <c r="J312" s="8">
        <f t="shared" si="24"/>
        <v>3.7413170970922602E-2</v>
      </c>
      <c r="K312" s="9">
        <f t="shared" si="25"/>
        <v>3.1958236196819798E-3</v>
      </c>
      <c r="L312" s="10">
        <f t="shared" si="26"/>
        <v>4.030157571710162E-2</v>
      </c>
    </row>
    <row r="313" spans="1:12" ht="15.75">
      <c r="A313">
        <v>24.56</v>
      </c>
      <c r="B313">
        <v>60.658484999999999</v>
      </c>
      <c r="C313">
        <v>79.958659999999995</v>
      </c>
      <c r="D313">
        <v>15.843334</v>
      </c>
      <c r="E313">
        <v>-1.4481280000000001</v>
      </c>
      <c r="F313">
        <v>-0.12220200000000001</v>
      </c>
      <c r="G313">
        <v>2.131567</v>
      </c>
      <c r="H313" s="1">
        <f t="shared" si="22"/>
        <v>3.5890620445310099E-2</v>
      </c>
      <c r="I313">
        <f t="shared" si="23"/>
        <v>-10000000</v>
      </c>
      <c r="J313" s="8">
        <f t="shared" si="24"/>
        <v>3.7102036397578912E-2</v>
      </c>
      <c r="K313" s="9">
        <f t="shared" si="25"/>
        <v>3.2330480752277404E-3</v>
      </c>
      <c r="L313" s="10">
        <f t="shared" si="26"/>
        <v>3.9481203550659094E-2</v>
      </c>
    </row>
    <row r="314" spans="1:12" ht="15.75">
      <c r="A314">
        <v>24.64</v>
      </c>
      <c r="B314">
        <v>70.306192999999993</v>
      </c>
      <c r="C314">
        <v>75.193281999999996</v>
      </c>
      <c r="D314">
        <v>14.939156000000001</v>
      </c>
      <c r="E314">
        <v>-1.6647130000000001</v>
      </c>
      <c r="F314">
        <v>-0.17123099999999999</v>
      </c>
      <c r="G314">
        <v>1.9749099999999999</v>
      </c>
      <c r="H314" s="1">
        <f t="shared" si="22"/>
        <v>3.6302964166782414E-2</v>
      </c>
      <c r="I314">
        <f t="shared" si="23"/>
        <v>-10000000</v>
      </c>
      <c r="J314" s="8">
        <f t="shared" si="24"/>
        <v>3.7878193156563655E-2</v>
      </c>
      <c r="K314" s="9">
        <f t="shared" si="25"/>
        <v>3.4633757207692558E-3</v>
      </c>
      <c r="L314" s="10">
        <f t="shared" si="26"/>
        <v>3.9893238325632609E-2</v>
      </c>
    </row>
    <row r="315" spans="1:12" ht="15.75">
      <c r="A315">
        <v>24.72</v>
      </c>
      <c r="B315">
        <v>77.246388999999994</v>
      </c>
      <c r="C315">
        <v>71.266878000000005</v>
      </c>
      <c r="D315">
        <v>15.600816999999999</v>
      </c>
      <c r="E315">
        <v>-1.824975</v>
      </c>
      <c r="F315">
        <v>-0.168764</v>
      </c>
      <c r="G315">
        <v>1.9108510000000001</v>
      </c>
      <c r="H315" s="1">
        <f t="shared" si="22"/>
        <v>3.6829152999374226E-2</v>
      </c>
      <c r="I315">
        <f t="shared" si="23"/>
        <v>-10000000</v>
      </c>
      <c r="J315" s="8">
        <f t="shared" si="24"/>
        <v>3.8688765205112059E-2</v>
      </c>
      <c r="K315" s="9">
        <f t="shared" si="25"/>
        <v>3.5423189549526014E-3</v>
      </c>
      <c r="L315" s="10">
        <f t="shared" si="26"/>
        <v>4.0451104600326887E-2</v>
      </c>
    </row>
    <row r="316" spans="1:12" ht="15.75">
      <c r="A316">
        <v>24.8</v>
      </c>
      <c r="B316">
        <v>80.029169999999993</v>
      </c>
      <c r="C316">
        <v>68.483335999999994</v>
      </c>
      <c r="D316">
        <v>16.704778999999998</v>
      </c>
      <c r="E316">
        <v>-1.904487</v>
      </c>
      <c r="F316">
        <v>-9.0515999999999999E-2</v>
      </c>
      <c r="G316">
        <v>1.91167</v>
      </c>
      <c r="H316" s="1">
        <f t="shared" si="22"/>
        <v>3.6899608811113954E-2</v>
      </c>
      <c r="I316">
        <f t="shared" si="23"/>
        <v>-10000000</v>
      </c>
      <c r="J316" s="8">
        <f t="shared" si="24"/>
        <v>3.8916819506887787E-2</v>
      </c>
      <c r="K316" s="9">
        <f t="shared" si="25"/>
        <v>3.1249083716981749E-3</v>
      </c>
      <c r="L316" s="10">
        <f t="shared" si="26"/>
        <v>4.0526736278781263E-2</v>
      </c>
    </row>
    <row r="317" spans="1:12" ht="15.75">
      <c r="A317">
        <v>24.88</v>
      </c>
      <c r="B317">
        <v>79.505249000000006</v>
      </c>
      <c r="C317">
        <v>67.203635000000006</v>
      </c>
      <c r="D317">
        <v>16.978587999999998</v>
      </c>
      <c r="E317">
        <v>-1.893492</v>
      </c>
      <c r="F317">
        <v>5.015E-2</v>
      </c>
      <c r="G317">
        <v>1.957498</v>
      </c>
      <c r="H317" s="1">
        <f t="shared" si="22"/>
        <v>3.6620070631560558E-2</v>
      </c>
      <c r="I317">
        <f t="shared" si="23"/>
        <v>-10000000</v>
      </c>
      <c r="J317" s="8">
        <f t="shared" si="24"/>
        <v>3.8629088755660526E-2</v>
      </c>
      <c r="K317" s="9">
        <f t="shared" si="25"/>
        <v>2.6564242082413045E-3</v>
      </c>
      <c r="L317" s="10">
        <f t="shared" si="26"/>
        <v>4.0232350027955492E-2</v>
      </c>
    </row>
    <row r="318" spans="1:12" ht="15.75">
      <c r="A318">
        <v>24.96</v>
      </c>
      <c r="B318">
        <v>77.348022999999998</v>
      </c>
      <c r="C318">
        <v>67.498193999999998</v>
      </c>
      <c r="D318">
        <v>16.460474000000001</v>
      </c>
      <c r="E318">
        <v>-1.8003119999999999</v>
      </c>
      <c r="F318">
        <v>0.20621600000000001</v>
      </c>
      <c r="G318">
        <v>2.042802</v>
      </c>
      <c r="H318" s="1">
        <f t="shared" si="22"/>
        <v>3.6373907753935446E-2</v>
      </c>
      <c r="I318">
        <f t="shared" si="23"/>
        <v>-10000000</v>
      </c>
      <c r="J318" s="8">
        <f t="shared" si="24"/>
        <v>3.8206349733405247E-2</v>
      </c>
      <c r="K318" s="9">
        <f t="shared" si="25"/>
        <v>3.0837368526821689E-3</v>
      </c>
      <c r="L318" s="10">
        <f t="shared" si="26"/>
        <v>3.9984542174813328E-2</v>
      </c>
    </row>
    <row r="319" spans="1:12" ht="15.75">
      <c r="A319">
        <v>25.04</v>
      </c>
      <c r="B319">
        <v>75.109133</v>
      </c>
      <c r="C319">
        <v>69.426305999999997</v>
      </c>
      <c r="D319">
        <v>16.428744999999999</v>
      </c>
      <c r="E319">
        <v>-1.65351</v>
      </c>
      <c r="F319">
        <v>0.31884200000000001</v>
      </c>
      <c r="G319">
        <v>2.1760440000000001</v>
      </c>
      <c r="H319" s="1">
        <f t="shared" si="22"/>
        <v>3.6590136770095615E-2</v>
      </c>
      <c r="I319">
        <f t="shared" si="23"/>
        <v>-10000000</v>
      </c>
      <c r="J319" s="8">
        <f t="shared" si="24"/>
        <v>3.8132964101405452E-2</v>
      </c>
      <c r="K319" s="9">
        <f t="shared" si="25"/>
        <v>3.4423846141450141E-3</v>
      </c>
      <c r="L319" s="10">
        <f t="shared" si="26"/>
        <v>4.0251650571565538E-2</v>
      </c>
    </row>
    <row r="320" spans="1:12" ht="15.75">
      <c r="A320">
        <v>25.12</v>
      </c>
      <c r="B320">
        <v>74.229102999999995</v>
      </c>
      <c r="C320">
        <v>73.417928000000003</v>
      </c>
      <c r="D320">
        <v>17.891766000000001</v>
      </c>
      <c r="E320">
        <v>-1.5027630000000001</v>
      </c>
      <c r="F320">
        <v>0.34714499999999998</v>
      </c>
      <c r="G320">
        <v>2.3701500000000002</v>
      </c>
      <c r="H320" s="1">
        <f t="shared" si="22"/>
        <v>3.7744470757482766E-2</v>
      </c>
      <c r="I320">
        <f t="shared" si="23"/>
        <v>-10000000</v>
      </c>
      <c r="J320" s="8">
        <f t="shared" si="24"/>
        <v>3.8985478903669345E-2</v>
      </c>
      <c r="K320" s="9">
        <f t="shared" si="25"/>
        <v>3.7486450901955582E-3</v>
      </c>
      <c r="L320" s="10">
        <f t="shared" si="26"/>
        <v>4.1553114790223972E-2</v>
      </c>
    </row>
    <row r="321" spans="1:12" ht="15.75">
      <c r="A321">
        <v>25.2</v>
      </c>
      <c r="B321">
        <v>76.000163000000001</v>
      </c>
      <c r="C321">
        <v>79.875223000000005</v>
      </c>
      <c r="D321">
        <v>20.348534000000001</v>
      </c>
      <c r="E321">
        <v>-1.4141539999999999</v>
      </c>
      <c r="F321">
        <v>0.28667399999999998</v>
      </c>
      <c r="G321">
        <v>2.6247560000000001</v>
      </c>
      <c r="H321" s="1">
        <f t="shared" si="22"/>
        <v>4.0196281589738508E-2</v>
      </c>
      <c r="I321">
        <f t="shared" si="23"/>
        <v>-10000000</v>
      </c>
      <c r="J321" s="8">
        <f t="shared" si="24"/>
        <v>4.1231846955986355E-2</v>
      </c>
      <c r="K321" s="9">
        <f t="shared" si="25"/>
        <v>3.9145482562824071E-3</v>
      </c>
      <c r="L321" s="10">
        <f t="shared" si="26"/>
        <v>4.4278228861350279E-2</v>
      </c>
    </row>
    <row r="322" spans="1:12" ht="15.75">
      <c r="A322">
        <v>25.28</v>
      </c>
      <c r="B322">
        <v>81.044265999999993</v>
      </c>
      <c r="C322">
        <v>88.309248999999994</v>
      </c>
      <c r="D322">
        <v>22.086628999999999</v>
      </c>
      <c r="E322">
        <v>-1.4564619999999999</v>
      </c>
      <c r="F322">
        <v>0.16681699999999999</v>
      </c>
      <c r="G322">
        <v>2.9104519999999998</v>
      </c>
      <c r="H322" s="1">
        <f t="shared" si="22"/>
        <v>4.3850207795898218E-2</v>
      </c>
      <c r="I322">
        <f t="shared" si="23"/>
        <v>-10000000</v>
      </c>
      <c r="J322" s="8">
        <f t="shared" si="24"/>
        <v>4.4858509669495776E-2</v>
      </c>
      <c r="K322" s="9">
        <f t="shared" si="25"/>
        <v>3.7832896457584862E-3</v>
      </c>
      <c r="L322" s="10">
        <f t="shared" si="26"/>
        <v>4.8315299586600906E-2</v>
      </c>
    </row>
    <row r="323" spans="1:12" ht="15.75">
      <c r="A323">
        <v>25.36</v>
      </c>
      <c r="B323">
        <v>88.839669000000001</v>
      </c>
      <c r="C323">
        <v>97.117847999999995</v>
      </c>
      <c r="D323">
        <v>21.707591000000001</v>
      </c>
      <c r="E323">
        <v>-1.680701</v>
      </c>
      <c r="F323">
        <v>3.4290000000000001E-2</v>
      </c>
      <c r="G323">
        <v>3.1674690000000001</v>
      </c>
      <c r="H323" s="1">
        <f t="shared" si="22"/>
        <v>4.8048471792834967E-2</v>
      </c>
      <c r="I323">
        <f t="shared" si="23"/>
        <v>-10000000</v>
      </c>
      <c r="J323" s="8">
        <f t="shared" si="24"/>
        <v>4.9272337493162663E-2</v>
      </c>
      <c r="K323" s="9">
        <f t="shared" si="25"/>
        <v>3.300091451565507E-3</v>
      </c>
      <c r="L323" s="10">
        <f t="shared" si="26"/>
        <v>5.2934945914892881E-2</v>
      </c>
    </row>
    <row r="324" spans="1:12" ht="15.75">
      <c r="A324">
        <v>25.44</v>
      </c>
      <c r="B324">
        <v>97.753223000000006</v>
      </c>
      <c r="C324">
        <v>104.302256</v>
      </c>
      <c r="D324">
        <v>19.508108</v>
      </c>
      <c r="E324">
        <v>-2.1004209999999999</v>
      </c>
      <c r="F324">
        <v>-6.2820000000000001E-2</v>
      </c>
      <c r="G324">
        <v>3.3214570000000001</v>
      </c>
      <c r="H324" s="1">
        <f t="shared" si="22"/>
        <v>5.1829537226128979E-2</v>
      </c>
      <c r="I324">
        <f t="shared" si="23"/>
        <v>-10000000</v>
      </c>
      <c r="J324" s="8">
        <f t="shared" si="24"/>
        <v>5.3594084627244347E-2</v>
      </c>
      <c r="K324" s="9">
        <f t="shared" si="25"/>
        <v>3.3316436477617787E-3</v>
      </c>
      <c r="L324" s="10">
        <f t="shared" si="26"/>
        <v>5.7075312935389054E-2</v>
      </c>
    </row>
    <row r="325" spans="1:12" ht="15.75">
      <c r="A325">
        <v>25.52</v>
      </c>
      <c r="B325">
        <v>105.578498</v>
      </c>
      <c r="C325">
        <v>108.41484199999999</v>
      </c>
      <c r="D325">
        <v>17.430917999999998</v>
      </c>
      <c r="E325">
        <v>-2.6818810000000002</v>
      </c>
      <c r="F325">
        <v>-8.0183000000000004E-2</v>
      </c>
      <c r="G325">
        <v>3.307429</v>
      </c>
      <c r="H325" s="1">
        <f t="shared" si="22"/>
        <v>5.4298049262127265E-2</v>
      </c>
      <c r="I325">
        <f t="shared" si="23"/>
        <v>-10000000</v>
      </c>
      <c r="J325" s="8">
        <f t="shared" si="24"/>
        <v>5.7022397527741298E-2</v>
      </c>
      <c r="K325" s="9">
        <f t="shared" si="25"/>
        <v>3.1550586388916098E-3</v>
      </c>
      <c r="L325" s="10">
        <f t="shared" si="26"/>
        <v>5.9749579805572751E-2</v>
      </c>
    </row>
    <row r="326" spans="1:12" ht="15.75">
      <c r="A326">
        <v>25.6</v>
      </c>
      <c r="B326">
        <v>110.353515</v>
      </c>
      <c r="C326">
        <v>109.020779</v>
      </c>
      <c r="D326">
        <v>17.452396</v>
      </c>
      <c r="E326">
        <v>-3.350136</v>
      </c>
      <c r="F326">
        <v>2.7705E-2</v>
      </c>
      <c r="G326">
        <v>3.0894970000000002</v>
      </c>
      <c r="H326" s="1">
        <f t="shared" si="22"/>
        <v>5.4911158617263756E-2</v>
      </c>
      <c r="I326">
        <f t="shared" si="23"/>
        <v>-10000000</v>
      </c>
      <c r="J326" s="8">
        <f t="shared" si="24"/>
        <v>5.9063334710264849E-2</v>
      </c>
      <c r="K326" s="9">
        <f t="shared" si="25"/>
        <v>2.6536372034163406E-3</v>
      </c>
      <c r="L326" s="10">
        <f t="shared" si="26"/>
        <v>6.0362546982621022E-2</v>
      </c>
    </row>
    <row r="327" spans="1:12" ht="15.75">
      <c r="A327">
        <v>25.68</v>
      </c>
      <c r="B327">
        <v>111.03626800000001</v>
      </c>
      <c r="C327">
        <v>106.445712</v>
      </c>
      <c r="D327">
        <v>19.688476000000001</v>
      </c>
      <c r="E327">
        <v>-4.009906</v>
      </c>
      <c r="F327">
        <v>0.30952000000000002</v>
      </c>
      <c r="G327">
        <v>2.668866</v>
      </c>
      <c r="H327" s="1">
        <f t="shared" si="22"/>
        <v>5.358756049554371E-2</v>
      </c>
      <c r="I327">
        <f t="shared" si="23"/>
        <v>-10000000</v>
      </c>
      <c r="J327" s="8">
        <f t="shared" si="24"/>
        <v>5.9578707139397509E-2</v>
      </c>
      <c r="K327" s="9">
        <f t="shared" si="25"/>
        <v>3.8912632496942929E-3</v>
      </c>
      <c r="L327" s="10">
        <f t="shared" si="26"/>
        <v>5.8832709073081413E-2</v>
      </c>
    </row>
    <row r="328" spans="1:12" ht="15.75">
      <c r="A328">
        <v>25.76</v>
      </c>
      <c r="B328">
        <v>107.629546</v>
      </c>
      <c r="C328">
        <v>101.09225499999999</v>
      </c>
      <c r="D328">
        <v>21.889427999999999</v>
      </c>
      <c r="E328">
        <v>-4.5730829999999996</v>
      </c>
      <c r="F328">
        <v>0.80027700000000002</v>
      </c>
      <c r="G328">
        <v>2.0808330000000002</v>
      </c>
      <c r="H328" s="1">
        <f t="shared" ref="H328:H391" si="27">SQRT(($B328/3038)^2+($C328/3038)^2+($D328/(IF($D328&lt;0,6730,7433)))^2+($F328/(IF($F328&lt;0,154,354)))^2+($G328/154)^2)</f>
        <v>5.0584267052746004E-2</v>
      </c>
      <c r="I328">
        <f t="shared" ref="I328:I391" si="28">IF(H328=$N$8,A328,-10000000)</f>
        <v>-10000000</v>
      </c>
      <c r="J328" s="8">
        <f t="shared" ref="J328:J391" si="29">SQRT(($B328/3038)^2+($C328/3038)^2+($D328/(IF($D328&lt;0,6730,7433)))^2+($E328/154)^2+($F328/(IF($F328&lt;0,154,354)))^2+($G328/154)^2)</f>
        <v>5.8656470553533582E-2</v>
      </c>
      <c r="K328" s="9">
        <f t="shared" ref="K328:K391" si="30">ABS(($D328/(IF($D328&lt;0,6160,6806))))+ABS(($F328/(IF($F328&lt;0,135,310))))</f>
        <v>5.7977344193453594E-3</v>
      </c>
      <c r="L328" s="10">
        <f t="shared" ref="L328:L391" si="31">SQRT(($B328/2780.14)^2+($C328/2780.14)^2+($D328/(IF($D328&lt;0,6160,6806)))^2+($F328/(IF($F328&lt;0,135,310)))^2+($G328/135)^2)</f>
        <v>5.545768120512317E-2</v>
      </c>
    </row>
    <row r="329" spans="1:12" ht="15.75">
      <c r="A329">
        <v>25.84</v>
      </c>
      <c r="B329">
        <v>100.83860300000001</v>
      </c>
      <c r="C329">
        <v>93.116377999999997</v>
      </c>
      <c r="D329">
        <v>20.989515999999998</v>
      </c>
      <c r="E329">
        <v>-4.9828159999999997</v>
      </c>
      <c r="F329">
        <v>1.4849570000000001</v>
      </c>
      <c r="G329">
        <v>1.3877379999999999</v>
      </c>
      <c r="H329" s="1">
        <f t="shared" si="27"/>
        <v>4.6346168707614037E-2</v>
      </c>
      <c r="I329">
        <f t="shared" si="28"/>
        <v>-10000000</v>
      </c>
      <c r="J329" s="8">
        <f t="shared" si="29"/>
        <v>5.6523222910720365E-2</v>
      </c>
      <c r="K329" s="9">
        <f t="shared" si="30"/>
        <v>7.8741562482818762E-3</v>
      </c>
      <c r="L329" s="10">
        <f t="shared" si="31"/>
        <v>5.0749617380434611E-2</v>
      </c>
    </row>
    <row r="330" spans="1:12" ht="15.75">
      <c r="A330">
        <v>25.92</v>
      </c>
      <c r="B330">
        <v>91.795742000000004</v>
      </c>
      <c r="C330">
        <v>83.071922000000001</v>
      </c>
      <c r="D330">
        <v>15.759831</v>
      </c>
      <c r="E330">
        <v>-5.226934</v>
      </c>
      <c r="F330">
        <v>2.2662810000000002</v>
      </c>
      <c r="G330">
        <v>0.67376000000000003</v>
      </c>
      <c r="H330" s="1">
        <f t="shared" si="27"/>
        <v>4.1537071532366465E-2</v>
      </c>
      <c r="I330">
        <f t="shared" si="28"/>
        <v>-10000000</v>
      </c>
      <c r="J330" s="8">
        <f t="shared" si="29"/>
        <v>5.3640736463493405E-2</v>
      </c>
      <c r="K330" s="9">
        <f t="shared" si="30"/>
        <v>9.6261629188666552E-3</v>
      </c>
      <c r="L330" s="10">
        <f t="shared" si="31"/>
        <v>4.5461763255784E-2</v>
      </c>
    </row>
    <row r="331" spans="1:12" ht="15.75">
      <c r="A331">
        <v>26</v>
      </c>
      <c r="B331">
        <v>82.146542999999994</v>
      </c>
      <c r="C331">
        <v>72.825710000000001</v>
      </c>
      <c r="D331">
        <v>8.3810889999999993</v>
      </c>
      <c r="E331">
        <v>-5.3381230000000004</v>
      </c>
      <c r="F331">
        <v>2.9703840000000001</v>
      </c>
      <c r="G331">
        <v>3.8844999999999998E-2</v>
      </c>
      <c r="H331" s="1">
        <f t="shared" si="27"/>
        <v>3.7115011793240282E-2</v>
      </c>
      <c r="I331">
        <f t="shared" si="28"/>
        <v>-10000000</v>
      </c>
      <c r="J331" s="8">
        <f t="shared" si="29"/>
        <v>5.078441811201951E-2</v>
      </c>
      <c r="K331" s="9">
        <f t="shared" si="30"/>
        <v>1.0813310406377674E-2</v>
      </c>
      <c r="L331" s="10">
        <f t="shared" si="31"/>
        <v>4.0652810243162772E-2</v>
      </c>
    </row>
    <row r="332" spans="1:12" ht="15.75">
      <c r="A332">
        <v>26.08</v>
      </c>
      <c r="B332">
        <v>74.151177000000004</v>
      </c>
      <c r="C332">
        <v>65.215338000000003</v>
      </c>
      <c r="D332">
        <v>3.1733539999999998</v>
      </c>
      <c r="E332">
        <v>-5.3824880000000004</v>
      </c>
      <c r="F332">
        <v>3.4041269999999999</v>
      </c>
      <c r="G332">
        <v>-0.41672700000000001</v>
      </c>
      <c r="H332" s="1">
        <f t="shared" si="27"/>
        <v>3.4007838624915111E-2</v>
      </c>
      <c r="I332">
        <f t="shared" si="28"/>
        <v>-10000000</v>
      </c>
      <c r="J332" s="8">
        <f t="shared" si="29"/>
        <v>4.8765981194846299E-2</v>
      </c>
      <c r="K332" s="9">
        <f t="shared" si="30"/>
        <v>1.1447313140208354E-2</v>
      </c>
      <c r="L332" s="10">
        <f t="shared" si="31"/>
        <v>3.7309104532158723E-2</v>
      </c>
    </row>
    <row r="333" spans="1:12" ht="15.75">
      <c r="A333">
        <v>26.16</v>
      </c>
      <c r="B333">
        <v>70.289030999999994</v>
      </c>
      <c r="C333">
        <v>62.333125000000003</v>
      </c>
      <c r="D333">
        <v>3.2638120000000002</v>
      </c>
      <c r="E333">
        <v>-5.4413869999999998</v>
      </c>
      <c r="F333">
        <v>3.4386649999999999</v>
      </c>
      <c r="G333">
        <v>-0.61791300000000005</v>
      </c>
      <c r="H333" s="1">
        <f t="shared" si="27"/>
        <v>3.2663937065347141E-2</v>
      </c>
      <c r="I333">
        <f t="shared" si="28"/>
        <v>-10000000</v>
      </c>
      <c r="J333" s="8">
        <f t="shared" si="29"/>
        <v>4.8118622750838072E-2</v>
      </c>
      <c r="K333" s="9">
        <f t="shared" si="30"/>
        <v>1.1572016963210828E-2</v>
      </c>
      <c r="L333" s="10">
        <f t="shared" si="31"/>
        <v>3.5862588076589881E-2</v>
      </c>
    </row>
    <row r="334" spans="1:12" ht="15.75">
      <c r="A334">
        <v>26.24</v>
      </c>
      <c r="B334">
        <v>72.374145999999996</v>
      </c>
      <c r="C334">
        <v>64.368133999999998</v>
      </c>
      <c r="D334">
        <v>8.2706769999999992</v>
      </c>
      <c r="E334">
        <v>-5.5919439999999998</v>
      </c>
      <c r="F334">
        <v>3.068791</v>
      </c>
      <c r="G334">
        <v>-0.53778499999999996</v>
      </c>
      <c r="H334" s="1">
        <f t="shared" si="27"/>
        <v>3.3242041964275409E-2</v>
      </c>
      <c r="I334">
        <f t="shared" si="28"/>
        <v>-10000000</v>
      </c>
      <c r="J334" s="8">
        <f t="shared" si="29"/>
        <v>4.9229520144233478E-2</v>
      </c>
      <c r="K334" s="9">
        <f t="shared" si="30"/>
        <v>1.1114529597224461E-2</v>
      </c>
      <c r="L334" s="10">
        <f t="shared" si="31"/>
        <v>3.6456689796913265E-2</v>
      </c>
    </row>
    <row r="335" spans="1:12" ht="15.75">
      <c r="A335">
        <v>26.32</v>
      </c>
      <c r="B335">
        <v>80.635450000000006</v>
      </c>
      <c r="C335">
        <v>70.370097000000001</v>
      </c>
      <c r="D335">
        <v>15.234680000000001</v>
      </c>
      <c r="E335">
        <v>-5.8893789999999999</v>
      </c>
      <c r="F335">
        <v>2.4106160000000001</v>
      </c>
      <c r="G335">
        <v>-0.20382800000000001</v>
      </c>
      <c r="H335" s="1">
        <f t="shared" si="27"/>
        <v>3.5963245449426279E-2</v>
      </c>
      <c r="I335">
        <f t="shared" si="28"/>
        <v>-10000000</v>
      </c>
      <c r="J335" s="8">
        <f t="shared" si="29"/>
        <v>5.2496292401017469E-2</v>
      </c>
      <c r="K335" s="9">
        <f t="shared" si="30"/>
        <v>1.0014599687183035E-2</v>
      </c>
      <c r="L335" s="10">
        <f t="shared" si="31"/>
        <v>3.9365967613499336E-2</v>
      </c>
    </row>
    <row r="336" spans="1:12" ht="15.75">
      <c r="A336">
        <v>26.4</v>
      </c>
      <c r="B336">
        <v>93.073747999999995</v>
      </c>
      <c r="C336">
        <v>79.724371000000005</v>
      </c>
      <c r="D336">
        <v>21.855277999999998</v>
      </c>
      <c r="E336">
        <v>-6.352487</v>
      </c>
      <c r="F336">
        <v>1.641419</v>
      </c>
      <c r="G336">
        <v>0.31329099999999999</v>
      </c>
      <c r="H336" s="1">
        <f t="shared" si="27"/>
        <v>4.0762027924847712E-2</v>
      </c>
      <c r="I336">
        <f t="shared" si="28"/>
        <v>-10000000</v>
      </c>
      <c r="J336" s="8">
        <f t="shared" si="29"/>
        <v>5.7992227550487115E-2</v>
      </c>
      <c r="K336" s="9">
        <f t="shared" si="30"/>
        <v>8.5060780781663244E-3</v>
      </c>
      <c r="L336" s="10">
        <f t="shared" si="31"/>
        <v>4.4574097274254453E-2</v>
      </c>
    </row>
    <row r="337" spans="1:12" ht="15.75">
      <c r="A337">
        <v>26.48</v>
      </c>
      <c r="B337">
        <v>105.31471000000001</v>
      </c>
      <c r="C337">
        <v>92.537322000000003</v>
      </c>
      <c r="D337">
        <v>28.916340999999999</v>
      </c>
      <c r="E337">
        <v>-6.9557010000000004</v>
      </c>
      <c r="F337">
        <v>0.92232599999999998</v>
      </c>
      <c r="G337">
        <v>0.91963899999999998</v>
      </c>
      <c r="H337" s="1">
        <f t="shared" si="27"/>
        <v>4.6766545824503521E-2</v>
      </c>
      <c r="I337">
        <f t="shared" si="28"/>
        <v>-10000000</v>
      </c>
      <c r="J337" s="8">
        <f t="shared" si="29"/>
        <v>6.5016595769330388E-2</v>
      </c>
      <c r="K337" s="9">
        <f t="shared" si="30"/>
        <v>7.2238994369294637E-3</v>
      </c>
      <c r="L337" s="10">
        <f t="shared" si="31"/>
        <v>5.1148652392699626E-2</v>
      </c>
    </row>
    <row r="338" spans="1:12" ht="15.75">
      <c r="A338">
        <v>26.56</v>
      </c>
      <c r="B338">
        <v>111.667186</v>
      </c>
      <c r="C338">
        <v>109.212782</v>
      </c>
      <c r="D338">
        <v>39.502541999999998</v>
      </c>
      <c r="E338">
        <v>-7.6342270000000001</v>
      </c>
      <c r="F338">
        <v>0.35100999999999999</v>
      </c>
      <c r="G338">
        <v>1.519369</v>
      </c>
      <c r="H338" s="1">
        <f t="shared" si="27"/>
        <v>5.2630338009218638E-2</v>
      </c>
      <c r="I338">
        <f t="shared" si="28"/>
        <v>-10000000</v>
      </c>
      <c r="J338" s="8">
        <f t="shared" si="29"/>
        <v>7.2300934647459236E-2</v>
      </c>
      <c r="K338" s="9">
        <f t="shared" si="30"/>
        <v>6.9363664318959541E-3</v>
      </c>
      <c r="L338" s="10">
        <f t="shared" si="31"/>
        <v>5.7603076588355763E-2</v>
      </c>
    </row>
    <row r="339" spans="1:12" ht="15.75">
      <c r="A339">
        <v>26.64</v>
      </c>
      <c r="B339">
        <v>107.865399</v>
      </c>
      <c r="C339">
        <v>130.36137099999999</v>
      </c>
      <c r="D339">
        <v>55.610954999999997</v>
      </c>
      <c r="E339">
        <v>-8.3059399999999997</v>
      </c>
      <c r="F339">
        <v>-3.5998000000000002E-2</v>
      </c>
      <c r="G339">
        <v>2.0326659999999999</v>
      </c>
      <c r="H339" s="1">
        <f t="shared" si="27"/>
        <v>5.7724952879339715E-2</v>
      </c>
      <c r="I339">
        <f t="shared" si="28"/>
        <v>-10000000</v>
      </c>
      <c r="J339" s="8">
        <f t="shared" si="29"/>
        <v>7.9000755612210011E-2</v>
      </c>
      <c r="K339" s="9">
        <f t="shared" si="30"/>
        <v>8.4375238765359538E-3</v>
      </c>
      <c r="L339" s="10">
        <f t="shared" si="31"/>
        <v>6.3226268434206548E-2</v>
      </c>
    </row>
    <row r="340" spans="1:12" ht="15.75">
      <c r="A340">
        <v>26.72</v>
      </c>
      <c r="B340">
        <v>93.835190999999995</v>
      </c>
      <c r="C340">
        <v>156.334171</v>
      </c>
      <c r="D340">
        <v>75.554530999999997</v>
      </c>
      <c r="E340">
        <v>-8.9035639999999994</v>
      </c>
      <c r="F340">
        <v>-0.23180300000000001</v>
      </c>
      <c r="G340">
        <v>2.402447</v>
      </c>
      <c r="H340" s="1">
        <f t="shared" si="27"/>
        <v>6.2857466284267569E-2</v>
      </c>
      <c r="I340">
        <f t="shared" si="28"/>
        <v>-10000000</v>
      </c>
      <c r="J340" s="8">
        <f t="shared" si="29"/>
        <v>8.5403020077660041E-2</v>
      </c>
      <c r="K340" s="9">
        <f t="shared" si="30"/>
        <v>1.2818224554586911E-2</v>
      </c>
      <c r="L340" s="10">
        <f t="shared" si="31"/>
        <v>6.8877903116688052E-2</v>
      </c>
    </row>
    <row r="341" spans="1:12" ht="15.75">
      <c r="A341">
        <v>26.8</v>
      </c>
      <c r="B341">
        <v>73.481652999999994</v>
      </c>
      <c r="C341">
        <v>185.25464700000001</v>
      </c>
      <c r="D341">
        <v>95.022701999999995</v>
      </c>
      <c r="E341">
        <v>-9.4011200000000006</v>
      </c>
      <c r="F341">
        <v>-0.23503199999999999</v>
      </c>
      <c r="G341">
        <v>2.5869239999999998</v>
      </c>
      <c r="H341" s="1">
        <f t="shared" si="27"/>
        <v>6.8930609533225135E-2</v>
      </c>
      <c r="I341">
        <f t="shared" si="28"/>
        <v>-10000000</v>
      </c>
      <c r="J341" s="8">
        <f t="shared" si="29"/>
        <v>9.2076444260536072E-2</v>
      </c>
      <c r="K341" s="9">
        <f t="shared" si="30"/>
        <v>1.5702585476866815E-2</v>
      </c>
      <c r="L341" s="10">
        <f t="shared" si="31"/>
        <v>7.5524648942614986E-2</v>
      </c>
    </row>
    <row r="342" spans="1:12" ht="15.75">
      <c r="A342">
        <v>26.88</v>
      </c>
      <c r="B342">
        <v>51.471603000000002</v>
      </c>
      <c r="C342">
        <v>211.70752899999999</v>
      </c>
      <c r="D342">
        <v>110.55441399999999</v>
      </c>
      <c r="E342">
        <v>-9.8196209999999997</v>
      </c>
      <c r="F342">
        <v>-4.7768999999999999E-2</v>
      </c>
      <c r="G342">
        <v>2.553439</v>
      </c>
      <c r="H342" s="1">
        <f t="shared" si="27"/>
        <v>7.5096572069470777E-2</v>
      </c>
      <c r="I342">
        <f t="shared" si="28"/>
        <v>-10000000</v>
      </c>
      <c r="J342" s="8">
        <f t="shared" si="29"/>
        <v>9.8515551305367544E-2</v>
      </c>
      <c r="K342" s="9">
        <f t="shared" si="30"/>
        <v>1.6597513853789141E-2</v>
      </c>
      <c r="L342" s="10">
        <f t="shared" si="31"/>
        <v>8.2239405429889167E-2</v>
      </c>
    </row>
    <row r="343" spans="1:12" ht="15.75">
      <c r="A343">
        <v>26.96</v>
      </c>
      <c r="B343">
        <v>30.939301</v>
      </c>
      <c r="C343">
        <v>229.50887900000001</v>
      </c>
      <c r="D343">
        <v>121.181403</v>
      </c>
      <c r="E343">
        <v>-10.209231000000001</v>
      </c>
      <c r="F343">
        <v>0.31876199999999999</v>
      </c>
      <c r="G343">
        <v>2.2932489999999999</v>
      </c>
      <c r="H343" s="1">
        <f t="shared" si="27"/>
        <v>7.9367960305263219E-2</v>
      </c>
      <c r="I343">
        <f t="shared" si="28"/>
        <v>-10000000</v>
      </c>
      <c r="J343" s="8">
        <f t="shared" si="29"/>
        <v>0.10341242099407821</v>
      </c>
      <c r="K343" s="9">
        <f t="shared" si="30"/>
        <v>1.8833348706549249E-2</v>
      </c>
      <c r="L343" s="10">
        <f t="shared" si="31"/>
        <v>8.6864733125444751E-2</v>
      </c>
    </row>
    <row r="344" spans="1:12" ht="15.75">
      <c r="A344">
        <v>27.04</v>
      </c>
      <c r="B344">
        <v>14.315549000000001</v>
      </c>
      <c r="C344">
        <v>236.717896</v>
      </c>
      <c r="D344">
        <v>126.567688</v>
      </c>
      <c r="E344">
        <v>-10.620051</v>
      </c>
      <c r="F344">
        <v>0.84270999999999996</v>
      </c>
      <c r="G344">
        <v>1.8475729999999999</v>
      </c>
      <c r="H344" s="1">
        <f t="shared" si="27"/>
        <v>8.0827720013784646E-2</v>
      </c>
      <c r="I344">
        <f t="shared" si="28"/>
        <v>-10000000</v>
      </c>
      <c r="J344" s="8">
        <f t="shared" si="29"/>
        <v>0.10624872184085656</v>
      </c>
      <c r="K344" s="9">
        <f t="shared" si="30"/>
        <v>2.131490598428332E-2</v>
      </c>
      <c r="L344" s="10">
        <f t="shared" si="31"/>
        <v>8.841312027004633E-2</v>
      </c>
    </row>
    <row r="345" spans="1:12" ht="15.75">
      <c r="A345">
        <v>27.12</v>
      </c>
      <c r="B345">
        <v>4.3831749999999996</v>
      </c>
      <c r="C345">
        <v>236.685023</v>
      </c>
      <c r="D345">
        <v>125.01877899999999</v>
      </c>
      <c r="E345">
        <v>-11.079594</v>
      </c>
      <c r="F345">
        <v>1.4850699999999999</v>
      </c>
      <c r="G345">
        <v>1.310092</v>
      </c>
      <c r="H345" s="1">
        <f t="shared" si="27"/>
        <v>8.0278436085608529E-2</v>
      </c>
      <c r="I345">
        <f t="shared" si="28"/>
        <v>-10000000</v>
      </c>
      <c r="J345" s="8">
        <f t="shared" si="29"/>
        <v>0.10779967589916679</v>
      </c>
      <c r="K345" s="9">
        <f t="shared" si="30"/>
        <v>2.3159455087067387E-2</v>
      </c>
      <c r="L345" s="10">
        <f t="shared" si="31"/>
        <v>8.7777335293189776E-2</v>
      </c>
    </row>
    <row r="346" spans="1:12" ht="15.75">
      <c r="A346">
        <v>27.2</v>
      </c>
      <c r="B346">
        <v>2.7477320000000001</v>
      </c>
      <c r="C346">
        <v>233.82667599999999</v>
      </c>
      <c r="D346">
        <v>115.0427</v>
      </c>
      <c r="E346">
        <v>-11.587475</v>
      </c>
      <c r="F346">
        <v>2.171764</v>
      </c>
      <c r="G346">
        <v>0.79418699999999998</v>
      </c>
      <c r="H346" s="1">
        <f t="shared" si="27"/>
        <v>7.8921247740055003E-2</v>
      </c>
      <c r="I346">
        <f t="shared" si="28"/>
        <v>-10000000</v>
      </c>
      <c r="J346" s="8">
        <f t="shared" si="29"/>
        <v>0.10904184602528491</v>
      </c>
      <c r="K346" s="9">
        <f t="shared" si="30"/>
        <v>2.3908819914117523E-2</v>
      </c>
      <c r="L346" s="10">
        <f t="shared" si="31"/>
        <v>8.6279853073099599E-2</v>
      </c>
    </row>
    <row r="347" spans="1:12" ht="15.75">
      <c r="A347">
        <v>27.28</v>
      </c>
      <c r="B347">
        <v>7.7590779999999997</v>
      </c>
      <c r="C347">
        <v>230.138374</v>
      </c>
      <c r="D347">
        <v>99.146163000000001</v>
      </c>
      <c r="E347">
        <v>-12.124796999999999</v>
      </c>
      <c r="F347">
        <v>2.7863180000000001</v>
      </c>
      <c r="G347">
        <v>0.393264</v>
      </c>
      <c r="H347" s="1">
        <f t="shared" si="27"/>
        <v>7.7404589620358372E-2</v>
      </c>
      <c r="I347">
        <f t="shared" si="28"/>
        <v>-10000000</v>
      </c>
      <c r="J347" s="8">
        <f t="shared" si="29"/>
        <v>0.11040955063104273</v>
      </c>
      <c r="K347" s="9">
        <f t="shared" si="30"/>
        <v>2.3555587023783568E-2</v>
      </c>
      <c r="L347" s="10">
        <f t="shared" si="31"/>
        <v>8.4626855265368811E-2</v>
      </c>
    </row>
    <row r="348" spans="1:12" ht="15.75">
      <c r="A348">
        <v>27.36</v>
      </c>
      <c r="B348">
        <v>15.159432000000001</v>
      </c>
      <c r="C348">
        <v>226.60995700000001</v>
      </c>
      <c r="D348">
        <v>84.995087999999996</v>
      </c>
      <c r="E348">
        <v>-12.66849</v>
      </c>
      <c r="F348">
        <v>3.2034760000000002</v>
      </c>
      <c r="G348">
        <v>0.16079399999999999</v>
      </c>
      <c r="H348" s="1">
        <f t="shared" si="27"/>
        <v>7.6174641662255627E-2</v>
      </c>
      <c r="I348">
        <f t="shared" si="28"/>
        <v>-10000000</v>
      </c>
      <c r="J348" s="8">
        <f t="shared" si="29"/>
        <v>0.11211496055911241</v>
      </c>
      <c r="K348" s="9">
        <f t="shared" si="30"/>
        <v>2.2822052143744134E-2</v>
      </c>
      <c r="L348" s="10">
        <f t="shared" si="31"/>
        <v>8.3293570741769823E-2</v>
      </c>
    </row>
    <row r="349" spans="1:12" ht="15.75">
      <c r="A349">
        <v>27.44</v>
      </c>
      <c r="B349">
        <v>20.923680999999998</v>
      </c>
      <c r="C349">
        <v>226.01593</v>
      </c>
      <c r="D349">
        <v>81.264785000000003</v>
      </c>
      <c r="E349">
        <v>-13.201998</v>
      </c>
      <c r="F349">
        <v>3.3585950000000002</v>
      </c>
      <c r="G349">
        <v>0.10397000000000001</v>
      </c>
      <c r="H349" s="1">
        <f t="shared" si="27"/>
        <v>7.6106784329218233E-2</v>
      </c>
      <c r="I349">
        <f t="shared" si="28"/>
        <v>-10000000</v>
      </c>
      <c r="J349" s="8">
        <f t="shared" si="29"/>
        <v>0.1146359702864162</v>
      </c>
      <c r="K349" s="9">
        <f t="shared" si="30"/>
        <v>2.2774345653266095E-2</v>
      </c>
      <c r="L349" s="10">
        <f t="shared" si="31"/>
        <v>8.3224515030364959E-2</v>
      </c>
    </row>
    <row r="350" spans="1:12" ht="15.75">
      <c r="A350">
        <v>27.52</v>
      </c>
      <c r="B350">
        <v>23.257463999999999</v>
      </c>
      <c r="C350">
        <v>231.95850100000001</v>
      </c>
      <c r="D350">
        <v>90.976338999999996</v>
      </c>
      <c r="E350">
        <v>-13.719699</v>
      </c>
      <c r="F350">
        <v>3.301396</v>
      </c>
      <c r="G350">
        <v>0.17600399999999999</v>
      </c>
      <c r="H350" s="1">
        <f t="shared" si="27"/>
        <v>7.8271177658846655E-2</v>
      </c>
      <c r="I350">
        <f t="shared" si="28"/>
        <v>-10000000</v>
      </c>
      <c r="J350" s="8">
        <f t="shared" si="29"/>
        <v>0.11858844410019384</v>
      </c>
      <c r="K350" s="9">
        <f t="shared" si="30"/>
        <v>2.4016743417098765E-2</v>
      </c>
      <c r="L350" s="10">
        <f t="shared" si="31"/>
        <v>8.5586371935012326E-2</v>
      </c>
    </row>
    <row r="351" spans="1:12" ht="15.75">
      <c r="A351">
        <v>27.6</v>
      </c>
      <c r="B351">
        <v>22.255597000000002</v>
      </c>
      <c r="C351">
        <v>244.95791199999999</v>
      </c>
      <c r="D351">
        <v>108.55549999999999</v>
      </c>
      <c r="E351">
        <v>-14.228618000000001</v>
      </c>
      <c r="F351">
        <v>3.1779459999999999</v>
      </c>
      <c r="G351">
        <v>0.27459099999999997</v>
      </c>
      <c r="H351" s="1">
        <f t="shared" si="27"/>
        <v>8.2777635256449114E-2</v>
      </c>
      <c r="I351">
        <f t="shared" si="28"/>
        <v>-10000000</v>
      </c>
      <c r="J351" s="8">
        <f t="shared" si="29"/>
        <v>0.12405127383187588</v>
      </c>
      <c r="K351" s="9">
        <f t="shared" si="30"/>
        <v>2.620140932384139E-2</v>
      </c>
      <c r="L351" s="10">
        <f t="shared" si="31"/>
        <v>9.0504541476429917E-2</v>
      </c>
    </row>
    <row r="352" spans="1:12" ht="15.75">
      <c r="A352">
        <v>27.68</v>
      </c>
      <c r="B352">
        <v>18.270693999999999</v>
      </c>
      <c r="C352">
        <v>260.688243</v>
      </c>
      <c r="D352">
        <v>124.28842899999999</v>
      </c>
      <c r="E352">
        <v>-14.751054</v>
      </c>
      <c r="F352">
        <v>3.1380650000000001</v>
      </c>
      <c r="G352">
        <v>0.26712999999999998</v>
      </c>
      <c r="H352" s="1">
        <f t="shared" si="27"/>
        <v>8.8094090937846398E-2</v>
      </c>
      <c r="I352">
        <f t="shared" si="28"/>
        <v>-10000000</v>
      </c>
      <c r="J352" s="8">
        <f t="shared" si="29"/>
        <v>0.13013661703728902</v>
      </c>
      <c r="K352" s="9">
        <f t="shared" si="30"/>
        <v>2.8384387295839534E-2</v>
      </c>
      <c r="L352" s="10">
        <f t="shared" si="31"/>
        <v>9.6309420604111157E-2</v>
      </c>
    </row>
    <row r="353" spans="1:12" ht="15.75">
      <c r="A353">
        <v>27.76</v>
      </c>
      <c r="B353">
        <v>11.026669999999999</v>
      </c>
      <c r="C353">
        <v>272.833641</v>
      </c>
      <c r="D353">
        <v>132.484466</v>
      </c>
      <c r="E353">
        <v>-15.324016</v>
      </c>
      <c r="F353">
        <v>3.2347000000000001</v>
      </c>
      <c r="G353">
        <v>4.4464999999999998E-2</v>
      </c>
      <c r="H353" s="1">
        <f t="shared" si="27"/>
        <v>9.2085486461556343E-2</v>
      </c>
      <c r="I353">
        <f t="shared" si="28"/>
        <v>-10000000</v>
      </c>
      <c r="J353" s="8">
        <f t="shared" si="29"/>
        <v>0.1355776520799209</v>
      </c>
      <c r="K353" s="9">
        <f t="shared" si="30"/>
        <v>2.9900350099058705E-2</v>
      </c>
      <c r="L353" s="10">
        <f t="shared" si="31"/>
        <v>0.10066995775238939</v>
      </c>
    </row>
    <row r="354" spans="1:12" ht="15.75">
      <c r="A354">
        <v>27.84</v>
      </c>
      <c r="B354">
        <v>0.54913400000000001</v>
      </c>
      <c r="C354">
        <v>277.70577300000002</v>
      </c>
      <c r="D354">
        <v>135.335938</v>
      </c>
      <c r="E354">
        <v>-15.987273999999999</v>
      </c>
      <c r="F354">
        <v>3.3973100000000001</v>
      </c>
      <c r="G354">
        <v>-0.42507699999999998</v>
      </c>
      <c r="H354" s="1">
        <f t="shared" si="27"/>
        <v>9.373997871735891E-2</v>
      </c>
      <c r="I354">
        <f t="shared" si="28"/>
        <v>-10000000</v>
      </c>
      <c r="J354" s="8">
        <f t="shared" si="29"/>
        <v>0.13987286960324219</v>
      </c>
      <c r="K354" s="9">
        <f t="shared" si="30"/>
        <v>3.0843862929293888E-2</v>
      </c>
      <c r="L354" s="10">
        <f t="shared" si="31"/>
        <v>0.10248560166915698</v>
      </c>
    </row>
    <row r="355" spans="1:12" ht="15.75">
      <c r="A355">
        <v>27.92</v>
      </c>
      <c r="B355">
        <v>-11.193287</v>
      </c>
      <c r="C355">
        <v>276.28002900000001</v>
      </c>
      <c r="D355">
        <v>139.084621</v>
      </c>
      <c r="E355">
        <v>-16.761634999999998</v>
      </c>
      <c r="F355">
        <v>3.499406</v>
      </c>
      <c r="G355">
        <v>-1.0780460000000001</v>
      </c>
      <c r="H355" s="1">
        <f t="shared" si="27"/>
        <v>9.3705768059334421E-2</v>
      </c>
      <c r="I355">
        <f t="shared" si="28"/>
        <v>-10000000</v>
      </c>
      <c r="J355" s="8">
        <f t="shared" si="29"/>
        <v>0.14362209191160066</v>
      </c>
      <c r="K355" s="9">
        <f t="shared" si="30"/>
        <v>3.1723995784554426E-2</v>
      </c>
      <c r="L355" s="10">
        <f t="shared" si="31"/>
        <v>0.10247277288835888</v>
      </c>
    </row>
    <row r="356" spans="1:12" ht="15.75">
      <c r="A356">
        <v>28</v>
      </c>
      <c r="B356">
        <v>-20.171832999999999</v>
      </c>
      <c r="C356">
        <v>272.45878199999999</v>
      </c>
      <c r="D356">
        <v>147.24188799999999</v>
      </c>
      <c r="E356">
        <v>-17.631962999999999</v>
      </c>
      <c r="F356">
        <v>3.4610590000000001</v>
      </c>
      <c r="G356">
        <v>-1.788975</v>
      </c>
      <c r="H356" s="1">
        <f t="shared" si="27"/>
        <v>9.3328338858984533E-2</v>
      </c>
      <c r="I356">
        <f t="shared" si="28"/>
        <v>-10000000</v>
      </c>
      <c r="J356" s="8">
        <f t="shared" si="29"/>
        <v>0.14771217568993258</v>
      </c>
      <c r="K356" s="9">
        <f t="shared" si="30"/>
        <v>3.2798836337008141E-2</v>
      </c>
      <c r="L356" s="10">
        <f t="shared" si="31"/>
        <v>0.10210433302372324</v>
      </c>
    </row>
    <row r="357" spans="1:12" ht="15.75">
      <c r="A357">
        <v>28.08</v>
      </c>
      <c r="B357">
        <v>-22.379033</v>
      </c>
      <c r="C357">
        <v>269.79173500000002</v>
      </c>
      <c r="D357">
        <v>157.634413</v>
      </c>
      <c r="E357">
        <v>-18.547395000000002</v>
      </c>
      <c r="F357">
        <v>3.3067839999999999</v>
      </c>
      <c r="G357">
        <v>-2.4338570000000002</v>
      </c>
      <c r="H357" s="1">
        <f t="shared" si="27"/>
        <v>9.3421102379904419E-2</v>
      </c>
      <c r="I357">
        <f t="shared" si="28"/>
        <v>-10000000</v>
      </c>
      <c r="J357" s="8">
        <f t="shared" si="29"/>
        <v>0.15242284952923227</v>
      </c>
      <c r="K357" s="9">
        <f t="shared" si="30"/>
        <v>3.3828140224469873E-2</v>
      </c>
      <c r="L357" s="10">
        <f t="shared" si="31"/>
        <v>0.10226091350680316</v>
      </c>
    </row>
    <row r="358" spans="1:12" ht="15.75">
      <c r="A358">
        <v>28.16</v>
      </c>
      <c r="B358">
        <v>-16.45288</v>
      </c>
      <c r="C358">
        <v>269.41911700000003</v>
      </c>
      <c r="D358">
        <v>165.143069</v>
      </c>
      <c r="E358">
        <v>-19.435949999999998</v>
      </c>
      <c r="F358">
        <v>3.144447</v>
      </c>
      <c r="G358">
        <v>-2.9440430000000002</v>
      </c>
      <c r="H358" s="1">
        <f t="shared" si="27"/>
        <v>9.3978722108477339E-2</v>
      </c>
      <c r="I358">
        <f t="shared" si="28"/>
        <v>-10000000</v>
      </c>
      <c r="J358" s="8">
        <f t="shared" si="29"/>
        <v>0.15735413903072665</v>
      </c>
      <c r="K358" s="9">
        <f t="shared" si="30"/>
        <v>3.4407713152531445E-2</v>
      </c>
      <c r="L358" s="10">
        <f t="shared" si="31"/>
        <v>0.10292471791944159</v>
      </c>
    </row>
    <row r="359" spans="1:12" ht="15.75">
      <c r="A359">
        <v>28.24</v>
      </c>
      <c r="B359">
        <v>-4.8440630000000002</v>
      </c>
      <c r="C359">
        <v>270.266075</v>
      </c>
      <c r="D359">
        <v>166.67352700000001</v>
      </c>
      <c r="E359">
        <v>-20.220808000000002</v>
      </c>
      <c r="F359">
        <v>3.0901179999999999</v>
      </c>
      <c r="G359">
        <v>-3.3201580000000002</v>
      </c>
      <c r="H359" s="1">
        <f t="shared" si="27"/>
        <v>9.4660295635996913E-2</v>
      </c>
      <c r="I359">
        <f t="shared" si="28"/>
        <v>-10000000</v>
      </c>
      <c r="J359" s="8">
        <f t="shared" si="29"/>
        <v>0.16186815111047329</v>
      </c>
      <c r="K359" s="9">
        <f t="shared" si="30"/>
        <v>3.4457327252993088E-2</v>
      </c>
      <c r="L359" s="10">
        <f t="shared" si="31"/>
        <v>0.10371771204316009</v>
      </c>
    </row>
    <row r="360" spans="1:12" ht="15.75">
      <c r="A360">
        <v>28.32</v>
      </c>
      <c r="B360">
        <v>7.2006519999999998</v>
      </c>
      <c r="C360">
        <v>270.60592100000002</v>
      </c>
      <c r="D360">
        <v>163.63703699999999</v>
      </c>
      <c r="E360">
        <v>-20.831054000000002</v>
      </c>
      <c r="F360">
        <v>3.1940590000000002</v>
      </c>
      <c r="G360">
        <v>-3.6055009999999998</v>
      </c>
      <c r="H360" s="1">
        <f t="shared" si="27"/>
        <v>9.5152239702714456E-2</v>
      </c>
      <c r="I360">
        <f t="shared" si="28"/>
        <v>-10000000</v>
      </c>
      <c r="J360" s="8">
        <f t="shared" si="29"/>
        <v>0.16538137011133164</v>
      </c>
      <c r="K360" s="9">
        <f t="shared" si="30"/>
        <v>3.4346471815191529E-2</v>
      </c>
      <c r="L360" s="10">
        <f t="shared" si="31"/>
        <v>0.10429954466330398</v>
      </c>
    </row>
    <row r="361" spans="1:12" ht="15.75">
      <c r="A361">
        <v>28.4</v>
      </c>
      <c r="B361">
        <v>14.399406000000001</v>
      </c>
      <c r="C361">
        <v>269.52051399999999</v>
      </c>
      <c r="D361">
        <v>160.067508</v>
      </c>
      <c r="E361">
        <v>-21.212562999999999</v>
      </c>
      <c r="F361">
        <v>3.4141330000000001</v>
      </c>
      <c r="G361">
        <v>-3.8443459999999998</v>
      </c>
      <c r="H361" s="1">
        <f t="shared" si="27"/>
        <v>9.5252270380805706E-2</v>
      </c>
      <c r="I361">
        <f t="shared" si="28"/>
        <v>-10000000</v>
      </c>
      <c r="J361" s="8">
        <f t="shared" si="29"/>
        <v>0.1674705385828347</v>
      </c>
      <c r="K361" s="9">
        <f t="shared" si="30"/>
        <v>3.4531919974785059E-2</v>
      </c>
      <c r="L361" s="10">
        <f t="shared" si="31"/>
        <v>0.10445326367062571</v>
      </c>
    </row>
    <row r="362" spans="1:12" ht="15.75">
      <c r="A362">
        <v>28.48</v>
      </c>
      <c r="B362">
        <v>14.547886999999999</v>
      </c>
      <c r="C362">
        <v>267.49614300000002</v>
      </c>
      <c r="D362">
        <v>158.875992</v>
      </c>
      <c r="E362">
        <v>-21.349091999999999</v>
      </c>
      <c r="F362">
        <v>3.6462780000000001</v>
      </c>
      <c r="G362">
        <v>-4.054856</v>
      </c>
      <c r="H362" s="1">
        <f t="shared" si="27"/>
        <v>9.5036776149266589E-2</v>
      </c>
      <c r="I362">
        <f t="shared" si="28"/>
        <v>-10000000</v>
      </c>
      <c r="J362" s="8">
        <f t="shared" si="29"/>
        <v>0.16807853922829155</v>
      </c>
      <c r="K362" s="9">
        <f t="shared" si="30"/>
        <v>3.5105706344496793E-2</v>
      </c>
      <c r="L362" s="10">
        <f t="shared" si="31"/>
        <v>0.10426159872571997</v>
      </c>
    </row>
    <row r="363" spans="1:12" ht="15.75">
      <c r="A363">
        <v>28.56</v>
      </c>
      <c r="B363">
        <v>9.8244039999999995</v>
      </c>
      <c r="C363">
        <v>266.11855500000001</v>
      </c>
      <c r="D363">
        <v>160.433378</v>
      </c>
      <c r="E363">
        <v>-21.290308</v>
      </c>
      <c r="F363">
        <v>3.7833640000000002</v>
      </c>
      <c r="G363">
        <v>-4.2305029999999997</v>
      </c>
      <c r="H363" s="1">
        <f t="shared" si="27"/>
        <v>9.4965045488274183E-2</v>
      </c>
      <c r="I363">
        <f t="shared" si="28"/>
        <v>-10000000</v>
      </c>
      <c r="J363" s="8">
        <f t="shared" si="29"/>
        <v>0.16772321735189688</v>
      </c>
      <c r="K363" s="9">
        <f t="shared" si="30"/>
        <v>3.5776744695856594E-2</v>
      </c>
      <c r="L363" s="10">
        <f t="shared" si="31"/>
        <v>0.104219311278784</v>
      </c>
    </row>
    <row r="364" spans="1:12" ht="15.75">
      <c r="A364">
        <v>28.64</v>
      </c>
      <c r="B364">
        <v>5.0090529999999998</v>
      </c>
      <c r="C364">
        <v>266.96925299999998</v>
      </c>
      <c r="D364">
        <v>164.32377700000001</v>
      </c>
      <c r="E364">
        <v>-21.16151</v>
      </c>
      <c r="F364">
        <v>3.762286</v>
      </c>
      <c r="G364">
        <v>-4.3613229999999996</v>
      </c>
      <c r="H364" s="1">
        <f t="shared" si="27"/>
        <v>9.5544485087833836E-2</v>
      </c>
      <c r="I364">
        <f t="shared" si="28"/>
        <v>-10000000</v>
      </c>
      <c r="J364" s="8">
        <f t="shared" si="29"/>
        <v>0.16736462295924417</v>
      </c>
      <c r="K364" s="9">
        <f t="shared" si="30"/>
        <v>3.6280364282938203E-2</v>
      </c>
      <c r="L364" s="10">
        <f t="shared" si="31"/>
        <v>0.10487320737312525</v>
      </c>
    </row>
    <row r="365" spans="1:12" ht="15.75">
      <c r="A365">
        <v>28.72</v>
      </c>
      <c r="B365">
        <v>4.0899150000000004</v>
      </c>
      <c r="C365">
        <v>270.22017199999999</v>
      </c>
      <c r="D365">
        <v>170.75632999999999</v>
      </c>
      <c r="E365">
        <v>-21.127770000000002</v>
      </c>
      <c r="F365">
        <v>3.5778720000000002</v>
      </c>
      <c r="G365">
        <v>-4.4514550000000002</v>
      </c>
      <c r="H365" s="1">
        <f t="shared" si="27"/>
        <v>9.6844008983250046E-2</v>
      </c>
      <c r="I365">
        <f t="shared" si="28"/>
        <v>-10000000</v>
      </c>
      <c r="J365" s="8">
        <f t="shared" si="29"/>
        <v>0.16793083947850096</v>
      </c>
      <c r="K365" s="9">
        <f t="shared" si="30"/>
        <v>3.6630610150436518E-2</v>
      </c>
      <c r="L365" s="10">
        <f t="shared" si="31"/>
        <v>0.10629807632234034</v>
      </c>
    </row>
    <row r="366" spans="1:12" ht="15.75">
      <c r="A366">
        <v>28.8</v>
      </c>
      <c r="B366">
        <v>8.2973389999999991</v>
      </c>
      <c r="C366">
        <v>274.222736</v>
      </c>
      <c r="D366">
        <v>179.19322299999999</v>
      </c>
      <c r="E366">
        <v>-21.320360000000001</v>
      </c>
      <c r="F366">
        <v>3.2659820000000002</v>
      </c>
      <c r="G366">
        <v>-4.514494</v>
      </c>
      <c r="H366" s="1">
        <f t="shared" si="27"/>
        <v>9.8390841192298226E-2</v>
      </c>
      <c r="I366">
        <f t="shared" si="28"/>
        <v>-10000000</v>
      </c>
      <c r="J366" s="8">
        <f t="shared" si="29"/>
        <v>0.16984542972642633</v>
      </c>
      <c r="K366" s="9">
        <f t="shared" si="30"/>
        <v>3.6864139147621169E-2</v>
      </c>
      <c r="L366" s="10">
        <f t="shared" si="31"/>
        <v>0.10798381531720767</v>
      </c>
    </row>
    <row r="367" spans="1:12" ht="15.75">
      <c r="A367">
        <v>28.88</v>
      </c>
      <c r="B367">
        <v>16.66798</v>
      </c>
      <c r="C367">
        <v>276.99870800000002</v>
      </c>
      <c r="D367">
        <v>186.869924</v>
      </c>
      <c r="E367">
        <v>-21.774812000000001</v>
      </c>
      <c r="F367">
        <v>2.868798</v>
      </c>
      <c r="G367">
        <v>-4.5519090000000002</v>
      </c>
      <c r="H367" s="1">
        <f t="shared" si="27"/>
        <v>9.9573667306570524E-2</v>
      </c>
      <c r="I367">
        <f t="shared" si="28"/>
        <v>-10000000</v>
      </c>
      <c r="J367" s="8">
        <f t="shared" si="29"/>
        <v>0.17293764249727886</v>
      </c>
      <c r="K367" s="9">
        <f t="shared" si="30"/>
        <v>3.6710831822016628E-2</v>
      </c>
      <c r="L367" s="10">
        <f t="shared" si="31"/>
        <v>0.10926774144790831</v>
      </c>
    </row>
    <row r="368" spans="1:12" ht="15.75">
      <c r="A368">
        <v>28.96</v>
      </c>
      <c r="B368">
        <v>27.413968000000001</v>
      </c>
      <c r="C368">
        <v>278.49089400000003</v>
      </c>
      <c r="D368">
        <v>190.78670199999999</v>
      </c>
      <c r="E368">
        <v>-22.426288</v>
      </c>
      <c r="F368">
        <v>2.401383</v>
      </c>
      <c r="G368">
        <v>-4.5393179999999997</v>
      </c>
      <c r="H368" s="1">
        <f t="shared" si="27"/>
        <v>0.10029127331015383</v>
      </c>
      <c r="I368">
        <f t="shared" si="28"/>
        <v>-10000000</v>
      </c>
      <c r="J368" s="8">
        <f t="shared" si="29"/>
        <v>0.17681926363978553</v>
      </c>
      <c r="K368" s="9">
        <f t="shared" si="30"/>
        <v>3.5778530479747467E-2</v>
      </c>
      <c r="L368" s="10">
        <f t="shared" si="31"/>
        <v>0.11003630451680081</v>
      </c>
    </row>
    <row r="369" spans="1:12" ht="15.75">
      <c r="A369">
        <v>29.04</v>
      </c>
      <c r="B369">
        <v>38.486038999999998</v>
      </c>
      <c r="C369">
        <v>281.24963400000001</v>
      </c>
      <c r="D369">
        <v>191.56674000000001</v>
      </c>
      <c r="E369">
        <v>-23.158539000000001</v>
      </c>
      <c r="F369">
        <v>1.8450519999999999</v>
      </c>
      <c r="G369">
        <v>-4.4382869999999999</v>
      </c>
      <c r="H369" s="1">
        <f t="shared" si="27"/>
        <v>0.10125713729130754</v>
      </c>
      <c r="I369">
        <f t="shared" si="28"/>
        <v>-10000000</v>
      </c>
      <c r="J369" s="8">
        <f t="shared" si="29"/>
        <v>0.18129310345183894</v>
      </c>
      <c r="K369" s="9">
        <f t="shared" si="30"/>
        <v>3.4098524694529495E-2</v>
      </c>
      <c r="L369" s="10">
        <f t="shared" si="31"/>
        <v>0.11105973112632336</v>
      </c>
    </row>
    <row r="370" spans="1:12" ht="15.75">
      <c r="A370">
        <v>29.12</v>
      </c>
      <c r="B370">
        <v>47.716416000000002</v>
      </c>
      <c r="C370">
        <v>288.79338100000001</v>
      </c>
      <c r="D370">
        <v>194.181748</v>
      </c>
      <c r="E370">
        <v>-23.861801</v>
      </c>
      <c r="F370">
        <v>1.181238</v>
      </c>
      <c r="G370">
        <v>-4.2259260000000003</v>
      </c>
      <c r="H370" s="1">
        <f t="shared" si="27"/>
        <v>0.10358471113345581</v>
      </c>
      <c r="I370">
        <f t="shared" si="28"/>
        <v>-10000000</v>
      </c>
      <c r="J370" s="8">
        <f t="shared" si="29"/>
        <v>0.1863821094810531</v>
      </c>
      <c r="K370" s="9">
        <f t="shared" si="30"/>
        <v>3.2341410192145453E-2</v>
      </c>
      <c r="L370" s="10">
        <f t="shared" si="31"/>
        <v>0.11354951184220236</v>
      </c>
    </row>
    <row r="371" spans="1:12" ht="15.75">
      <c r="A371">
        <v>29.2</v>
      </c>
      <c r="B371">
        <v>53.245061</v>
      </c>
      <c r="C371">
        <v>303.03005899999999</v>
      </c>
      <c r="D371">
        <v>203.94025300000001</v>
      </c>
      <c r="E371">
        <v>-24.459949000000002</v>
      </c>
      <c r="F371">
        <v>0.44404900000000003</v>
      </c>
      <c r="G371">
        <v>-3.919333</v>
      </c>
      <c r="H371" s="1">
        <f t="shared" si="27"/>
        <v>0.10797515167709579</v>
      </c>
      <c r="I371">
        <f t="shared" si="28"/>
        <v>-10000000</v>
      </c>
      <c r="J371" s="8">
        <f t="shared" si="29"/>
        <v>0.19205694044270233</v>
      </c>
      <c r="K371" s="9">
        <f t="shared" si="30"/>
        <v>3.1397190298882389E-2</v>
      </c>
      <c r="L371" s="10">
        <f t="shared" si="31"/>
        <v>0.11828013746342578</v>
      </c>
    </row>
    <row r="372" spans="1:12" ht="15.75">
      <c r="A372">
        <v>29.28</v>
      </c>
      <c r="B372">
        <v>53.799312999999998</v>
      </c>
      <c r="C372">
        <v>322.35233799999997</v>
      </c>
      <c r="D372">
        <v>221.486617</v>
      </c>
      <c r="E372">
        <v>-24.903144999999999</v>
      </c>
      <c r="F372">
        <v>-0.25532199999999999</v>
      </c>
      <c r="G372">
        <v>-3.5781749999999999</v>
      </c>
      <c r="H372" s="1">
        <f t="shared" si="27"/>
        <v>0.11402964888703801</v>
      </c>
      <c r="I372">
        <f t="shared" si="28"/>
        <v>-10000000</v>
      </c>
      <c r="J372" s="8">
        <f t="shared" si="29"/>
        <v>0.19786984459886717</v>
      </c>
      <c r="K372" s="9">
        <f t="shared" si="30"/>
        <v>3.4434121120797551E-2</v>
      </c>
      <c r="L372" s="10">
        <f t="shared" si="31"/>
        <v>0.12483427294865546</v>
      </c>
    </row>
    <row r="373" spans="1:12" ht="15.75">
      <c r="A373">
        <v>29.36</v>
      </c>
      <c r="B373">
        <v>48.512734999999999</v>
      </c>
      <c r="C373">
        <v>341.52632699999998</v>
      </c>
      <c r="D373">
        <v>241.52407199999999</v>
      </c>
      <c r="E373">
        <v>-25.152474000000002</v>
      </c>
      <c r="F373">
        <v>-0.76164600000000005</v>
      </c>
      <c r="G373">
        <v>-3.28281</v>
      </c>
      <c r="H373" s="1">
        <f t="shared" si="27"/>
        <v>0.12011467996268138</v>
      </c>
      <c r="I373">
        <f t="shared" si="28"/>
        <v>-10000000</v>
      </c>
      <c r="J373" s="8">
        <f t="shared" si="29"/>
        <v>0.20273995985786739</v>
      </c>
      <c r="K373" s="9">
        <f t="shared" si="30"/>
        <v>4.1128756104091162E-2</v>
      </c>
      <c r="L373" s="10">
        <f t="shared" si="31"/>
        <v>0.13144529166439067</v>
      </c>
    </row>
    <row r="374" spans="1:12" ht="15.75">
      <c r="A374">
        <v>29.44</v>
      </c>
      <c r="B374">
        <v>37.040883000000001</v>
      </c>
      <c r="C374">
        <v>354.392786</v>
      </c>
      <c r="D374">
        <v>256.51756399999999</v>
      </c>
      <c r="E374">
        <v>-25.185148000000002</v>
      </c>
      <c r="F374">
        <v>-0.94930099999999995</v>
      </c>
      <c r="G374">
        <v>-3.097569</v>
      </c>
      <c r="H374" s="1">
        <f t="shared" si="27"/>
        <v>0.12405729968696319</v>
      </c>
      <c r="I374">
        <f t="shared" si="28"/>
        <v>-10000000</v>
      </c>
      <c r="J374" s="8">
        <f t="shared" si="29"/>
        <v>0.20526938329637431</v>
      </c>
      <c r="K374" s="9">
        <f t="shared" si="30"/>
        <v>4.4721774628051505E-2</v>
      </c>
      <c r="L374" s="10">
        <f t="shared" si="31"/>
        <v>0.13573255364302139</v>
      </c>
    </row>
    <row r="375" spans="1:12" ht="15.75">
      <c r="A375">
        <v>29.52</v>
      </c>
      <c r="B375">
        <v>20.388666000000001</v>
      </c>
      <c r="C375">
        <v>358.57380899999998</v>
      </c>
      <c r="D375">
        <v>262.52996899999999</v>
      </c>
      <c r="E375">
        <v>-25.023917000000001</v>
      </c>
      <c r="F375">
        <v>-0.78654299999999999</v>
      </c>
      <c r="G375">
        <v>-3.0419290000000001</v>
      </c>
      <c r="H375" s="1">
        <f t="shared" si="27"/>
        <v>0.1250589638485442</v>
      </c>
      <c r="I375">
        <f t="shared" si="28"/>
        <v>-10000000</v>
      </c>
      <c r="J375" s="8">
        <f t="shared" si="29"/>
        <v>0.2050456264746435</v>
      </c>
      <c r="K375" s="9">
        <f t="shared" si="30"/>
        <v>4.439955755052731E-2</v>
      </c>
      <c r="L375" s="10">
        <f t="shared" si="31"/>
        <v>0.13681518153688174</v>
      </c>
    </row>
    <row r="376" spans="1:12" ht="15.75">
      <c r="A376">
        <v>29.6</v>
      </c>
      <c r="B376">
        <v>1.453336</v>
      </c>
      <c r="C376">
        <v>358.09118699999999</v>
      </c>
      <c r="D376">
        <v>262.43834399999997</v>
      </c>
      <c r="E376">
        <v>-24.763079999999999</v>
      </c>
      <c r="F376">
        <v>-0.34627000000000002</v>
      </c>
      <c r="G376">
        <v>-3.0966290000000001</v>
      </c>
      <c r="H376" s="1">
        <f t="shared" si="27"/>
        <v>0.12469849693215222</v>
      </c>
      <c r="I376">
        <f t="shared" si="28"/>
        <v>-10000000</v>
      </c>
      <c r="J376" s="8">
        <f t="shared" si="29"/>
        <v>0.2034849000303034</v>
      </c>
      <c r="K376" s="9">
        <f t="shared" si="30"/>
        <v>4.1124813682915942E-2</v>
      </c>
      <c r="L376" s="10">
        <f t="shared" si="31"/>
        <v>0.13641903895181073</v>
      </c>
    </row>
    <row r="377" spans="1:12" ht="15.75">
      <c r="A377">
        <v>29.68</v>
      </c>
      <c r="B377">
        <v>-15.71768</v>
      </c>
      <c r="C377">
        <v>360.20601099999999</v>
      </c>
      <c r="D377">
        <v>263.36438900000002</v>
      </c>
      <c r="E377">
        <v>-24.554552999999999</v>
      </c>
      <c r="F377">
        <v>0.24243700000000001</v>
      </c>
      <c r="G377">
        <v>-3.2478690000000001</v>
      </c>
      <c r="H377" s="1">
        <f t="shared" si="27"/>
        <v>0.12564047575112325</v>
      </c>
      <c r="I377">
        <f t="shared" si="28"/>
        <v>-10000000</v>
      </c>
      <c r="J377" s="8">
        <f t="shared" si="29"/>
        <v>0.20299823841210904</v>
      </c>
      <c r="K377" s="9">
        <f t="shared" si="30"/>
        <v>3.9477968591280936E-2</v>
      </c>
      <c r="L377" s="10">
        <f t="shared" si="31"/>
        <v>0.13746117614767786</v>
      </c>
    </row>
    <row r="378" spans="1:12" ht="15.75">
      <c r="A378">
        <v>29.76</v>
      </c>
      <c r="B378">
        <v>-27.526527000000002</v>
      </c>
      <c r="C378">
        <v>368.49572799999999</v>
      </c>
      <c r="D378">
        <v>270.007181</v>
      </c>
      <c r="E378">
        <v>-24.545573999999998</v>
      </c>
      <c r="F378">
        <v>0.86434999999999995</v>
      </c>
      <c r="G378">
        <v>-3.5321289999999999</v>
      </c>
      <c r="H378" s="1">
        <f t="shared" si="27"/>
        <v>0.12902035502674558</v>
      </c>
      <c r="I378">
        <f t="shared" si="28"/>
        <v>-10000000</v>
      </c>
      <c r="J378" s="8">
        <f t="shared" si="29"/>
        <v>0.20506198599737305</v>
      </c>
      <c r="K378" s="9">
        <f t="shared" si="30"/>
        <v>4.2460159541391373E-2</v>
      </c>
      <c r="L378" s="10">
        <f t="shared" si="31"/>
        <v>0.14118283924695949</v>
      </c>
    </row>
    <row r="379" spans="1:12" ht="15.75">
      <c r="A379">
        <v>29.84</v>
      </c>
      <c r="B379">
        <v>-32.274028999999999</v>
      </c>
      <c r="C379">
        <v>378.65856500000001</v>
      </c>
      <c r="D379">
        <v>280.11852800000003</v>
      </c>
      <c r="E379">
        <v>-24.804143</v>
      </c>
      <c r="F379">
        <v>1.456151</v>
      </c>
      <c r="G379">
        <v>-4.033188</v>
      </c>
      <c r="H379" s="1">
        <f t="shared" si="27"/>
        <v>0.13330867392551093</v>
      </c>
      <c r="I379">
        <f t="shared" si="28"/>
        <v>-10000000</v>
      </c>
      <c r="J379" s="8">
        <f t="shared" si="29"/>
        <v>0.20907753340018601</v>
      </c>
      <c r="K379" s="9">
        <f t="shared" si="30"/>
        <v>4.5854846950034604E-2</v>
      </c>
      <c r="L379" s="10">
        <f t="shared" si="31"/>
        <v>0.14592498416637437</v>
      </c>
    </row>
    <row r="380" spans="1:12" ht="15.75">
      <c r="A380">
        <v>29.92</v>
      </c>
      <c r="B380">
        <v>-30.934408999999999</v>
      </c>
      <c r="C380">
        <v>380.94685700000002</v>
      </c>
      <c r="D380">
        <v>286.93929800000001</v>
      </c>
      <c r="E380">
        <v>-25.284351999999998</v>
      </c>
      <c r="F380">
        <v>1.9879960000000001</v>
      </c>
      <c r="G380">
        <v>-4.8214290000000002</v>
      </c>
      <c r="H380" s="1">
        <f t="shared" si="27"/>
        <v>0.13538567374101698</v>
      </c>
      <c r="I380">
        <f t="shared" si="28"/>
        <v>-10000000</v>
      </c>
      <c r="J380" s="8">
        <f t="shared" si="29"/>
        <v>0.21280437172782829</v>
      </c>
      <c r="K380" s="9">
        <f t="shared" si="30"/>
        <v>4.8572646126283266E-2</v>
      </c>
      <c r="L380" s="10">
        <f t="shared" si="31"/>
        <v>0.14830225770385361</v>
      </c>
    </row>
    <row r="381" spans="1:12" ht="15.75">
      <c r="A381">
        <v>30</v>
      </c>
      <c r="B381">
        <v>-26.641448</v>
      </c>
      <c r="C381">
        <v>366.85884499999997</v>
      </c>
      <c r="D381">
        <v>285.86991599999999</v>
      </c>
      <c r="E381">
        <v>-25.852598</v>
      </c>
      <c r="F381">
        <v>2.4182839999999999</v>
      </c>
      <c r="G381">
        <v>-5.8753039999999999</v>
      </c>
      <c r="H381" s="1">
        <f t="shared" si="27"/>
        <v>0.13281720699563546</v>
      </c>
      <c r="I381">
        <f t="shared" si="28"/>
        <v>-10000000</v>
      </c>
      <c r="J381" s="8">
        <f t="shared" si="29"/>
        <v>0.21406096026712876</v>
      </c>
      <c r="K381" s="9">
        <f t="shared" si="30"/>
        <v>4.9803548512223558E-2</v>
      </c>
      <c r="L381" s="10">
        <f t="shared" si="31"/>
        <v>0.14568323100625072</v>
      </c>
    </row>
    <row r="382" spans="1:12" ht="15.75">
      <c r="A382">
        <v>30.08</v>
      </c>
      <c r="B382">
        <v>-22.309967</v>
      </c>
      <c r="C382">
        <v>335.10528699999998</v>
      </c>
      <c r="D382">
        <v>277.93804</v>
      </c>
      <c r="E382">
        <v>-26.352983999999999</v>
      </c>
      <c r="F382">
        <v>2.6761699999999999</v>
      </c>
      <c r="G382">
        <v>-7.0402610000000001</v>
      </c>
      <c r="H382" s="1">
        <f t="shared" si="27"/>
        <v>0.12556402267455311</v>
      </c>
      <c r="I382">
        <f t="shared" si="28"/>
        <v>-10000000</v>
      </c>
      <c r="J382" s="8">
        <f t="shared" si="29"/>
        <v>0.21224867080645815</v>
      </c>
      <c r="K382" s="9">
        <f t="shared" si="30"/>
        <v>4.9470014797190334E-2</v>
      </c>
      <c r="L382" s="10">
        <f t="shared" si="31"/>
        <v>0.13803989793973839</v>
      </c>
    </row>
    <row r="383" spans="1:12" ht="15.75">
      <c r="A383">
        <v>30.16</v>
      </c>
      <c r="B383">
        <v>-17.746925000000001</v>
      </c>
      <c r="C383">
        <v>293.90436199999999</v>
      </c>
      <c r="D383">
        <v>267.374663</v>
      </c>
      <c r="E383">
        <v>-26.677716</v>
      </c>
      <c r="F383">
        <v>2.692339</v>
      </c>
      <c r="G383">
        <v>-8.0595300000000005</v>
      </c>
      <c r="H383" s="1">
        <f t="shared" si="27"/>
        <v>0.1161204823307469</v>
      </c>
      <c r="I383">
        <f t="shared" si="28"/>
        <v>-10000000</v>
      </c>
      <c r="J383" s="8">
        <f t="shared" si="29"/>
        <v>0.2085503901783369</v>
      </c>
      <c r="K383" s="9">
        <f t="shared" si="30"/>
        <v>4.7970104539637702E-2</v>
      </c>
      <c r="L383" s="10">
        <f t="shared" si="31"/>
        <v>0.12806021556643318</v>
      </c>
    </row>
    <row r="384" spans="1:12" ht="15.75">
      <c r="A384">
        <v>30.24</v>
      </c>
      <c r="B384">
        <v>-9.4291520000000002</v>
      </c>
      <c r="C384">
        <v>258.62548600000002</v>
      </c>
      <c r="D384">
        <v>257.97873199999998</v>
      </c>
      <c r="E384">
        <v>-26.818107000000001</v>
      </c>
      <c r="F384">
        <v>2.4463629999999998</v>
      </c>
      <c r="G384">
        <v>-8.6756180000000001</v>
      </c>
      <c r="H384" s="1">
        <f t="shared" si="27"/>
        <v>0.10808691409210543</v>
      </c>
      <c r="I384">
        <f t="shared" si="28"/>
        <v>-10000000</v>
      </c>
      <c r="J384" s="8">
        <f t="shared" si="29"/>
        <v>0.20496038076427855</v>
      </c>
      <c r="K384" s="9">
        <f t="shared" si="30"/>
        <v>4.5796097133459085E-2</v>
      </c>
      <c r="L384" s="10">
        <f t="shared" si="31"/>
        <v>0.1195584681053585</v>
      </c>
    </row>
    <row r="385" spans="1:12" ht="15.75">
      <c r="A385">
        <v>30.32</v>
      </c>
      <c r="B385">
        <v>5.7755520000000002</v>
      </c>
      <c r="C385">
        <v>244.47999799999999</v>
      </c>
      <c r="D385">
        <v>252.621464</v>
      </c>
      <c r="E385">
        <v>-26.874082999999999</v>
      </c>
      <c r="F385">
        <v>1.9882329999999999</v>
      </c>
      <c r="G385">
        <v>-8.7610229999999998</v>
      </c>
      <c r="H385" s="1">
        <f t="shared" si="27"/>
        <v>0.10441622551191813</v>
      </c>
      <c r="I385">
        <f t="shared" si="28"/>
        <v>-10000000</v>
      </c>
      <c r="J385" s="8">
        <f t="shared" si="29"/>
        <v>0.20336040059652757</v>
      </c>
      <c r="K385" s="9">
        <f t="shared" si="30"/>
        <v>4.3531119428777264E-2</v>
      </c>
      <c r="L385" s="10">
        <f t="shared" si="31"/>
        <v>0.11561921575960295</v>
      </c>
    </row>
    <row r="386" spans="1:12" ht="15.75">
      <c r="A386">
        <v>30.4</v>
      </c>
      <c r="B386">
        <v>26.137616999999999</v>
      </c>
      <c r="C386">
        <v>256.86287099999998</v>
      </c>
      <c r="D386">
        <v>254.19972100000001</v>
      </c>
      <c r="E386">
        <v>-27.002683999999999</v>
      </c>
      <c r="F386">
        <v>1.422757</v>
      </c>
      <c r="G386">
        <v>-8.4027150000000006</v>
      </c>
      <c r="H386" s="1">
        <f t="shared" si="27"/>
        <v>0.1067031568469638</v>
      </c>
      <c r="I386">
        <f t="shared" si="28"/>
        <v>-10000000</v>
      </c>
      <c r="J386" s="8">
        <f t="shared" si="29"/>
        <v>0.20525695379163128</v>
      </c>
      <c r="K386" s="9">
        <f t="shared" si="30"/>
        <v>4.1938895306797605E-2</v>
      </c>
      <c r="L386" s="10">
        <f t="shared" si="31"/>
        <v>0.11796113266384985</v>
      </c>
    </row>
    <row r="387" spans="1:12" ht="15.75">
      <c r="A387">
        <v>30.48</v>
      </c>
      <c r="B387">
        <v>44.67239</v>
      </c>
      <c r="C387">
        <v>286.34836999999999</v>
      </c>
      <c r="D387">
        <v>264.36375199999998</v>
      </c>
      <c r="E387">
        <v>-27.318569</v>
      </c>
      <c r="F387">
        <v>0.87350700000000003</v>
      </c>
      <c r="G387">
        <v>-7.8719849999999996</v>
      </c>
      <c r="H387" s="1">
        <f t="shared" si="27"/>
        <v>0.11394868855676507</v>
      </c>
      <c r="I387">
        <f t="shared" si="28"/>
        <v>-10000000</v>
      </c>
      <c r="J387" s="8">
        <f t="shared" si="29"/>
        <v>0.21083806191421875</v>
      </c>
      <c r="K387" s="9">
        <f t="shared" si="30"/>
        <v>4.166051385494772E-2</v>
      </c>
      <c r="L387" s="10">
        <f t="shared" si="31"/>
        <v>0.12563286495488971</v>
      </c>
    </row>
    <row r="388" spans="1:12" ht="15.75">
      <c r="A388">
        <v>30.56</v>
      </c>
      <c r="B388">
        <v>53.806476000000004</v>
      </c>
      <c r="C388">
        <v>314.20213899999999</v>
      </c>
      <c r="D388">
        <v>280.717375</v>
      </c>
      <c r="E388">
        <v>-27.808492000000001</v>
      </c>
      <c r="F388">
        <v>0.44477899999999998</v>
      </c>
      <c r="G388">
        <v>-7.481128</v>
      </c>
      <c r="H388" s="1">
        <f t="shared" si="27"/>
        <v>0.12164695861730751</v>
      </c>
      <c r="I388">
        <f t="shared" si="28"/>
        <v>-10000000</v>
      </c>
      <c r="J388" s="8">
        <f t="shared" si="29"/>
        <v>0.21772729996132847</v>
      </c>
      <c r="K388" s="9">
        <f t="shared" si="30"/>
        <v>4.2680344726190367E-2</v>
      </c>
      <c r="L388" s="10">
        <f t="shared" si="31"/>
        <v>0.13387120933921454</v>
      </c>
    </row>
    <row r="389" spans="1:12" ht="15.75">
      <c r="A389">
        <v>30.64</v>
      </c>
      <c r="B389">
        <v>50.750185000000002</v>
      </c>
      <c r="C389">
        <v>325.41570100000001</v>
      </c>
      <c r="D389">
        <v>296.84548899999999</v>
      </c>
      <c r="E389">
        <v>-28.329557000000001</v>
      </c>
      <c r="F389">
        <v>0.19070400000000001</v>
      </c>
      <c r="G389">
        <v>-7.4164070000000004</v>
      </c>
      <c r="H389" s="1">
        <f t="shared" si="27"/>
        <v>0.1251684266034474</v>
      </c>
      <c r="I389">
        <f t="shared" si="28"/>
        <v>-10000000</v>
      </c>
      <c r="J389" s="8">
        <f t="shared" si="29"/>
        <v>0.22250334943328906</v>
      </c>
      <c r="K389" s="9">
        <f t="shared" si="30"/>
        <v>4.4230438519143447E-2</v>
      </c>
      <c r="L389" s="10">
        <f t="shared" si="31"/>
        <v>0.13767581249934149</v>
      </c>
    </row>
    <row r="390" spans="1:12" ht="15.75">
      <c r="A390">
        <v>30.72</v>
      </c>
      <c r="B390">
        <v>38.585901999999997</v>
      </c>
      <c r="C390">
        <v>318.62471099999999</v>
      </c>
      <c r="D390">
        <v>306.854804</v>
      </c>
      <c r="E390">
        <v>-28.700633</v>
      </c>
      <c r="F390">
        <v>9.9108000000000002E-2</v>
      </c>
      <c r="G390">
        <v>-7.6588659999999997</v>
      </c>
      <c r="H390" s="1">
        <f t="shared" si="27"/>
        <v>0.12384986001963992</v>
      </c>
      <c r="I390">
        <f t="shared" si="28"/>
        <v>-10000000</v>
      </c>
      <c r="J390" s="8">
        <f t="shared" si="29"/>
        <v>0.22376712192984635</v>
      </c>
      <c r="K390" s="9">
        <f t="shared" si="30"/>
        <v>4.5405627998066224E-2</v>
      </c>
      <c r="L390" s="10">
        <f t="shared" si="31"/>
        <v>0.13630442111538779</v>
      </c>
    </row>
    <row r="391" spans="1:12" ht="15.75">
      <c r="A391">
        <v>30.8</v>
      </c>
      <c r="B391">
        <v>22.806873</v>
      </c>
      <c r="C391">
        <v>305.05467099999998</v>
      </c>
      <c r="D391">
        <v>310.27676500000001</v>
      </c>
      <c r="E391">
        <v>-28.818382</v>
      </c>
      <c r="F391">
        <v>0.10031900000000001</v>
      </c>
      <c r="G391">
        <v>-8.0335719999999995</v>
      </c>
      <c r="H391" s="1">
        <f t="shared" si="27"/>
        <v>0.12084284910161613</v>
      </c>
      <c r="I391">
        <f t="shared" si="28"/>
        <v>-10000000</v>
      </c>
      <c r="J391" s="8">
        <f t="shared" si="29"/>
        <v>0.22275886253648247</v>
      </c>
      <c r="K391" s="9">
        <f t="shared" si="30"/>
        <v>4.5912320373863669E-2</v>
      </c>
      <c r="L391" s="10">
        <f t="shared" si="31"/>
        <v>0.13314204439815758</v>
      </c>
    </row>
    <row r="392" spans="1:12" ht="15.75">
      <c r="A392">
        <v>30.88</v>
      </c>
      <c r="B392">
        <v>7.3119560000000003</v>
      </c>
      <c r="C392">
        <v>298.79151999999999</v>
      </c>
      <c r="D392">
        <v>311.954702</v>
      </c>
      <c r="E392">
        <v>-28.71115</v>
      </c>
      <c r="F392">
        <v>0.101423</v>
      </c>
      <c r="G392">
        <v>-8.331683</v>
      </c>
      <c r="H392" s="1">
        <f t="shared" ref="H392:H455" si="32">SQRT(($B392/3038)^2+($C392/3038)^2+($D392/(IF($D392&lt;0,6730,7433)))^2+($F392/(IF($F392&lt;0,154,354)))^2+($G392/154)^2)</f>
        <v>0.11986353314138033</v>
      </c>
      <c r="I392">
        <f t="shared" ref="I392:I455" si="33">IF(H392=$N$8,A392,-10000000)</f>
        <v>-10000000</v>
      </c>
      <c r="J392" s="8">
        <f t="shared" ref="J392:J455" si="34">SQRT(($B392/3038)^2+($C392/3038)^2+($D392/(IF($D392&lt;0,6730,7433)))^2+($E392/154)^2+($F392/(IF($F392&lt;0,154,354)))^2+($G392/154)^2)</f>
        <v>0.22164309869837323</v>
      </c>
      <c r="K392" s="9">
        <f t="shared" ref="K392:K455" si="35">ABS(($D392/(IF($D392&lt;0,6160,6806))))+ABS(($F392/(IF($F392&lt;0,135,310))))</f>
        <v>4.6162419571914727E-2</v>
      </c>
      <c r="L392" s="10">
        <f t="shared" ref="L392:L455" si="36">SQRT(($B392/2780.14)^2+($C392/2780.14)^2+($D392/(IF($D392&lt;0,6160,6806)))^2+($F392/(IF($F392&lt;0,135,310)))^2+($G392/135)^2)</f>
        <v>0.13216408100981689</v>
      </c>
    </row>
    <row r="393" spans="1:12" ht="15.75">
      <c r="A393">
        <v>30.96</v>
      </c>
      <c r="B393">
        <v>-6.897659</v>
      </c>
      <c r="C393">
        <v>307.20585199999999</v>
      </c>
      <c r="D393">
        <v>317.06089200000002</v>
      </c>
      <c r="E393">
        <v>-28.501159000000001</v>
      </c>
      <c r="F393">
        <v>2.5461999999999999E-2</v>
      </c>
      <c r="G393">
        <v>-8.4140979999999992</v>
      </c>
      <c r="H393" s="1">
        <f t="shared" si="32"/>
        <v>0.12261874469822934</v>
      </c>
      <c r="I393">
        <f t="shared" si="33"/>
        <v>-10000000</v>
      </c>
      <c r="J393" s="8">
        <f t="shared" si="34"/>
        <v>0.22200714489940926</v>
      </c>
      <c r="K393" s="9">
        <f t="shared" si="35"/>
        <v>4.6667632398358187E-2</v>
      </c>
      <c r="L393" s="10">
        <f t="shared" si="36"/>
        <v>0.13517123496578037</v>
      </c>
    </row>
    <row r="394" spans="1:12" ht="15.75">
      <c r="A394">
        <v>31.04</v>
      </c>
      <c r="B394">
        <v>-20.634162</v>
      </c>
      <c r="C394">
        <v>328.20814200000001</v>
      </c>
      <c r="D394">
        <v>326.80638399999998</v>
      </c>
      <c r="E394">
        <v>-28.318335999999999</v>
      </c>
      <c r="F394">
        <v>-0.171878</v>
      </c>
      <c r="G394">
        <v>-8.2442170000000008</v>
      </c>
      <c r="H394" s="1">
        <f t="shared" si="32"/>
        <v>0.1285214067557468</v>
      </c>
      <c r="I394">
        <f t="shared" si="33"/>
        <v>-10000000</v>
      </c>
      <c r="J394" s="8">
        <f t="shared" si="34"/>
        <v>0.22434695244852773</v>
      </c>
      <c r="K394" s="9">
        <f t="shared" si="35"/>
        <v>4.9290564434431493E-2</v>
      </c>
      <c r="L394" s="10">
        <f t="shared" si="36"/>
        <v>0.14152238308474316</v>
      </c>
    </row>
    <row r="395" spans="1:12" ht="15.75">
      <c r="A395">
        <v>31.12</v>
      </c>
      <c r="B395">
        <v>-34.996219000000004</v>
      </c>
      <c r="C395">
        <v>354.48122999999998</v>
      </c>
      <c r="D395">
        <v>338.98828600000002</v>
      </c>
      <c r="E395">
        <v>-28.234051000000001</v>
      </c>
      <c r="F395">
        <v>-0.51263199999999998</v>
      </c>
      <c r="G395">
        <v>-7.8589089999999997</v>
      </c>
      <c r="H395" s="1">
        <f t="shared" si="32"/>
        <v>0.13580396005178733</v>
      </c>
      <c r="I395">
        <f t="shared" si="33"/>
        <v>-10000000</v>
      </c>
      <c r="J395" s="8">
        <f t="shared" si="34"/>
        <v>0.22815682200787799</v>
      </c>
      <c r="K395" s="9">
        <f t="shared" si="35"/>
        <v>5.3604545011482249E-2</v>
      </c>
      <c r="L395" s="10">
        <f t="shared" si="36"/>
        <v>0.14933185547044767</v>
      </c>
    </row>
    <row r="396" spans="1:12" ht="15.75">
      <c r="A396">
        <v>31.2</v>
      </c>
      <c r="B396">
        <v>-50.362712000000002</v>
      </c>
      <c r="C396">
        <v>379.92062499999997</v>
      </c>
      <c r="D396">
        <v>351.62734699999999</v>
      </c>
      <c r="E396">
        <v>-28.251825</v>
      </c>
      <c r="F396">
        <v>-1.009226</v>
      </c>
      <c r="G396">
        <v>-7.3218519999999998</v>
      </c>
      <c r="H396" s="1">
        <f t="shared" si="32"/>
        <v>0.14302156397915439</v>
      </c>
      <c r="I396">
        <f t="shared" si="33"/>
        <v>-10000000</v>
      </c>
      <c r="J396" s="8">
        <f t="shared" si="34"/>
        <v>0.23261625280732171</v>
      </c>
      <c r="K396" s="9">
        <f t="shared" si="35"/>
        <v>5.9140065955964778E-2</v>
      </c>
      <c r="L396" s="10">
        <f t="shared" si="36"/>
        <v>0.15706505846610141</v>
      </c>
    </row>
    <row r="397" spans="1:12" ht="15.75">
      <c r="A397">
        <v>31.28</v>
      </c>
      <c r="B397">
        <v>-65.851658</v>
      </c>
      <c r="C397">
        <v>402.90334999999999</v>
      </c>
      <c r="D397">
        <v>365.02320700000001</v>
      </c>
      <c r="E397">
        <v>-28.342261000000001</v>
      </c>
      <c r="F397">
        <v>-1.654776</v>
      </c>
      <c r="G397">
        <v>-6.6984979999999998</v>
      </c>
      <c r="H397" s="1">
        <f t="shared" si="32"/>
        <v>0.14992435712844313</v>
      </c>
      <c r="I397">
        <f t="shared" si="33"/>
        <v>-10000000</v>
      </c>
      <c r="J397" s="8">
        <f t="shared" si="34"/>
        <v>0.23737791781023773</v>
      </c>
      <c r="K397" s="9">
        <f t="shared" si="35"/>
        <v>6.5890160534822217E-2</v>
      </c>
      <c r="L397" s="10">
        <f t="shared" si="36"/>
        <v>0.16447528711255813</v>
      </c>
    </row>
    <row r="398" spans="1:12" ht="15.75">
      <c r="A398">
        <v>31.36</v>
      </c>
      <c r="B398">
        <v>-79.329376999999994</v>
      </c>
      <c r="C398">
        <v>424.45701200000002</v>
      </c>
      <c r="D398">
        <v>380.22171200000003</v>
      </c>
      <c r="E398">
        <v>-28.481560999999999</v>
      </c>
      <c r="F398">
        <v>-2.3967429999999998</v>
      </c>
      <c r="G398">
        <v>-6.0612159999999999</v>
      </c>
      <c r="H398" s="1">
        <f t="shared" si="32"/>
        <v>0.1568768891332368</v>
      </c>
      <c r="I398">
        <f t="shared" si="33"/>
        <v>-10000000</v>
      </c>
      <c r="J398" s="8">
        <f t="shared" si="34"/>
        <v>0.24251821751682701</v>
      </c>
      <c r="K398" s="9">
        <f t="shared" si="35"/>
        <v>7.3619316265604431E-2</v>
      </c>
      <c r="L398" s="10">
        <f t="shared" si="36"/>
        <v>0.17197602581783641</v>
      </c>
    </row>
    <row r="399" spans="1:12" ht="15.75">
      <c r="A399">
        <v>31.44</v>
      </c>
      <c r="B399">
        <v>-88.273712000000003</v>
      </c>
      <c r="C399">
        <v>444.11307799999997</v>
      </c>
      <c r="D399">
        <v>396.13292100000001</v>
      </c>
      <c r="E399">
        <v>-28.662804000000001</v>
      </c>
      <c r="F399">
        <v>-3.1255890000000002</v>
      </c>
      <c r="G399">
        <v>-5.5029019999999997</v>
      </c>
      <c r="H399" s="1">
        <f t="shared" si="32"/>
        <v>0.16353484378247715</v>
      </c>
      <c r="I399">
        <f t="shared" si="33"/>
        <v>-10000000</v>
      </c>
      <c r="J399" s="8">
        <f t="shared" si="34"/>
        <v>0.24776013135626015</v>
      </c>
      <c r="K399" s="9">
        <f t="shared" si="35"/>
        <v>8.1355996418193105E-2</v>
      </c>
      <c r="L399" s="10">
        <f t="shared" si="36"/>
        <v>0.17919772609030599</v>
      </c>
    </row>
    <row r="400" spans="1:12" ht="15.75">
      <c r="A400">
        <v>31.52</v>
      </c>
      <c r="B400">
        <v>-91.182928000000004</v>
      </c>
      <c r="C400">
        <v>458.101991</v>
      </c>
      <c r="D400">
        <v>408.82630899999998</v>
      </c>
      <c r="E400">
        <v>-28.881730999999998</v>
      </c>
      <c r="F400">
        <v>-3.7032090000000002</v>
      </c>
      <c r="G400">
        <v>-5.1312230000000003</v>
      </c>
      <c r="H400" s="1">
        <f t="shared" si="32"/>
        <v>0.1683813589163492</v>
      </c>
      <c r="I400">
        <f t="shared" si="33"/>
        <v>-10000000</v>
      </c>
      <c r="J400" s="8">
        <f t="shared" si="34"/>
        <v>0.25204151317385282</v>
      </c>
      <c r="K400" s="9">
        <f t="shared" si="35"/>
        <v>8.7499692176837424E-2</v>
      </c>
      <c r="L400" s="10">
        <f t="shared" si="36"/>
        <v>0.18447876771384819</v>
      </c>
    </row>
    <row r="401" spans="1:12" ht="15.75">
      <c r="A401">
        <v>31.6</v>
      </c>
      <c r="B401">
        <v>-88.498998</v>
      </c>
      <c r="C401">
        <v>461.82732099999998</v>
      </c>
      <c r="D401">
        <v>414.15235200000001</v>
      </c>
      <c r="E401">
        <v>-29.121877999999999</v>
      </c>
      <c r="F401">
        <v>-4.0228450000000002</v>
      </c>
      <c r="G401">
        <v>-5.0372630000000003</v>
      </c>
      <c r="H401" s="1">
        <f t="shared" si="32"/>
        <v>0.16974841422737755</v>
      </c>
      <c r="I401">
        <f t="shared" si="33"/>
        <v>-10000000</v>
      </c>
      <c r="J401" s="8">
        <f t="shared" si="34"/>
        <v>0.25411514719876505</v>
      </c>
      <c r="K401" s="9">
        <f t="shared" si="35"/>
        <v>9.0649917382266187E-2</v>
      </c>
      <c r="L401" s="10">
        <f t="shared" si="36"/>
        <v>0.18598686893905961</v>
      </c>
    </row>
    <row r="402" spans="1:12" ht="15.75">
      <c r="A402">
        <v>31.68</v>
      </c>
      <c r="B402">
        <v>-82.349208000000004</v>
      </c>
      <c r="C402">
        <v>453.94144299999999</v>
      </c>
      <c r="D402">
        <v>411.35447099999999</v>
      </c>
      <c r="E402">
        <v>-29.357509</v>
      </c>
      <c r="F402">
        <v>-4.062595</v>
      </c>
      <c r="G402">
        <v>-5.2603369999999998</v>
      </c>
      <c r="H402" s="1">
        <f t="shared" si="32"/>
        <v>0.16729266155196462</v>
      </c>
      <c r="I402">
        <f t="shared" si="33"/>
        <v>-10000000</v>
      </c>
      <c r="J402" s="8">
        <f t="shared" si="34"/>
        <v>0.25362934006835369</v>
      </c>
      <c r="K402" s="9">
        <f t="shared" si="35"/>
        <v>9.0533271465264853E-2</v>
      </c>
      <c r="L402" s="10">
        <f t="shared" si="36"/>
        <v>0.18334301083239618</v>
      </c>
    </row>
    <row r="403" spans="1:12" ht="15.75">
      <c r="A403">
        <v>31.76</v>
      </c>
      <c r="B403">
        <v>-75.455117000000001</v>
      </c>
      <c r="C403">
        <v>437.68764599999997</v>
      </c>
      <c r="D403">
        <v>404.17021599999998</v>
      </c>
      <c r="E403">
        <v>-29.569634000000001</v>
      </c>
      <c r="F403">
        <v>-3.8937080000000002</v>
      </c>
      <c r="G403">
        <v>-5.7770679999999999</v>
      </c>
      <c r="H403" s="1">
        <f t="shared" si="32"/>
        <v>0.1624084710771421</v>
      </c>
      <c r="I403">
        <f t="shared" si="33"/>
        <v>-10000000</v>
      </c>
      <c r="J403" s="8">
        <f t="shared" si="34"/>
        <v>0.25148476291776739</v>
      </c>
      <c r="K403" s="9">
        <f t="shared" si="35"/>
        <v>8.8226679953418014E-2</v>
      </c>
      <c r="L403" s="10">
        <f t="shared" si="36"/>
        <v>0.17807755268018988</v>
      </c>
    </row>
    <row r="404" spans="1:12" ht="15.75">
      <c r="A404">
        <v>31.84</v>
      </c>
      <c r="B404">
        <v>-69.884479999999996</v>
      </c>
      <c r="C404">
        <v>418.36903100000001</v>
      </c>
      <c r="D404">
        <v>398.22269399999999</v>
      </c>
      <c r="E404">
        <v>-29.758292000000001</v>
      </c>
      <c r="F404">
        <v>-3.6345170000000002</v>
      </c>
      <c r="G404">
        <v>-6.521306</v>
      </c>
      <c r="H404" s="1">
        <f t="shared" si="32"/>
        <v>0.15720756859073218</v>
      </c>
      <c r="I404">
        <f t="shared" si="33"/>
        <v>-10000000</v>
      </c>
      <c r="J404" s="8">
        <f t="shared" si="34"/>
        <v>0.24910688633854508</v>
      </c>
      <c r="K404" s="9">
        <f t="shared" si="35"/>
        <v>8.5432882088788756E-2</v>
      </c>
      <c r="L404" s="10">
        <f t="shared" si="36"/>
        <v>0.17250893174149765</v>
      </c>
    </row>
    <row r="405" spans="1:12" ht="15.75">
      <c r="A405">
        <v>31.92</v>
      </c>
      <c r="B405">
        <v>-65.927548999999999</v>
      </c>
      <c r="C405">
        <v>399.98383699999999</v>
      </c>
      <c r="D405">
        <v>396.82466299999999</v>
      </c>
      <c r="E405">
        <v>-29.941580999999999</v>
      </c>
      <c r="F405">
        <v>-3.3788529999999999</v>
      </c>
      <c r="G405">
        <v>-7.4163990000000002</v>
      </c>
      <c r="H405" s="1">
        <f t="shared" si="32"/>
        <v>0.15315396513260454</v>
      </c>
      <c r="I405">
        <f t="shared" si="33"/>
        <v>-10000000</v>
      </c>
      <c r="J405" s="8">
        <f t="shared" si="34"/>
        <v>0.24750262309026674</v>
      </c>
      <c r="K405" s="9">
        <f t="shared" si="35"/>
        <v>8.3333663132747787E-2</v>
      </c>
      <c r="L405" s="10">
        <f t="shared" si="36"/>
        <v>0.1682419604098537</v>
      </c>
    </row>
    <row r="406" spans="1:12" ht="15.75">
      <c r="A406">
        <v>32</v>
      </c>
      <c r="B406">
        <v>-61.685760000000002</v>
      </c>
      <c r="C406">
        <v>384.078485</v>
      </c>
      <c r="D406">
        <v>398.68694399999998</v>
      </c>
      <c r="E406">
        <v>-30.14368</v>
      </c>
      <c r="F406">
        <v>-3.1476329999999999</v>
      </c>
      <c r="G406">
        <v>-8.3982720000000004</v>
      </c>
      <c r="H406" s="1">
        <f t="shared" si="32"/>
        <v>0.15054641340465924</v>
      </c>
      <c r="I406">
        <f t="shared" si="33"/>
        <v>-10000000</v>
      </c>
      <c r="J406" s="8">
        <f t="shared" si="34"/>
        <v>0.24693654733654588</v>
      </c>
      <c r="K406" s="9">
        <f t="shared" si="35"/>
        <v>8.1894545812518371E-2</v>
      </c>
      <c r="L406" s="10">
        <f t="shared" si="36"/>
        <v>0.1655990680679473</v>
      </c>
    </row>
    <row r="407" spans="1:12" ht="15.75">
      <c r="A407">
        <v>32.08</v>
      </c>
      <c r="B407">
        <v>-54.636460999999997</v>
      </c>
      <c r="C407">
        <v>370.34547500000002</v>
      </c>
      <c r="D407">
        <v>399.67780099999999</v>
      </c>
      <c r="E407">
        <v>-30.376940000000001</v>
      </c>
      <c r="F407">
        <v>-2.8996919999999999</v>
      </c>
      <c r="G407">
        <v>-9.4216960000000007</v>
      </c>
      <c r="H407" s="1">
        <f t="shared" si="32"/>
        <v>0.14890572211735142</v>
      </c>
      <c r="I407">
        <f t="shared" si="33"/>
        <v>-10000000</v>
      </c>
      <c r="J407" s="8">
        <f t="shared" si="34"/>
        <v>0.24714692741426161</v>
      </c>
      <c r="K407" s="9">
        <f t="shared" si="35"/>
        <v>8.0203531619159565E-2</v>
      </c>
      <c r="L407" s="10">
        <f t="shared" si="36"/>
        <v>0.16404879219077645</v>
      </c>
    </row>
    <row r="408" spans="1:12" ht="15.75">
      <c r="A408">
        <v>32.159999999999997</v>
      </c>
      <c r="B408">
        <v>-45.082965999999999</v>
      </c>
      <c r="C408">
        <v>356.90802500000001</v>
      </c>
      <c r="D408">
        <v>397.45571999999999</v>
      </c>
      <c r="E408">
        <v>-30.621067</v>
      </c>
      <c r="F408">
        <v>-2.5957279999999998</v>
      </c>
      <c r="G408">
        <v>-10.449994</v>
      </c>
      <c r="H408" s="1">
        <f t="shared" si="32"/>
        <v>0.14754653721101924</v>
      </c>
      <c r="I408">
        <f t="shared" si="33"/>
        <v>-10000000</v>
      </c>
      <c r="J408" s="8">
        <f t="shared" si="34"/>
        <v>0.24760163493330872</v>
      </c>
      <c r="K408" s="9">
        <f t="shared" si="35"/>
        <v>7.7625457894450425E-2</v>
      </c>
      <c r="L408" s="10">
        <f t="shared" si="36"/>
        <v>0.16283644671415062</v>
      </c>
    </row>
    <row r="409" spans="1:12" ht="15.75">
      <c r="A409">
        <v>32.24</v>
      </c>
      <c r="B409">
        <v>-38.171193000000002</v>
      </c>
      <c r="C409">
        <v>340.76395600000001</v>
      </c>
      <c r="D409">
        <v>394.64993299999998</v>
      </c>
      <c r="E409">
        <v>-30.807929999999999</v>
      </c>
      <c r="F409">
        <v>-2.2638259999999999</v>
      </c>
      <c r="G409">
        <v>-11.427236000000001</v>
      </c>
      <c r="H409" s="1">
        <f t="shared" si="32"/>
        <v>0.14587840628542753</v>
      </c>
      <c r="I409">
        <f t="shared" si="33"/>
        <v>-10000000</v>
      </c>
      <c r="J409" s="8">
        <f t="shared" si="34"/>
        <v>0.24759060861542159</v>
      </c>
      <c r="K409" s="9">
        <f t="shared" si="35"/>
        <v>7.4754672577573164E-2</v>
      </c>
      <c r="L409" s="10">
        <f t="shared" si="36"/>
        <v>0.16130907898893257</v>
      </c>
    </row>
    <row r="410" spans="1:12" ht="15.75">
      <c r="A410">
        <v>32.32</v>
      </c>
      <c r="B410">
        <v>-40.738433999999998</v>
      </c>
      <c r="C410">
        <v>320.66325599999999</v>
      </c>
      <c r="D410">
        <v>396.90084400000001</v>
      </c>
      <c r="E410">
        <v>-30.831651000000001</v>
      </c>
      <c r="F410">
        <v>-2.0081709999999999</v>
      </c>
      <c r="G410">
        <v>-12.243334000000001</v>
      </c>
      <c r="H410" s="1">
        <f t="shared" si="32"/>
        <v>0.14374517613887214</v>
      </c>
      <c r="I410">
        <f t="shared" si="33"/>
        <v>-10000000</v>
      </c>
      <c r="J410" s="8">
        <f t="shared" si="34"/>
        <v>0.24646486218877481</v>
      </c>
      <c r="K410" s="9">
        <f t="shared" si="35"/>
        <v>7.3191656344619674E-2</v>
      </c>
      <c r="L410" s="10">
        <f t="shared" si="36"/>
        <v>0.15926451924874263</v>
      </c>
    </row>
    <row r="411" spans="1:12" ht="15.75">
      <c r="A411">
        <v>32.4</v>
      </c>
      <c r="B411">
        <v>-54.494253</v>
      </c>
      <c r="C411">
        <v>301.06054</v>
      </c>
      <c r="D411">
        <v>407.16032200000001</v>
      </c>
      <c r="E411">
        <v>-30.598431000000001</v>
      </c>
      <c r="F411">
        <v>-1.9503950000000001</v>
      </c>
      <c r="G411">
        <v>-12.728913</v>
      </c>
      <c r="H411" s="1">
        <f t="shared" si="32"/>
        <v>0.14189813032432802</v>
      </c>
      <c r="I411">
        <f t="shared" si="33"/>
        <v>-10000000</v>
      </c>
      <c r="J411" s="8">
        <f t="shared" si="34"/>
        <v>0.24415822070410884</v>
      </c>
      <c r="K411" s="9">
        <f t="shared" si="35"/>
        <v>7.4271102665404168E-2</v>
      </c>
      <c r="L411" s="10">
        <f t="shared" si="36"/>
        <v>0.15744442876304304</v>
      </c>
    </row>
    <row r="412" spans="1:12" ht="15.75">
      <c r="A412">
        <v>32.479999999999997</v>
      </c>
      <c r="B412">
        <v>-72.453883000000005</v>
      </c>
      <c r="C412">
        <v>291.41723200000001</v>
      </c>
      <c r="D412">
        <v>421.83529199999998</v>
      </c>
      <c r="E412">
        <v>-30.096944000000001</v>
      </c>
      <c r="F412">
        <v>-2.153689</v>
      </c>
      <c r="G412">
        <v>-12.716967</v>
      </c>
      <c r="H412" s="1">
        <f t="shared" si="32"/>
        <v>0.14144121672454105</v>
      </c>
      <c r="I412">
        <f t="shared" si="33"/>
        <v>-10000000</v>
      </c>
      <c r="J412" s="8">
        <f t="shared" si="34"/>
        <v>0.24124746684728357</v>
      </c>
      <c r="K412" s="9">
        <f t="shared" si="35"/>
        <v>7.793316545749393E-2</v>
      </c>
      <c r="L412" s="10">
        <f t="shared" si="36"/>
        <v>0.15695940005415587</v>
      </c>
    </row>
    <row r="413" spans="1:12" ht="15.75">
      <c r="A413">
        <v>32.56</v>
      </c>
      <c r="B413">
        <v>-83.299498999999997</v>
      </c>
      <c r="C413">
        <v>298.92291699999998</v>
      </c>
      <c r="D413">
        <v>432.81323400000002</v>
      </c>
      <c r="E413">
        <v>-29.438063</v>
      </c>
      <c r="F413">
        <v>-2.593248</v>
      </c>
      <c r="G413">
        <v>-12.15146</v>
      </c>
      <c r="H413" s="1">
        <f t="shared" si="32"/>
        <v>0.1425957229494757</v>
      </c>
      <c r="I413">
        <f t="shared" si="33"/>
        <v>-10000000</v>
      </c>
      <c r="J413" s="8">
        <f t="shared" si="34"/>
        <v>0.23848323496384499</v>
      </c>
      <c r="K413" s="9">
        <f t="shared" si="35"/>
        <v>8.2802138067718023E-2</v>
      </c>
      <c r="L413" s="10">
        <f t="shared" si="36"/>
        <v>0.15802995066388764</v>
      </c>
    </row>
    <row r="414" spans="1:12" ht="15.75">
      <c r="A414">
        <v>32.64</v>
      </c>
      <c r="B414">
        <v>-80.195160999999999</v>
      </c>
      <c r="C414">
        <v>321.75975099999999</v>
      </c>
      <c r="D414">
        <v>434.378759</v>
      </c>
      <c r="E414">
        <v>-28.824741</v>
      </c>
      <c r="F414">
        <v>-3.191433</v>
      </c>
      <c r="G414">
        <v>-11.159929999999999</v>
      </c>
      <c r="H414" s="1">
        <f t="shared" si="32"/>
        <v>0.14494894462576702</v>
      </c>
      <c r="I414">
        <f t="shared" si="33"/>
        <v>-10000000</v>
      </c>
      <c r="J414" s="8">
        <f t="shared" si="34"/>
        <v>0.23673649724648907</v>
      </c>
      <c r="K414" s="9">
        <f t="shared" si="35"/>
        <v>8.746315937244914E-2</v>
      </c>
      <c r="L414" s="10">
        <f t="shared" si="36"/>
        <v>0.16028912800451195</v>
      </c>
    </row>
    <row r="415" spans="1:12" ht="15.75">
      <c r="A415">
        <v>32.72</v>
      </c>
      <c r="B415">
        <v>-66.254242000000005</v>
      </c>
      <c r="C415">
        <v>350.769428</v>
      </c>
      <c r="D415">
        <v>429.787688</v>
      </c>
      <c r="E415">
        <v>-28.462458000000002</v>
      </c>
      <c r="F415">
        <v>-3.8754209999999998</v>
      </c>
      <c r="G415">
        <v>-10.021108</v>
      </c>
      <c r="H415" s="1">
        <f t="shared" si="32"/>
        <v>0.14838384961507034</v>
      </c>
      <c r="I415">
        <f t="shared" si="33"/>
        <v>-10000000</v>
      </c>
      <c r="J415" s="8">
        <f t="shared" si="34"/>
        <v>0.2370160890618136</v>
      </c>
      <c r="K415" s="9">
        <f t="shared" si="35"/>
        <v>9.1855174852254542E-2</v>
      </c>
      <c r="L415" s="10">
        <f t="shared" si="36"/>
        <v>0.16373354819677277</v>
      </c>
    </row>
    <row r="416" spans="1:12" ht="15.75">
      <c r="A416">
        <v>32.799999999999997</v>
      </c>
      <c r="B416">
        <v>-52.375487</v>
      </c>
      <c r="C416">
        <v>377.15990499999998</v>
      </c>
      <c r="D416">
        <v>430.656924</v>
      </c>
      <c r="E416">
        <v>-28.45861</v>
      </c>
      <c r="F416">
        <v>-4.5937979999999996</v>
      </c>
      <c r="G416">
        <v>-9.0451189999999997</v>
      </c>
      <c r="H416" s="1">
        <f t="shared" si="32"/>
        <v>0.15299099397033064</v>
      </c>
      <c r="I416">
        <f t="shared" si="33"/>
        <v>-10000000</v>
      </c>
      <c r="J416" s="8">
        <f t="shared" si="34"/>
        <v>0.23990804123811191</v>
      </c>
      <c r="K416" s="9">
        <f t="shared" si="35"/>
        <v>9.7304202096189646E-2</v>
      </c>
      <c r="L416" s="10">
        <f t="shared" si="36"/>
        <v>0.16855277732769311</v>
      </c>
    </row>
    <row r="417" spans="1:12" ht="15.75">
      <c r="A417">
        <v>32.880000000000003</v>
      </c>
      <c r="B417">
        <v>-49.482391</v>
      </c>
      <c r="C417">
        <v>397.056982</v>
      </c>
      <c r="D417">
        <v>446.71246500000001</v>
      </c>
      <c r="E417">
        <v>-28.762356</v>
      </c>
      <c r="F417">
        <v>-5.2749899999999998</v>
      </c>
      <c r="G417">
        <v>-8.4481590000000004</v>
      </c>
      <c r="H417" s="1">
        <f t="shared" si="32"/>
        <v>0.15856068274005317</v>
      </c>
      <c r="I417">
        <f t="shared" si="33"/>
        <v>-10000000</v>
      </c>
      <c r="J417" s="8">
        <f t="shared" si="34"/>
        <v>0.24499791770992344</v>
      </c>
      <c r="K417" s="9">
        <f t="shared" si="35"/>
        <v>0.10470909623861299</v>
      </c>
      <c r="L417" s="10">
        <f t="shared" si="36"/>
        <v>0.17454208791863141</v>
      </c>
    </row>
    <row r="418" spans="1:12" ht="15.75">
      <c r="A418">
        <v>32.96</v>
      </c>
      <c r="B418">
        <v>-61.089145000000002</v>
      </c>
      <c r="C418">
        <v>409.66100299999999</v>
      </c>
      <c r="D418">
        <v>474.21254599999997</v>
      </c>
      <c r="E418">
        <v>-29.180084000000001</v>
      </c>
      <c r="F418">
        <v>-5.7897090000000002</v>
      </c>
      <c r="G418">
        <v>-8.2880780000000005</v>
      </c>
      <c r="H418" s="1">
        <f t="shared" si="32"/>
        <v>0.16421869767609285</v>
      </c>
      <c r="I418">
        <f t="shared" si="33"/>
        <v>-10000000</v>
      </c>
      <c r="J418" s="8">
        <f t="shared" si="34"/>
        <v>0.25074061225768413</v>
      </c>
      <c r="K418" s="9">
        <f t="shared" si="35"/>
        <v>0.11256239392692721</v>
      </c>
      <c r="L418" s="10">
        <f t="shared" si="36"/>
        <v>0.18071725340965095</v>
      </c>
    </row>
    <row r="419" spans="1:12" ht="15.75">
      <c r="A419">
        <v>33.04</v>
      </c>
      <c r="B419">
        <v>-81.824347000000003</v>
      </c>
      <c r="C419">
        <v>414.81285300000002</v>
      </c>
      <c r="D419">
        <v>496.76182</v>
      </c>
      <c r="E419">
        <v>-29.471136000000001</v>
      </c>
      <c r="F419">
        <v>-5.9976079999999996</v>
      </c>
      <c r="G419">
        <v>-8.4720569999999995</v>
      </c>
      <c r="H419" s="1">
        <f t="shared" si="32"/>
        <v>0.16845982151415823</v>
      </c>
      <c r="I419">
        <f t="shared" si="33"/>
        <v>-10000000</v>
      </c>
      <c r="J419" s="8">
        <f t="shared" si="34"/>
        <v>0.25495406660074582</v>
      </c>
      <c r="K419" s="9">
        <f t="shared" si="35"/>
        <v>0.11741553286098322</v>
      </c>
      <c r="L419" s="10">
        <f t="shared" si="36"/>
        <v>0.1853860656984144</v>
      </c>
    </row>
    <row r="420" spans="1:12" ht="15.75">
      <c r="A420">
        <v>33.119999999999997</v>
      </c>
      <c r="B420">
        <v>-102.912751</v>
      </c>
      <c r="C420">
        <v>414.63320299999998</v>
      </c>
      <c r="D420">
        <v>500.89149900000001</v>
      </c>
      <c r="E420">
        <v>-29.478997</v>
      </c>
      <c r="F420">
        <v>-5.8678629999999998</v>
      </c>
      <c r="G420">
        <v>-8.8148710000000001</v>
      </c>
      <c r="H420" s="1">
        <f t="shared" si="32"/>
        <v>0.17042362616000958</v>
      </c>
      <c r="I420">
        <f t="shared" si="33"/>
        <v>-10000000</v>
      </c>
      <c r="J420" s="8">
        <f t="shared" si="34"/>
        <v>0.2562940046343849</v>
      </c>
      <c r="K420" s="9">
        <f t="shared" si="35"/>
        <v>0.11706122913660061</v>
      </c>
      <c r="L420" s="10">
        <f t="shared" si="36"/>
        <v>0.18756970604590129</v>
      </c>
    </row>
    <row r="421" spans="1:12" ht="15.75">
      <c r="A421">
        <v>33.200000000000003</v>
      </c>
      <c r="B421">
        <v>-119.56125900000001</v>
      </c>
      <c r="C421">
        <v>415.51633099999998</v>
      </c>
      <c r="D421">
        <v>490.89204799999999</v>
      </c>
      <c r="E421">
        <v>-29.214307000000002</v>
      </c>
      <c r="F421">
        <v>-5.5558959999999997</v>
      </c>
      <c r="G421">
        <v>-9.1222480000000008</v>
      </c>
      <c r="H421" s="1">
        <f t="shared" si="32"/>
        <v>0.17154492716084468</v>
      </c>
      <c r="I421">
        <f t="shared" si="33"/>
        <v>-10000000</v>
      </c>
      <c r="J421" s="8">
        <f t="shared" si="34"/>
        <v>0.25576356485843427</v>
      </c>
      <c r="K421" s="9">
        <f t="shared" si="35"/>
        <v>0.11328115133270208</v>
      </c>
      <c r="L421" s="10">
        <f t="shared" si="36"/>
        <v>0.18881030274781327</v>
      </c>
    </row>
    <row r="422" spans="1:12" ht="15.75">
      <c r="A422">
        <v>33.28</v>
      </c>
      <c r="B422">
        <v>-133.489611</v>
      </c>
      <c r="C422">
        <v>424.75830300000001</v>
      </c>
      <c r="D422">
        <v>485.71583700000002</v>
      </c>
      <c r="E422">
        <v>-28.828423000000001</v>
      </c>
      <c r="F422">
        <v>-5.3332800000000002</v>
      </c>
      <c r="G422">
        <v>-9.2689160000000008</v>
      </c>
      <c r="H422" s="1">
        <f t="shared" si="32"/>
        <v>0.17484561427045031</v>
      </c>
      <c r="I422">
        <f t="shared" si="33"/>
        <v>-10000000</v>
      </c>
      <c r="J422" s="8">
        <f t="shared" si="34"/>
        <v>0.25615212723097713</v>
      </c>
      <c r="K422" s="9">
        <f t="shared" si="35"/>
        <v>0.11087160748685801</v>
      </c>
      <c r="L422" s="10">
        <f t="shared" si="36"/>
        <v>0.19239527542122956</v>
      </c>
    </row>
    <row r="423" spans="1:12" ht="15.75">
      <c r="A423">
        <v>33.36</v>
      </c>
      <c r="B423">
        <v>-148.806015</v>
      </c>
      <c r="C423">
        <v>443.69745799999998</v>
      </c>
      <c r="D423">
        <v>499.92714599999999</v>
      </c>
      <c r="E423">
        <v>-28.499784999999999</v>
      </c>
      <c r="F423">
        <v>-5.4099120000000003</v>
      </c>
      <c r="G423">
        <v>-9.2340940000000007</v>
      </c>
      <c r="H423" s="1">
        <f t="shared" si="32"/>
        <v>0.18188633616907973</v>
      </c>
      <c r="I423">
        <f t="shared" si="33"/>
        <v>-10000000</v>
      </c>
      <c r="J423" s="8">
        <f t="shared" si="34"/>
        <v>0.25948247096440918</v>
      </c>
      <c r="K423" s="9">
        <f t="shared" si="35"/>
        <v>0.11352730791132008</v>
      </c>
      <c r="L423" s="10">
        <f t="shared" si="36"/>
        <v>0.20003893675130804</v>
      </c>
    </row>
    <row r="424" spans="1:12" ht="15.75">
      <c r="A424">
        <v>33.44</v>
      </c>
      <c r="B424">
        <v>-166.05371299999999</v>
      </c>
      <c r="C424">
        <v>465.24812600000001</v>
      </c>
      <c r="D424">
        <v>528.91203299999995</v>
      </c>
      <c r="E424">
        <v>-28.327123</v>
      </c>
      <c r="F424">
        <v>-5.8026660000000003</v>
      </c>
      <c r="G424">
        <v>-9.0756289999999993</v>
      </c>
      <c r="H424" s="1">
        <f t="shared" si="32"/>
        <v>0.19077870341469891</v>
      </c>
      <c r="I424">
        <f t="shared" si="33"/>
        <v>-10000000</v>
      </c>
      <c r="J424" s="8">
        <f t="shared" si="34"/>
        <v>0.26501189487995447</v>
      </c>
      <c r="K424" s="9">
        <f t="shared" si="35"/>
        <v>0.12069532248342965</v>
      </c>
      <c r="L424" s="10">
        <f t="shared" si="36"/>
        <v>0.20971108420919862</v>
      </c>
    </row>
    <row r="425" spans="1:12" ht="15.75">
      <c r="A425">
        <v>33.520000000000003</v>
      </c>
      <c r="B425">
        <v>-180.49472299999999</v>
      </c>
      <c r="C425">
        <v>479.62656500000003</v>
      </c>
      <c r="D425">
        <v>554.04279899999995</v>
      </c>
      <c r="E425">
        <v>-28.310790999999998</v>
      </c>
      <c r="F425">
        <v>-6.3604209999999997</v>
      </c>
      <c r="G425">
        <v>-8.8674739999999996</v>
      </c>
      <c r="H425" s="1">
        <f t="shared" si="32"/>
        <v>0.1975649621153425</v>
      </c>
      <c r="I425">
        <f t="shared" si="33"/>
        <v>-10000000</v>
      </c>
      <c r="J425" s="8">
        <f t="shared" si="34"/>
        <v>0.26986608042381738</v>
      </c>
      <c r="K425" s="9">
        <f t="shared" si="35"/>
        <v>0.12851928384649708</v>
      </c>
      <c r="L425" s="10">
        <f t="shared" si="36"/>
        <v>0.21711468888973562</v>
      </c>
    </row>
    <row r="426" spans="1:12" ht="15.75">
      <c r="A426">
        <v>33.6</v>
      </c>
      <c r="B426">
        <v>-185.71598700000001</v>
      </c>
      <c r="C426">
        <v>482.87226099999998</v>
      </c>
      <c r="D426">
        <v>561.32227399999999</v>
      </c>
      <c r="E426">
        <v>-28.415752000000001</v>
      </c>
      <c r="F426">
        <v>-6.9010819999999997</v>
      </c>
      <c r="G426">
        <v>-8.6532099999999996</v>
      </c>
      <c r="H426" s="1">
        <f t="shared" si="32"/>
        <v>0.19967112226401815</v>
      </c>
      <c r="I426">
        <f t="shared" si="33"/>
        <v>-10000000</v>
      </c>
      <c r="J426" s="8">
        <f t="shared" si="34"/>
        <v>0.27187387050512246</v>
      </c>
      <c r="K426" s="9">
        <f t="shared" si="35"/>
        <v>0.13359374743635788</v>
      </c>
      <c r="L426" s="10">
        <f t="shared" si="36"/>
        <v>0.21943806446864794</v>
      </c>
    </row>
    <row r="427" spans="1:12" ht="15.75">
      <c r="A427">
        <v>33.68</v>
      </c>
      <c r="B427">
        <v>-178.435722</v>
      </c>
      <c r="C427">
        <v>479.29213700000003</v>
      </c>
      <c r="D427">
        <v>553.16311399999995</v>
      </c>
      <c r="E427">
        <v>-28.635173999999999</v>
      </c>
      <c r="F427">
        <v>-7.3224169999999997</v>
      </c>
      <c r="G427">
        <v>-8.4493760000000009</v>
      </c>
      <c r="H427" s="1">
        <f t="shared" si="32"/>
        <v>0.19786156557574891</v>
      </c>
      <c r="I427">
        <f t="shared" si="33"/>
        <v>-10000000</v>
      </c>
      <c r="J427" s="8">
        <f t="shared" si="34"/>
        <v>0.27152142174912103</v>
      </c>
      <c r="K427" s="9">
        <f t="shared" si="35"/>
        <v>0.13551592874696619</v>
      </c>
      <c r="L427" s="10">
        <f t="shared" si="36"/>
        <v>0.2174985757036102</v>
      </c>
    </row>
    <row r="428" spans="1:12" ht="15.75">
      <c r="A428">
        <v>33.76</v>
      </c>
      <c r="B428">
        <v>-160.28668099999999</v>
      </c>
      <c r="C428">
        <v>475.39638100000002</v>
      </c>
      <c r="D428">
        <v>542.54693299999997</v>
      </c>
      <c r="E428">
        <v>-28.986647999999999</v>
      </c>
      <c r="F428">
        <v>-7.6049689999999996</v>
      </c>
      <c r="G428">
        <v>-8.2817860000000003</v>
      </c>
      <c r="H428" s="1">
        <f t="shared" si="32"/>
        <v>0.19475426480809671</v>
      </c>
      <c r="I428">
        <f t="shared" si="33"/>
        <v>-10000000</v>
      </c>
      <c r="J428" s="8">
        <f t="shared" si="34"/>
        <v>0.27084657907564824</v>
      </c>
      <c r="K428" s="9">
        <f t="shared" si="35"/>
        <v>0.13604907975424735</v>
      </c>
      <c r="L428" s="10">
        <f t="shared" si="36"/>
        <v>0.21413904442647033</v>
      </c>
    </row>
    <row r="429" spans="1:12" ht="15.75">
      <c r="A429">
        <v>33.840000000000003</v>
      </c>
      <c r="B429">
        <v>-136.26609199999999</v>
      </c>
      <c r="C429">
        <v>472.26816200000002</v>
      </c>
      <c r="D429">
        <v>538.73394099999996</v>
      </c>
      <c r="E429">
        <v>-29.453890999999999</v>
      </c>
      <c r="F429">
        <v>-7.7494829999999997</v>
      </c>
      <c r="G429">
        <v>-8.2054150000000003</v>
      </c>
      <c r="H429" s="1">
        <f t="shared" si="32"/>
        <v>0.19183863060594317</v>
      </c>
      <c r="I429">
        <f t="shared" si="33"/>
        <v>-10000000</v>
      </c>
      <c r="J429" s="8">
        <f t="shared" si="34"/>
        <v>0.27089126544276049</v>
      </c>
      <c r="K429" s="9">
        <f t="shared" si="35"/>
        <v>0.13655931403989943</v>
      </c>
      <c r="L429" s="10">
        <f t="shared" si="36"/>
        <v>0.21098345827071088</v>
      </c>
    </row>
    <row r="430" spans="1:12" ht="15.75">
      <c r="A430">
        <v>33.92</v>
      </c>
      <c r="B430">
        <v>-112.288397</v>
      </c>
      <c r="C430">
        <v>464.89934899999997</v>
      </c>
      <c r="D430">
        <v>540.53989799999999</v>
      </c>
      <c r="E430">
        <v>-29.945619000000001</v>
      </c>
      <c r="F430">
        <v>-7.741428</v>
      </c>
      <c r="G430">
        <v>-8.2776569999999996</v>
      </c>
      <c r="H430" s="1">
        <f t="shared" si="32"/>
        <v>0.18838342833510874</v>
      </c>
      <c r="I430">
        <f t="shared" si="33"/>
        <v>-10000000</v>
      </c>
      <c r="J430" s="8">
        <f t="shared" si="34"/>
        <v>0.27073958734206438</v>
      </c>
      <c r="K430" s="9">
        <f t="shared" si="35"/>
        <v>0.13676499515460214</v>
      </c>
      <c r="L430" s="10">
        <f t="shared" si="36"/>
        <v>0.20724391880608004</v>
      </c>
    </row>
    <row r="431" spans="1:12" ht="15.75">
      <c r="A431">
        <v>34</v>
      </c>
      <c r="B431">
        <v>-93.399035999999995</v>
      </c>
      <c r="C431">
        <v>449.01615399999997</v>
      </c>
      <c r="D431">
        <v>541.769408</v>
      </c>
      <c r="E431">
        <v>-30.323003</v>
      </c>
      <c r="F431">
        <v>-7.5749129999999996</v>
      </c>
      <c r="G431">
        <v>-8.5069169999999996</v>
      </c>
      <c r="H431" s="1">
        <f t="shared" si="32"/>
        <v>0.18323036632763845</v>
      </c>
      <c r="I431">
        <f t="shared" si="33"/>
        <v>-10000000</v>
      </c>
      <c r="J431" s="8">
        <f t="shared" si="34"/>
        <v>0.26896841390761866</v>
      </c>
      <c r="K431" s="9">
        <f t="shared" si="35"/>
        <v>0.13571220160642572</v>
      </c>
      <c r="L431" s="10">
        <f t="shared" si="36"/>
        <v>0.20166612300372852</v>
      </c>
    </row>
    <row r="432" spans="1:12" ht="15.75">
      <c r="A432">
        <v>34.08</v>
      </c>
      <c r="B432">
        <v>-82.515710999999996</v>
      </c>
      <c r="C432">
        <v>427.62391000000002</v>
      </c>
      <c r="D432">
        <v>539.79119700000001</v>
      </c>
      <c r="E432">
        <v>-30.477482999999999</v>
      </c>
      <c r="F432">
        <v>-7.289828</v>
      </c>
      <c r="G432">
        <v>-8.8293379999999999</v>
      </c>
      <c r="H432" s="1">
        <f t="shared" si="32"/>
        <v>0.17706582600374943</v>
      </c>
      <c r="I432">
        <f t="shared" si="33"/>
        <v>-10000000</v>
      </c>
      <c r="J432" s="8">
        <f t="shared" si="34"/>
        <v>0.2655541116155829</v>
      </c>
      <c r="K432" s="9">
        <f t="shared" si="35"/>
        <v>0.13330980394532058</v>
      </c>
      <c r="L432" s="10">
        <f t="shared" si="36"/>
        <v>0.19499541141496507</v>
      </c>
    </row>
    <row r="433" spans="1:12" ht="15.75">
      <c r="A433">
        <v>34.159999999999997</v>
      </c>
      <c r="B433">
        <v>-79.877556999999996</v>
      </c>
      <c r="C433">
        <v>409.97987000000001</v>
      </c>
      <c r="D433">
        <v>537.69993599999998</v>
      </c>
      <c r="E433">
        <v>-30.394383000000001</v>
      </c>
      <c r="F433">
        <v>-6.9717159999999998</v>
      </c>
      <c r="G433">
        <v>-9.1432570000000002</v>
      </c>
      <c r="H433" s="1">
        <f t="shared" si="32"/>
        <v>0.17236718547578531</v>
      </c>
      <c r="I433">
        <f t="shared" si="33"/>
        <v>-10000000</v>
      </c>
      <c r="J433" s="8">
        <f t="shared" si="34"/>
        <v>0.26203784704801764</v>
      </c>
      <c r="K433" s="9">
        <f t="shared" si="35"/>
        <v>0.13064615149595671</v>
      </c>
      <c r="L433" s="10">
        <f t="shared" si="36"/>
        <v>0.18991500509319267</v>
      </c>
    </row>
    <row r="434" spans="1:12" ht="15.75">
      <c r="A434">
        <v>34.24</v>
      </c>
      <c r="B434">
        <v>-83.979864000000006</v>
      </c>
      <c r="C434">
        <v>403.86908</v>
      </c>
      <c r="D434">
        <v>540.20856200000003</v>
      </c>
      <c r="E434">
        <v>-30.152467000000001</v>
      </c>
      <c r="F434">
        <v>-6.7187340000000004</v>
      </c>
      <c r="G434">
        <v>-9.3746390000000002</v>
      </c>
      <c r="H434" s="1">
        <f t="shared" si="32"/>
        <v>0.17125420610529327</v>
      </c>
      <c r="I434">
        <f t="shared" si="33"/>
        <v>-10000000</v>
      </c>
      <c r="J434" s="8">
        <f t="shared" si="34"/>
        <v>0.26012262342426823</v>
      </c>
      <c r="K434" s="9">
        <f t="shared" si="35"/>
        <v>0.12914080111666176</v>
      </c>
      <c r="L434" s="10">
        <f t="shared" si="36"/>
        <v>0.18871851147176269</v>
      </c>
    </row>
    <row r="435" spans="1:12" ht="15.75">
      <c r="A435">
        <v>34.32</v>
      </c>
      <c r="B435">
        <v>-93.404776999999996</v>
      </c>
      <c r="C435">
        <v>408.97634699999998</v>
      </c>
      <c r="D435">
        <v>549.62947999999994</v>
      </c>
      <c r="E435">
        <v>-29.862545000000001</v>
      </c>
      <c r="F435">
        <v>-6.6125730000000003</v>
      </c>
      <c r="G435">
        <v>-9.5130579999999991</v>
      </c>
      <c r="H435" s="1">
        <f t="shared" si="32"/>
        <v>0.17376807490906138</v>
      </c>
      <c r="I435">
        <f t="shared" si="33"/>
        <v>-10000000</v>
      </c>
      <c r="J435" s="8">
        <f t="shared" si="34"/>
        <v>0.2603794382833467</v>
      </c>
      <c r="K435" s="9">
        <f t="shared" si="35"/>
        <v>0.12973863109674472</v>
      </c>
      <c r="L435" s="10">
        <f t="shared" si="36"/>
        <v>0.19145635831257352</v>
      </c>
    </row>
    <row r="436" spans="1:12" ht="15.75">
      <c r="A436">
        <v>34.4</v>
      </c>
      <c r="B436">
        <v>-107.576212</v>
      </c>
      <c r="C436">
        <v>417.83000600000003</v>
      </c>
      <c r="D436">
        <v>565.320965</v>
      </c>
      <c r="E436">
        <v>-29.591456999999998</v>
      </c>
      <c r="F436">
        <v>-6.7092320000000001</v>
      </c>
      <c r="G436">
        <v>-9.5836450000000006</v>
      </c>
      <c r="H436" s="1">
        <f t="shared" si="32"/>
        <v>0.17811478519080778</v>
      </c>
      <c r="I436">
        <f t="shared" si="33"/>
        <v>-10000000</v>
      </c>
      <c r="J436" s="8">
        <f t="shared" si="34"/>
        <v>0.26200646955030382</v>
      </c>
      <c r="K436" s="9">
        <f t="shared" si="35"/>
        <v>0.13276016071549068</v>
      </c>
      <c r="L436" s="10">
        <f t="shared" si="36"/>
        <v>0.1961974448786945</v>
      </c>
    </row>
    <row r="437" spans="1:12" ht="15.75">
      <c r="A437">
        <v>34.479999999999997</v>
      </c>
      <c r="B437">
        <v>-125.63095199999999</v>
      </c>
      <c r="C437">
        <v>423.11655000000002</v>
      </c>
      <c r="D437">
        <v>584.82750899999996</v>
      </c>
      <c r="E437">
        <v>-29.324007000000002</v>
      </c>
      <c r="F437">
        <v>-7.0348899999999999</v>
      </c>
      <c r="G437">
        <v>-9.583024</v>
      </c>
      <c r="H437" s="1">
        <f t="shared" si="32"/>
        <v>0.18236520274134146</v>
      </c>
      <c r="I437">
        <f t="shared" si="33"/>
        <v>-10000000</v>
      </c>
      <c r="J437" s="8">
        <f t="shared" si="34"/>
        <v>0.26365731408350668</v>
      </c>
      <c r="K437" s="9">
        <f t="shared" si="35"/>
        <v>0.13803852271416289</v>
      </c>
      <c r="L437" s="10">
        <f t="shared" si="36"/>
        <v>0.20085480320046709</v>
      </c>
    </row>
    <row r="438" spans="1:12" ht="15.75">
      <c r="A438">
        <v>34.56</v>
      </c>
      <c r="B438">
        <v>-144.914796</v>
      </c>
      <c r="C438">
        <v>424.29190599999998</v>
      </c>
      <c r="D438">
        <v>604.68331799999999</v>
      </c>
      <c r="E438">
        <v>-28.989145000000001</v>
      </c>
      <c r="F438">
        <v>-7.5737870000000003</v>
      </c>
      <c r="G438">
        <v>-9.4446539999999999</v>
      </c>
      <c r="H438" s="1">
        <f t="shared" si="32"/>
        <v>0.18595344733086208</v>
      </c>
      <c r="I438">
        <f t="shared" si="33"/>
        <v>-10000000</v>
      </c>
      <c r="J438" s="8">
        <f t="shared" si="34"/>
        <v>0.26460051859474859</v>
      </c>
      <c r="K438" s="9">
        <f t="shared" si="35"/>
        <v>0.14494775008108315</v>
      </c>
      <c r="L438" s="10">
        <f t="shared" si="36"/>
        <v>0.20480209236987429</v>
      </c>
    </row>
    <row r="439" spans="1:12" ht="15.75">
      <c r="A439">
        <v>34.64</v>
      </c>
      <c r="B439">
        <v>-161.191045</v>
      </c>
      <c r="C439">
        <v>427.75160299999999</v>
      </c>
      <c r="D439">
        <v>621.47911699999997</v>
      </c>
      <c r="E439">
        <v>-28.535892</v>
      </c>
      <c r="F439">
        <v>-8.2572890000000001</v>
      </c>
      <c r="G439">
        <v>-9.0749150000000007</v>
      </c>
      <c r="H439" s="1">
        <f t="shared" si="32"/>
        <v>0.1896791551941048</v>
      </c>
      <c r="I439">
        <f t="shared" si="33"/>
        <v>-10000000</v>
      </c>
      <c r="J439" s="8">
        <f t="shared" si="34"/>
        <v>0.2651669864804993</v>
      </c>
      <c r="K439" s="9">
        <f t="shared" si="35"/>
        <v>0.15247852083564611</v>
      </c>
      <c r="L439" s="10">
        <f t="shared" si="36"/>
        <v>0.20888391404224052</v>
      </c>
    </row>
    <row r="440" spans="1:12" ht="15.75">
      <c r="A440">
        <v>34.72</v>
      </c>
      <c r="B440">
        <v>-170.90466499999999</v>
      </c>
      <c r="C440">
        <v>441.018282</v>
      </c>
      <c r="D440">
        <v>633.76987499999996</v>
      </c>
      <c r="E440">
        <v>-28.008267</v>
      </c>
      <c r="F440">
        <v>-8.9712770000000006</v>
      </c>
      <c r="G440">
        <v>-8.4389470000000006</v>
      </c>
      <c r="H440" s="1">
        <f t="shared" si="32"/>
        <v>0.19469145916361941</v>
      </c>
      <c r="I440">
        <f t="shared" si="33"/>
        <v>-10000000</v>
      </c>
      <c r="J440" s="8">
        <f t="shared" si="34"/>
        <v>0.26642473431313268</v>
      </c>
      <c r="K440" s="9">
        <f t="shared" si="35"/>
        <v>0.15957319183182594</v>
      </c>
      <c r="L440" s="10">
        <f t="shared" si="36"/>
        <v>0.21433129154267283</v>
      </c>
    </row>
    <row r="441" spans="1:12" ht="15.75">
      <c r="A441">
        <v>34.799999999999997</v>
      </c>
      <c r="B441">
        <v>-173.51416800000001</v>
      </c>
      <c r="C441">
        <v>466.12228399999998</v>
      </c>
      <c r="D441">
        <v>642.71088799999995</v>
      </c>
      <c r="E441">
        <v>-27.559847000000001</v>
      </c>
      <c r="F441">
        <v>-9.5854879999999998</v>
      </c>
      <c r="G441">
        <v>-7.6291679999999999</v>
      </c>
      <c r="H441" s="1">
        <f t="shared" si="32"/>
        <v>0.20151446980540288</v>
      </c>
      <c r="I441">
        <f t="shared" si="33"/>
        <v>-10000000</v>
      </c>
      <c r="J441" s="8">
        <f t="shared" si="34"/>
        <v>0.26950840322714542</v>
      </c>
      <c r="K441" s="9">
        <f t="shared" si="35"/>
        <v>0.16543659865260502</v>
      </c>
      <c r="L441" s="10">
        <f t="shared" si="36"/>
        <v>0.22171686547642105</v>
      </c>
    </row>
    <row r="442" spans="1:12" ht="15.75">
      <c r="A442">
        <v>34.880000000000003</v>
      </c>
      <c r="B442">
        <v>-171.490386</v>
      </c>
      <c r="C442">
        <v>497.04605199999997</v>
      </c>
      <c r="D442">
        <v>649.34976800000004</v>
      </c>
      <c r="E442">
        <v>-27.384504</v>
      </c>
      <c r="F442">
        <v>-9.9962309999999999</v>
      </c>
      <c r="G442">
        <v>-6.8571809999999997</v>
      </c>
      <c r="H442" s="1">
        <f t="shared" si="32"/>
        <v>0.20924250822704743</v>
      </c>
      <c r="I442">
        <f t="shared" si="33"/>
        <v>-10000000</v>
      </c>
      <c r="J442" s="8">
        <f t="shared" si="34"/>
        <v>0.2745958793314407</v>
      </c>
      <c r="K442" s="9">
        <f t="shared" si="35"/>
        <v>0.16945458458876156</v>
      </c>
      <c r="L442" s="10">
        <f t="shared" si="36"/>
        <v>0.23007490755514645</v>
      </c>
    </row>
    <row r="443" spans="1:12" ht="15.75">
      <c r="A443">
        <v>34.96</v>
      </c>
      <c r="B443">
        <v>-167.955006</v>
      </c>
      <c r="C443">
        <v>522.53441799999996</v>
      </c>
      <c r="D443">
        <v>651.20634600000005</v>
      </c>
      <c r="E443">
        <v>-27.604303999999999</v>
      </c>
      <c r="F443">
        <v>-10.174390000000001</v>
      </c>
      <c r="G443">
        <v>-6.3648530000000001</v>
      </c>
      <c r="H443" s="1">
        <f t="shared" si="32"/>
        <v>0.21538073206729813</v>
      </c>
      <c r="I443">
        <f t="shared" si="33"/>
        <v>-10000000</v>
      </c>
      <c r="J443" s="8">
        <f t="shared" si="34"/>
        <v>0.28021235871163463</v>
      </c>
      <c r="K443" s="9">
        <f t="shared" si="35"/>
        <v>0.17104706636845485</v>
      </c>
      <c r="L443" s="10">
        <f t="shared" si="36"/>
        <v>0.23671412333935921</v>
      </c>
    </row>
    <row r="444" spans="1:12" ht="15.75">
      <c r="A444">
        <v>35.04</v>
      </c>
      <c r="B444">
        <v>-164.47098</v>
      </c>
      <c r="C444">
        <v>532.39829199999997</v>
      </c>
      <c r="D444">
        <v>643.74810600000001</v>
      </c>
      <c r="E444">
        <v>-28.195775999999999</v>
      </c>
      <c r="F444">
        <v>-10.204609</v>
      </c>
      <c r="G444">
        <v>-6.3092560000000004</v>
      </c>
      <c r="H444" s="1">
        <f t="shared" si="32"/>
        <v>0.21728384082252603</v>
      </c>
      <c r="I444">
        <f t="shared" si="33"/>
        <v>-10000000</v>
      </c>
      <c r="J444" s="8">
        <f t="shared" si="34"/>
        <v>0.28413731864776381</v>
      </c>
      <c r="K444" s="9">
        <f t="shared" si="35"/>
        <v>0.17017507772444793</v>
      </c>
      <c r="L444" s="10">
        <f t="shared" si="36"/>
        <v>0.23878159171918159</v>
      </c>
    </row>
    <row r="445" spans="1:12" ht="15.75">
      <c r="A445">
        <v>35.119999999999997</v>
      </c>
      <c r="B445">
        <v>-161.05597700000001</v>
      </c>
      <c r="C445">
        <v>523.89863800000001</v>
      </c>
      <c r="D445">
        <v>627.43597999999997</v>
      </c>
      <c r="E445">
        <v>-29.009256000000001</v>
      </c>
      <c r="F445">
        <v>-10.279856000000001</v>
      </c>
      <c r="G445">
        <v>-6.6951999999999998</v>
      </c>
      <c r="H445" s="1">
        <f t="shared" si="32"/>
        <v>0.21452355920972785</v>
      </c>
      <c r="I445">
        <f t="shared" si="33"/>
        <v>-10000000</v>
      </c>
      <c r="J445" s="8">
        <f t="shared" si="34"/>
        <v>0.2854895612024812</v>
      </c>
      <c r="K445" s="9">
        <f t="shared" si="35"/>
        <v>0.16833573561019144</v>
      </c>
      <c r="L445" s="10">
        <f t="shared" si="36"/>
        <v>0.23584644827520398</v>
      </c>
    </row>
    <row r="446" spans="1:12" ht="15.75">
      <c r="A446">
        <v>35.200000000000003</v>
      </c>
      <c r="B446">
        <v>-157.935113</v>
      </c>
      <c r="C446">
        <v>504.16626200000002</v>
      </c>
      <c r="D446">
        <v>612.89003300000002</v>
      </c>
      <c r="E446">
        <v>-29.860626</v>
      </c>
      <c r="F446">
        <v>-10.614576</v>
      </c>
      <c r="G446">
        <v>-7.3967210000000003</v>
      </c>
      <c r="H446" s="1">
        <f t="shared" si="32"/>
        <v>0.2099992793055222</v>
      </c>
      <c r="I446">
        <f t="shared" si="33"/>
        <v>-10000000</v>
      </c>
      <c r="J446" s="8">
        <f t="shared" si="34"/>
        <v>0.28582682306178769</v>
      </c>
      <c r="K446" s="9">
        <f t="shared" si="35"/>
        <v>0.16867791895059914</v>
      </c>
      <c r="L446" s="10">
        <f t="shared" si="36"/>
        <v>0.23109914196518958</v>
      </c>
    </row>
    <row r="447" spans="1:12" ht="15.75">
      <c r="A447">
        <v>35.28</v>
      </c>
      <c r="B447">
        <v>-156.99460099999999</v>
      </c>
      <c r="C447">
        <v>485.65202399999998</v>
      </c>
      <c r="D447">
        <v>616.03690300000005</v>
      </c>
      <c r="E447">
        <v>-30.617044</v>
      </c>
      <c r="F447">
        <v>-11.295185</v>
      </c>
      <c r="G447">
        <v>-8.2474170000000004</v>
      </c>
      <c r="H447" s="1">
        <f t="shared" si="32"/>
        <v>0.20818731728223333</v>
      </c>
      <c r="I447">
        <f t="shared" si="33"/>
        <v>-10000000</v>
      </c>
      <c r="J447" s="8">
        <f t="shared" si="34"/>
        <v>0.28786830338416536</v>
      </c>
      <c r="K447" s="9">
        <f t="shared" si="35"/>
        <v>0.17418183412783927</v>
      </c>
      <c r="L447" s="10">
        <f t="shared" si="36"/>
        <v>0.22941107714786638</v>
      </c>
    </row>
    <row r="448" spans="1:12" ht="15.75">
      <c r="A448">
        <v>35.36</v>
      </c>
      <c r="B448">
        <v>-161.11023499999999</v>
      </c>
      <c r="C448">
        <v>476.272357</v>
      </c>
      <c r="D448">
        <v>644.27431300000001</v>
      </c>
      <c r="E448">
        <v>-31.210277999999999</v>
      </c>
      <c r="F448">
        <v>-12.164177</v>
      </c>
      <c r="G448">
        <v>-9.1285279999999993</v>
      </c>
      <c r="H448" s="1">
        <f t="shared" si="32"/>
        <v>0.21131850318845186</v>
      </c>
      <c r="I448">
        <f t="shared" si="33"/>
        <v>-10000000</v>
      </c>
      <c r="J448" s="8">
        <f t="shared" si="34"/>
        <v>0.29279389438618447</v>
      </c>
      <c r="K448" s="9">
        <f t="shared" si="35"/>
        <v>0.18476771140605786</v>
      </c>
      <c r="L448" s="10">
        <f t="shared" si="36"/>
        <v>0.23314889537972797</v>
      </c>
    </row>
    <row r="449" spans="1:12" ht="15.75">
      <c r="A449">
        <v>35.44</v>
      </c>
      <c r="B449">
        <v>-170.98973100000001</v>
      </c>
      <c r="C449">
        <v>472.17209000000003</v>
      </c>
      <c r="D449">
        <v>685.26816399999996</v>
      </c>
      <c r="E449">
        <v>-31.583555</v>
      </c>
      <c r="F449">
        <v>-12.850911</v>
      </c>
      <c r="G449">
        <v>-9.9824750000000009</v>
      </c>
      <c r="H449" s="1">
        <f t="shared" si="32"/>
        <v>0.21676858632864396</v>
      </c>
      <c r="I449">
        <f t="shared" si="33"/>
        <v>-10000000</v>
      </c>
      <c r="J449" s="8">
        <f t="shared" si="34"/>
        <v>0.29841198996246904</v>
      </c>
      <c r="K449" s="9">
        <f t="shared" si="35"/>
        <v>0.19587782284258987</v>
      </c>
      <c r="L449" s="10">
        <f t="shared" si="36"/>
        <v>0.23936255367927839</v>
      </c>
    </row>
    <row r="450" spans="1:12" ht="15.75">
      <c r="A450">
        <v>35.520000000000003</v>
      </c>
      <c r="B450">
        <v>-182.070142</v>
      </c>
      <c r="C450">
        <v>461.28289799999999</v>
      </c>
      <c r="D450">
        <v>711.40268000000003</v>
      </c>
      <c r="E450">
        <v>-31.645185000000001</v>
      </c>
      <c r="F450">
        <v>-12.977116000000001</v>
      </c>
      <c r="G450">
        <v>-10.74309</v>
      </c>
      <c r="H450" s="1">
        <f t="shared" si="32"/>
        <v>0.21857259696545925</v>
      </c>
      <c r="I450">
        <f t="shared" si="33"/>
        <v>-10000000</v>
      </c>
      <c r="J450" s="8">
        <f t="shared" si="34"/>
        <v>0.29999897725585117</v>
      </c>
      <c r="K450" s="9">
        <f t="shared" si="35"/>
        <v>0.20065259770355134</v>
      </c>
      <c r="L450" s="10">
        <f t="shared" si="36"/>
        <v>0.24148976961083324</v>
      </c>
    </row>
    <row r="451" spans="1:12" ht="15.75">
      <c r="A451">
        <v>35.6</v>
      </c>
      <c r="B451">
        <v>-185.90625900000001</v>
      </c>
      <c r="C451">
        <v>436.19385399999999</v>
      </c>
      <c r="D451">
        <v>700.72184500000003</v>
      </c>
      <c r="E451">
        <v>-31.295293000000001</v>
      </c>
      <c r="F451">
        <v>-12.425808999999999</v>
      </c>
      <c r="G451">
        <v>-11.258202000000001</v>
      </c>
      <c r="H451" s="1">
        <f t="shared" si="32"/>
        <v>0.21237138808410511</v>
      </c>
      <c r="I451">
        <f t="shared" si="33"/>
        <v>-10000000</v>
      </c>
      <c r="J451" s="8">
        <f t="shared" si="34"/>
        <v>0.29393609112985963</v>
      </c>
      <c r="K451" s="9">
        <f t="shared" si="35"/>
        <v>0.1949995158182867</v>
      </c>
      <c r="L451" s="10">
        <f t="shared" si="36"/>
        <v>0.23476480794850049</v>
      </c>
    </row>
    <row r="452" spans="1:12" ht="15.75">
      <c r="A452">
        <v>35.68</v>
      </c>
      <c r="B452">
        <v>-176.94943699999999</v>
      </c>
      <c r="C452">
        <v>404.14263599999998</v>
      </c>
      <c r="D452">
        <v>657.67494499999998</v>
      </c>
      <c r="E452">
        <v>-30.510487999999999</v>
      </c>
      <c r="F452">
        <v>-11.477556</v>
      </c>
      <c r="G452">
        <v>-11.301384000000001</v>
      </c>
      <c r="H452" s="1">
        <f t="shared" si="32"/>
        <v>0.19964512499320905</v>
      </c>
      <c r="I452">
        <f t="shared" si="33"/>
        <v>-10000000</v>
      </c>
      <c r="J452" s="8">
        <f t="shared" si="34"/>
        <v>0.28126452125615287</v>
      </c>
      <c r="K452" s="9">
        <f t="shared" si="35"/>
        <v>0.18165057379762956</v>
      </c>
      <c r="L452" s="10">
        <f t="shared" si="36"/>
        <v>0.22080924301430621</v>
      </c>
    </row>
    <row r="453" spans="1:12" ht="15.75">
      <c r="A453">
        <v>35.76</v>
      </c>
      <c r="B453">
        <v>-158.73244</v>
      </c>
      <c r="C453">
        <v>383.49827099999999</v>
      </c>
      <c r="D453">
        <v>612.88263400000005</v>
      </c>
      <c r="E453">
        <v>-29.401733</v>
      </c>
      <c r="F453">
        <v>-10.683221</v>
      </c>
      <c r="G453">
        <v>-10.692011000000001</v>
      </c>
      <c r="H453" s="1">
        <f t="shared" si="32"/>
        <v>0.18734029599968016</v>
      </c>
      <c r="I453">
        <f t="shared" si="33"/>
        <v>-10000000</v>
      </c>
      <c r="J453" s="8">
        <f t="shared" si="34"/>
        <v>0.26748264302162439</v>
      </c>
      <c r="K453" s="9">
        <f t="shared" si="35"/>
        <v>0.16918531330307682</v>
      </c>
      <c r="L453" s="10">
        <f t="shared" si="36"/>
        <v>0.20720021499295888</v>
      </c>
    </row>
    <row r="454" spans="1:12" ht="15.75">
      <c r="A454">
        <v>35.840000000000003</v>
      </c>
      <c r="B454">
        <v>-142.311159</v>
      </c>
      <c r="C454">
        <v>389.63525499999997</v>
      </c>
      <c r="D454">
        <v>599.48821099999998</v>
      </c>
      <c r="E454">
        <v>-28.183373</v>
      </c>
      <c r="F454">
        <v>-10.537485</v>
      </c>
      <c r="G454">
        <v>-9.437049</v>
      </c>
      <c r="H454" s="1">
        <f t="shared" si="32"/>
        <v>0.18326310874416063</v>
      </c>
      <c r="I454">
        <f t="shared" si="33"/>
        <v>-10000000</v>
      </c>
      <c r="J454" s="8">
        <f t="shared" si="34"/>
        <v>0.25899349453211712</v>
      </c>
      <c r="K454" s="9">
        <f t="shared" si="35"/>
        <v>0.16613775578737716</v>
      </c>
      <c r="L454" s="10">
        <f t="shared" si="36"/>
        <v>0.20248424740677926</v>
      </c>
    </row>
    <row r="455" spans="1:12" ht="15.75">
      <c r="A455">
        <v>35.92</v>
      </c>
      <c r="B455">
        <v>-137.627262</v>
      </c>
      <c r="C455">
        <v>423.36700400000001</v>
      </c>
      <c r="D455">
        <v>627.16140499999995</v>
      </c>
      <c r="E455">
        <v>-27.078523000000001</v>
      </c>
      <c r="F455">
        <v>-11.183949</v>
      </c>
      <c r="G455">
        <v>-7.7809990000000004</v>
      </c>
      <c r="H455" s="1">
        <f t="shared" si="32"/>
        <v>0.19083722197728017</v>
      </c>
      <c r="I455">
        <f t="shared" si="33"/>
        <v>-10000000</v>
      </c>
      <c r="J455" s="8">
        <f t="shared" si="34"/>
        <v>0.25949304329386036</v>
      </c>
      <c r="K455" s="9">
        <f t="shared" si="35"/>
        <v>0.174992377715741</v>
      </c>
      <c r="L455" s="10">
        <f t="shared" si="36"/>
        <v>0.21051625156825565</v>
      </c>
    </row>
    <row r="456" spans="1:12" ht="15.75">
      <c r="A456">
        <v>36</v>
      </c>
      <c r="B456">
        <v>-146.33659700000001</v>
      </c>
      <c r="C456">
        <v>471.08447799999999</v>
      </c>
      <c r="D456">
        <v>677.222309</v>
      </c>
      <c r="E456">
        <v>-26.237092000000001</v>
      </c>
      <c r="F456">
        <v>-12.361426</v>
      </c>
      <c r="G456">
        <v>-6.1244909999999999</v>
      </c>
      <c r="H456" s="1">
        <f t="shared" ref="H456:H519" si="37">SQRT(($B456/3038)^2+($C456/3038)^2+($D456/(IF($D456&lt;0,6730,7433)))^2+($F456/(IF($F456&lt;0,154,354)))^2+($G456/154)^2)</f>
        <v>0.20661768497751734</v>
      </c>
      <c r="I456">
        <f t="shared" ref="I456:I519" si="38">IF(H456=$N$8,A456,-10000000)</f>
        <v>-10000000</v>
      </c>
      <c r="J456" s="8">
        <f t="shared" ref="J456:J519" si="39">SQRT(($B456/3038)^2+($C456/3038)^2+($D456/(IF($D456&lt;0,6730,7433)))^2+($E456/154)^2+($F456/(IF($F456&lt;0,154,354)))^2+($G456/154)^2)</f>
        <v>0.267800396670555</v>
      </c>
      <c r="K456" s="9">
        <f t="shared" ref="K456:K519" si="40">ABS(($D456/(IF($D456&lt;0,6160,6806))))+ABS(($F456/(IF($F456&lt;0,135,310))))</f>
        <v>0.19106983714913855</v>
      </c>
      <c r="L456" s="10">
        <f t="shared" ref="L456:L519" si="41">SQRT(($B456/2780.14)^2+($C456/2780.14)^2+($D456/(IF($D456&lt;0,6160,6806)))^2+($F456/(IF($F456&lt;0,135,310)))^2+($G456/135)^2)</f>
        <v>0.22765350444605092</v>
      </c>
    </row>
    <row r="457" spans="1:12" ht="15.75">
      <c r="A457">
        <v>36.08</v>
      </c>
      <c r="B457">
        <v>-162.81186400000001</v>
      </c>
      <c r="C457">
        <v>513.92086900000004</v>
      </c>
      <c r="D457">
        <v>721.03831000000002</v>
      </c>
      <c r="E457">
        <v>-25.711088</v>
      </c>
      <c r="F457">
        <v>-13.605790000000001</v>
      </c>
      <c r="G457">
        <v>-4.865812</v>
      </c>
      <c r="H457" s="1">
        <f t="shared" si="37"/>
        <v>0.22294057235853773</v>
      </c>
      <c r="I457">
        <f t="shared" si="38"/>
        <v>-10000000</v>
      </c>
      <c r="J457" s="8">
        <f t="shared" si="39"/>
        <v>0.27852560000295773</v>
      </c>
      <c r="K457" s="9">
        <f t="shared" si="40"/>
        <v>0.20672519736398171</v>
      </c>
      <c r="L457" s="10">
        <f t="shared" si="41"/>
        <v>0.24552135779544867</v>
      </c>
    </row>
    <row r="458" spans="1:12" ht="15.75">
      <c r="A458">
        <v>36.159999999999997</v>
      </c>
      <c r="B458">
        <v>-180.77813699999999</v>
      </c>
      <c r="C458">
        <v>537.516075</v>
      </c>
      <c r="D458">
        <v>742.48856699999999</v>
      </c>
      <c r="E458">
        <v>-25.470713</v>
      </c>
      <c r="F458">
        <v>-14.531332000000001</v>
      </c>
      <c r="G458">
        <v>-4.2512819999999998</v>
      </c>
      <c r="H458" s="1">
        <f t="shared" si="37"/>
        <v>0.23342964005161726</v>
      </c>
      <c r="I458">
        <f t="shared" si="38"/>
        <v>-10000000</v>
      </c>
      <c r="J458" s="8">
        <f t="shared" si="39"/>
        <v>0.28608504254106731</v>
      </c>
      <c r="K458" s="9">
        <f t="shared" si="40"/>
        <v>0.21673273270534715</v>
      </c>
      <c r="L458" s="10">
        <f t="shared" si="41"/>
        <v>0.2570766248366535</v>
      </c>
    </row>
    <row r="459" spans="1:12" ht="15.75">
      <c r="A459">
        <v>36.24</v>
      </c>
      <c r="B459">
        <v>-197.668407</v>
      </c>
      <c r="C459">
        <v>537.461815</v>
      </c>
      <c r="D459">
        <v>744.87051199999996</v>
      </c>
      <c r="E459">
        <v>-25.425623000000002</v>
      </c>
      <c r="F459">
        <v>-14.99117</v>
      </c>
      <c r="G459">
        <v>-4.2930359999999999</v>
      </c>
      <c r="H459" s="1">
        <f t="shared" si="37"/>
        <v>0.23627788564844626</v>
      </c>
      <c r="I459">
        <f t="shared" si="38"/>
        <v>-10000000</v>
      </c>
      <c r="J459" s="8">
        <f t="shared" si="39"/>
        <v>0.28824594948645915</v>
      </c>
      <c r="K459" s="9">
        <f t="shared" si="40"/>
        <v>0.2204889173387316</v>
      </c>
      <c r="L459" s="10">
        <f t="shared" si="41"/>
        <v>0.26028598522570168</v>
      </c>
    </row>
    <row r="460" spans="1:12" ht="15.75">
      <c r="A460">
        <v>36.32</v>
      </c>
      <c r="B460">
        <v>-213.123604</v>
      </c>
      <c r="C460">
        <v>520.07252400000004</v>
      </c>
      <c r="D460">
        <v>740.34741599999995</v>
      </c>
      <c r="E460">
        <v>-25.445152</v>
      </c>
      <c r="F460">
        <v>-15.05203</v>
      </c>
      <c r="G460">
        <v>-4.7782260000000001</v>
      </c>
      <c r="H460" s="1">
        <f t="shared" si="37"/>
        <v>0.2338027178616881</v>
      </c>
      <c r="I460">
        <f t="shared" si="38"/>
        <v>-10000000</v>
      </c>
      <c r="J460" s="8">
        <f t="shared" si="39"/>
        <v>0.28629371054269925</v>
      </c>
      <c r="K460" s="9">
        <f t="shared" si="40"/>
        <v>0.22027515736659375</v>
      </c>
      <c r="L460" s="10">
        <f t="shared" si="41"/>
        <v>0.25765818793055029</v>
      </c>
    </row>
    <row r="461" spans="1:12" ht="15.75">
      <c r="A461">
        <v>36.4</v>
      </c>
      <c r="B461">
        <v>-225.626656</v>
      </c>
      <c r="C461">
        <v>498.84118999999998</v>
      </c>
      <c r="D461">
        <v>736.30249100000003</v>
      </c>
      <c r="E461">
        <v>-25.397361</v>
      </c>
      <c r="F461">
        <v>-14.870193</v>
      </c>
      <c r="G461">
        <v>-5.3685679999999998</v>
      </c>
      <c r="H461" s="1">
        <f t="shared" si="37"/>
        <v>0.22984609418968113</v>
      </c>
      <c r="I461">
        <f t="shared" si="38"/>
        <v>-10000000</v>
      </c>
      <c r="J461" s="8">
        <f t="shared" si="39"/>
        <v>0.28289070359158602</v>
      </c>
      <c r="K461" s="9">
        <f t="shared" si="40"/>
        <v>0.21833389911189474</v>
      </c>
      <c r="L461" s="10">
        <f t="shared" si="41"/>
        <v>0.25337680761950315</v>
      </c>
    </row>
    <row r="462" spans="1:12" ht="15.75">
      <c r="A462">
        <v>36.479999999999997</v>
      </c>
      <c r="B462">
        <v>-232.47236699999999</v>
      </c>
      <c r="C462">
        <v>487.391008</v>
      </c>
      <c r="D462">
        <v>732.23798599999998</v>
      </c>
      <c r="E462">
        <v>-25.208407999999999</v>
      </c>
      <c r="F462">
        <v>-14.590811</v>
      </c>
      <c r="G462">
        <v>-5.7536589999999999</v>
      </c>
      <c r="H462" s="1">
        <f t="shared" si="37"/>
        <v>0.22731251563913535</v>
      </c>
      <c r="I462">
        <f t="shared" si="38"/>
        <v>-10000000</v>
      </c>
      <c r="J462" s="8">
        <f t="shared" si="39"/>
        <v>0.28011731558768521</v>
      </c>
      <c r="K462" s="9">
        <f t="shared" si="40"/>
        <v>0.21566720842829312</v>
      </c>
      <c r="L462" s="10">
        <f t="shared" si="41"/>
        <v>0.25059737498647827</v>
      </c>
    </row>
    <row r="463" spans="1:12" ht="15.75">
      <c r="A463">
        <v>36.56</v>
      </c>
      <c r="B463">
        <v>-232.81473199999999</v>
      </c>
      <c r="C463">
        <v>492.28908999999999</v>
      </c>
      <c r="D463">
        <v>726.42285400000003</v>
      </c>
      <c r="E463">
        <v>-24.902335999999998</v>
      </c>
      <c r="F463">
        <v>-14.315459000000001</v>
      </c>
      <c r="G463">
        <v>-5.784319</v>
      </c>
      <c r="H463" s="1">
        <f t="shared" si="37"/>
        <v>0.22745094718227377</v>
      </c>
      <c r="I463">
        <f t="shared" si="38"/>
        <v>-10000000</v>
      </c>
      <c r="J463" s="8">
        <f t="shared" si="39"/>
        <v>0.27907337563126211</v>
      </c>
      <c r="K463" s="9">
        <f t="shared" si="40"/>
        <v>0.21277315140671088</v>
      </c>
      <c r="L463" s="10">
        <f t="shared" si="41"/>
        <v>0.25067918454472027</v>
      </c>
    </row>
    <row r="464" spans="1:12" ht="15.75">
      <c r="A464">
        <v>36.64</v>
      </c>
      <c r="B464">
        <v>-229.35533000000001</v>
      </c>
      <c r="C464">
        <v>510.24148400000001</v>
      </c>
      <c r="D464">
        <v>721.09493499999996</v>
      </c>
      <c r="E464">
        <v>-24.576823000000001</v>
      </c>
      <c r="F464">
        <v>-14.103615</v>
      </c>
      <c r="G464">
        <v>-5.5152989999999997</v>
      </c>
      <c r="H464" s="1">
        <f t="shared" si="37"/>
        <v>0.23019367025554915</v>
      </c>
      <c r="I464">
        <f t="shared" si="38"/>
        <v>-10000000</v>
      </c>
      <c r="J464" s="8">
        <f t="shared" si="39"/>
        <v>0.2801035830539737</v>
      </c>
      <c r="K464" s="9">
        <f t="shared" si="40"/>
        <v>0.21042110982139939</v>
      </c>
      <c r="L464" s="10">
        <f t="shared" si="41"/>
        <v>0.25357075342680008</v>
      </c>
    </row>
    <row r="465" spans="1:12" ht="15.75">
      <c r="A465">
        <v>36.72</v>
      </c>
      <c r="B465">
        <v>-226.30410800000001</v>
      </c>
      <c r="C465">
        <v>531.32878900000003</v>
      </c>
      <c r="D465">
        <v>719.86561200000006</v>
      </c>
      <c r="E465">
        <v>-24.323540000000001</v>
      </c>
      <c r="F465">
        <v>-13.971693</v>
      </c>
      <c r="G465">
        <v>-5.1431060000000004</v>
      </c>
      <c r="H465" s="1">
        <f t="shared" si="37"/>
        <v>0.23422798375933515</v>
      </c>
      <c r="I465">
        <f t="shared" si="38"/>
        <v>-10000000</v>
      </c>
      <c r="J465" s="8">
        <f t="shared" si="39"/>
        <v>0.28250556085377371</v>
      </c>
      <c r="K465" s="9">
        <f t="shared" si="40"/>
        <v>0.20926328640088809</v>
      </c>
      <c r="L465" s="10">
        <f t="shared" si="41"/>
        <v>0.25787749641653623</v>
      </c>
    </row>
    <row r="466" spans="1:12" ht="15.75">
      <c r="A466">
        <v>36.799999999999997</v>
      </c>
      <c r="B466">
        <v>-226.056117</v>
      </c>
      <c r="C466">
        <v>545.51420399999995</v>
      </c>
      <c r="D466">
        <v>722.52881000000002</v>
      </c>
      <c r="E466">
        <v>-24.158985999999999</v>
      </c>
      <c r="F466">
        <v>-13.895448</v>
      </c>
      <c r="G466">
        <v>-4.891356</v>
      </c>
      <c r="H466" s="1">
        <f t="shared" si="37"/>
        <v>0.23744282015341966</v>
      </c>
      <c r="I466">
        <f t="shared" si="38"/>
        <v>-10000000</v>
      </c>
      <c r="J466" s="8">
        <f t="shared" si="39"/>
        <v>0.28458625982546304</v>
      </c>
      <c r="K466" s="9">
        <f t="shared" si="40"/>
        <v>0.20908981012178796</v>
      </c>
      <c r="L466" s="10">
        <f t="shared" si="41"/>
        <v>0.2613242455757307</v>
      </c>
    </row>
    <row r="467" spans="1:12" ht="15.75">
      <c r="A467">
        <v>36.880000000000003</v>
      </c>
      <c r="B467">
        <v>-228.33569700000001</v>
      </c>
      <c r="C467">
        <v>547.67177300000003</v>
      </c>
      <c r="D467">
        <v>725.15333599999997</v>
      </c>
      <c r="E467">
        <v>-24.026062</v>
      </c>
      <c r="F467">
        <v>-13.833271</v>
      </c>
      <c r="G467">
        <v>-4.9177359999999997</v>
      </c>
      <c r="H467" s="1">
        <f t="shared" si="37"/>
        <v>0.23823068762447785</v>
      </c>
      <c r="I467">
        <f t="shared" si="38"/>
        <v>-10000000</v>
      </c>
      <c r="J467" s="8">
        <f t="shared" si="39"/>
        <v>0.2847701498818912</v>
      </c>
      <c r="K467" s="9">
        <f t="shared" si="40"/>
        <v>0.20901485920484103</v>
      </c>
      <c r="L467" s="10">
        <f t="shared" si="41"/>
        <v>0.2621662760670283</v>
      </c>
    </row>
    <row r="468" spans="1:12" ht="15.75">
      <c r="A468">
        <v>36.96</v>
      </c>
      <c r="B468">
        <v>-232.231424</v>
      </c>
      <c r="C468">
        <v>538.26957100000004</v>
      </c>
      <c r="D468">
        <v>725.27460299999996</v>
      </c>
      <c r="E468">
        <v>-23.859514000000001</v>
      </c>
      <c r="F468">
        <v>-13.758984999999999</v>
      </c>
      <c r="G468">
        <v>-5.2808450000000002</v>
      </c>
      <c r="H468" s="1">
        <f t="shared" si="37"/>
        <v>0.23646331679102831</v>
      </c>
      <c r="I468">
        <f t="shared" si="38"/>
        <v>-10000000</v>
      </c>
      <c r="J468" s="8">
        <f t="shared" si="39"/>
        <v>0.28269912741706144</v>
      </c>
      <c r="K468" s="9">
        <f t="shared" si="40"/>
        <v>0.20848241019906183</v>
      </c>
      <c r="L468" s="10">
        <f t="shared" si="41"/>
        <v>0.26026298024443001</v>
      </c>
    </row>
    <row r="469" spans="1:12" ht="15.75">
      <c r="A469">
        <v>37.04</v>
      </c>
      <c r="B469">
        <v>-238.104748</v>
      </c>
      <c r="C469">
        <v>520.64302799999996</v>
      </c>
      <c r="D469">
        <v>725.15186200000005</v>
      </c>
      <c r="E469">
        <v>-23.648420999999999</v>
      </c>
      <c r="F469">
        <v>-13.675328</v>
      </c>
      <c r="G469">
        <v>-5.9513749999999996</v>
      </c>
      <c r="H469" s="1">
        <f t="shared" si="37"/>
        <v>0.23325834449142238</v>
      </c>
      <c r="I469">
        <f t="shared" si="38"/>
        <v>-10000000</v>
      </c>
      <c r="J469" s="8">
        <f t="shared" si="39"/>
        <v>0.27926777444233475</v>
      </c>
      <c r="K469" s="9">
        <f t="shared" si="40"/>
        <v>0.2078446944830814</v>
      </c>
      <c r="L469" s="10">
        <f t="shared" si="41"/>
        <v>0.25683230264467516</v>
      </c>
    </row>
    <row r="470" spans="1:12" ht="15.75">
      <c r="A470">
        <v>37.119999999999997</v>
      </c>
      <c r="B470">
        <v>-246.82088100000001</v>
      </c>
      <c r="C470">
        <v>498.16390799999999</v>
      </c>
      <c r="D470">
        <v>728.72588199999996</v>
      </c>
      <c r="E470">
        <v>-23.436257999999999</v>
      </c>
      <c r="F470">
        <v>-13.601805000000001</v>
      </c>
      <c r="G470">
        <v>-6.830133</v>
      </c>
      <c r="H470" s="1">
        <f t="shared" si="37"/>
        <v>0.22993282048662977</v>
      </c>
      <c r="I470">
        <f t="shared" si="38"/>
        <v>-10000000</v>
      </c>
      <c r="J470" s="8">
        <f t="shared" si="39"/>
        <v>0.27573341769320897</v>
      </c>
      <c r="K470" s="9">
        <f t="shared" si="40"/>
        <v>0.20782520749665329</v>
      </c>
      <c r="L470" s="10">
        <f t="shared" si="41"/>
        <v>0.25330823032463967</v>
      </c>
    </row>
    <row r="471" spans="1:12" ht="15.75">
      <c r="A471">
        <v>37.200000000000003</v>
      </c>
      <c r="B471">
        <v>-257.25688200000002</v>
      </c>
      <c r="C471">
        <v>473.66500100000002</v>
      </c>
      <c r="D471">
        <v>735.83990200000005</v>
      </c>
      <c r="E471">
        <v>-23.263909000000002</v>
      </c>
      <c r="F471">
        <v>-13.562709</v>
      </c>
      <c r="G471">
        <v>-7.7573679999999996</v>
      </c>
      <c r="H471" s="1">
        <f t="shared" si="37"/>
        <v>0.2270981270413881</v>
      </c>
      <c r="I471">
        <f t="shared" si="38"/>
        <v>-10000000</v>
      </c>
      <c r="J471" s="8">
        <f t="shared" si="39"/>
        <v>0.27275262671685085</v>
      </c>
      <c r="K471" s="9">
        <f t="shared" si="40"/>
        <v>0.20858086462271852</v>
      </c>
      <c r="L471" s="10">
        <f t="shared" si="41"/>
        <v>0.25034799840569205</v>
      </c>
    </row>
    <row r="472" spans="1:12" ht="15.75">
      <c r="A472">
        <v>37.28</v>
      </c>
      <c r="B472">
        <v>-265.47976899999998</v>
      </c>
      <c r="C472">
        <v>450.486176</v>
      </c>
      <c r="D472">
        <v>741.01663099999996</v>
      </c>
      <c r="E472">
        <v>-23.117175</v>
      </c>
      <c r="F472">
        <v>-13.599907</v>
      </c>
      <c r="G472">
        <v>-8.5307220000000008</v>
      </c>
      <c r="H472" s="1">
        <f t="shared" si="37"/>
        <v>0.22456734511582127</v>
      </c>
      <c r="I472">
        <f t="shared" si="38"/>
        <v>-10000000</v>
      </c>
      <c r="J472" s="8">
        <f t="shared" si="39"/>
        <v>0.27011842351572218</v>
      </c>
      <c r="K472" s="9">
        <f t="shared" si="40"/>
        <v>0.20961701791121123</v>
      </c>
      <c r="L472" s="10">
        <f t="shared" si="41"/>
        <v>0.24773067399232312</v>
      </c>
    </row>
    <row r="473" spans="1:12" ht="15.75">
      <c r="A473">
        <v>37.36</v>
      </c>
      <c r="B473">
        <v>-267.39548400000001</v>
      </c>
      <c r="C473">
        <v>432.82904200000002</v>
      </c>
      <c r="D473">
        <v>739.30807200000004</v>
      </c>
      <c r="E473">
        <v>-22.931996000000002</v>
      </c>
      <c r="F473">
        <v>-13.798056000000001</v>
      </c>
      <c r="G473">
        <v>-8.9518380000000004</v>
      </c>
      <c r="H473" s="1">
        <f t="shared" si="37"/>
        <v>0.2221368193904385</v>
      </c>
      <c r="I473">
        <f t="shared" si="38"/>
        <v>-10000000</v>
      </c>
      <c r="J473" s="8">
        <f t="shared" si="39"/>
        <v>0.2674297592803308</v>
      </c>
      <c r="K473" s="9">
        <f t="shared" si="40"/>
        <v>0.21083375110849906</v>
      </c>
      <c r="L473" s="10">
        <f t="shared" si="41"/>
        <v>0.24521804430144375</v>
      </c>
    </row>
    <row r="474" spans="1:12" ht="15.75">
      <c r="A474">
        <v>37.44</v>
      </c>
      <c r="B474">
        <v>-262.560159</v>
      </c>
      <c r="C474">
        <v>424.44525700000003</v>
      </c>
      <c r="D474">
        <v>733.31422699999996</v>
      </c>
      <c r="E474">
        <v>-22.649294999999999</v>
      </c>
      <c r="F474">
        <v>-14.278570999999999</v>
      </c>
      <c r="G474">
        <v>-8.8910359999999997</v>
      </c>
      <c r="H474" s="1">
        <f t="shared" si="37"/>
        <v>0.22057143470956397</v>
      </c>
      <c r="I474">
        <f t="shared" si="38"/>
        <v>-10000000</v>
      </c>
      <c r="J474" s="8">
        <f t="shared" si="39"/>
        <v>0.26510814089917878</v>
      </c>
      <c r="K474" s="9">
        <f t="shared" si="40"/>
        <v>0.21351245074716207</v>
      </c>
      <c r="L474" s="10">
        <f t="shared" si="41"/>
        <v>0.24364041985846008</v>
      </c>
    </row>
    <row r="475" spans="1:12" ht="15.75">
      <c r="A475">
        <v>37.520000000000003</v>
      </c>
      <c r="B475">
        <v>-255.04564500000001</v>
      </c>
      <c r="C475">
        <v>426.957493</v>
      </c>
      <c r="D475">
        <v>732.96902499999999</v>
      </c>
      <c r="E475">
        <v>-22.263916999999999</v>
      </c>
      <c r="F475">
        <v>-15.136073</v>
      </c>
      <c r="G475">
        <v>-8.3336950000000005</v>
      </c>
      <c r="H475" s="1">
        <f t="shared" si="37"/>
        <v>0.22161153814394405</v>
      </c>
      <c r="I475">
        <f t="shared" si="38"/>
        <v>-10000000</v>
      </c>
      <c r="J475" s="8">
        <f t="shared" si="39"/>
        <v>0.26459859402737618</v>
      </c>
      <c r="K475" s="9">
        <f t="shared" si="40"/>
        <v>0.21981359716698773</v>
      </c>
      <c r="L475" s="10">
        <f t="shared" si="41"/>
        <v>0.24490909202660333</v>
      </c>
    </row>
    <row r="476" spans="1:12" ht="15.75">
      <c r="A476">
        <v>37.6</v>
      </c>
      <c r="B476">
        <v>-250.089472</v>
      </c>
      <c r="C476">
        <v>439.47000300000002</v>
      </c>
      <c r="D476">
        <v>746.83120799999995</v>
      </c>
      <c r="E476">
        <v>-21.826128000000001</v>
      </c>
      <c r="F476">
        <v>-16.350086999999998</v>
      </c>
      <c r="G476">
        <v>-7.3820059999999996</v>
      </c>
      <c r="H476" s="1">
        <f t="shared" si="37"/>
        <v>0.2266438837202143</v>
      </c>
      <c r="I476">
        <f t="shared" si="38"/>
        <v>-10000000</v>
      </c>
      <c r="J476" s="8">
        <f t="shared" si="39"/>
        <v>0.26730938154461925</v>
      </c>
      <c r="K476" s="9">
        <f t="shared" si="40"/>
        <v>0.23084305264635779</v>
      </c>
      <c r="L476" s="10">
        <f t="shared" si="41"/>
        <v>0.25055687674936239</v>
      </c>
    </row>
    <row r="477" spans="1:12" ht="15.75">
      <c r="A477">
        <v>37.68</v>
      </c>
      <c r="B477">
        <v>-249.633804</v>
      </c>
      <c r="C477">
        <v>459.58111400000001</v>
      </c>
      <c r="D477">
        <v>773.14212199999997</v>
      </c>
      <c r="E477">
        <v>-21.406414999999999</v>
      </c>
      <c r="F477">
        <v>-17.747527999999999</v>
      </c>
      <c r="G477">
        <v>-6.2182959999999996</v>
      </c>
      <c r="H477" s="1">
        <f t="shared" si="37"/>
        <v>0.23530296833802034</v>
      </c>
      <c r="I477">
        <f t="shared" si="38"/>
        <v>-10000000</v>
      </c>
      <c r="J477" s="8">
        <f t="shared" si="39"/>
        <v>0.27329331508800125</v>
      </c>
      <c r="K477" s="9">
        <f t="shared" si="40"/>
        <v>0.24506030848379967</v>
      </c>
      <c r="L477" s="10">
        <f t="shared" si="41"/>
        <v>0.26018847443704818</v>
      </c>
    </row>
    <row r="478" spans="1:12" ht="15.75">
      <c r="A478">
        <v>37.76</v>
      </c>
      <c r="B478">
        <v>-251.27228099999999</v>
      </c>
      <c r="C478">
        <v>484.42161900000002</v>
      </c>
      <c r="D478">
        <v>800.32675099999994</v>
      </c>
      <c r="E478">
        <v>-21.063485</v>
      </c>
      <c r="F478">
        <v>-19.067231</v>
      </c>
      <c r="G478">
        <v>-5.0565350000000002</v>
      </c>
      <c r="H478" s="1">
        <f t="shared" si="37"/>
        <v>0.24549465185349514</v>
      </c>
      <c r="I478">
        <f t="shared" si="38"/>
        <v>-10000000</v>
      </c>
      <c r="J478" s="8">
        <f t="shared" si="39"/>
        <v>0.28102538055265031</v>
      </c>
      <c r="K478" s="9">
        <f t="shared" si="40"/>
        <v>0.25883010151282637</v>
      </c>
      <c r="L478" s="10">
        <f t="shared" si="41"/>
        <v>0.27149334605903619</v>
      </c>
    </row>
    <row r="479" spans="1:12" ht="15.75">
      <c r="A479">
        <v>37.840000000000003</v>
      </c>
      <c r="B479">
        <v>-252.05677499999999</v>
      </c>
      <c r="C479">
        <v>510.41618</v>
      </c>
      <c r="D479">
        <v>817.49877900000001</v>
      </c>
      <c r="E479">
        <v>-20.835522000000001</v>
      </c>
      <c r="F479">
        <v>-20.095897999999998</v>
      </c>
      <c r="G479">
        <v>-4.1011740000000003</v>
      </c>
      <c r="H479" s="1">
        <f t="shared" si="37"/>
        <v>0.25484300407600896</v>
      </c>
      <c r="I479">
        <f t="shared" si="38"/>
        <v>-10000000</v>
      </c>
      <c r="J479" s="8">
        <f t="shared" si="39"/>
        <v>0.28853051035031019</v>
      </c>
      <c r="K479" s="9">
        <f t="shared" si="40"/>
        <v>0.2689729290636802</v>
      </c>
      <c r="L479" s="10">
        <f t="shared" si="41"/>
        <v>0.28184340242643557</v>
      </c>
    </row>
    <row r="480" spans="1:12" ht="15.75">
      <c r="A480">
        <v>37.92</v>
      </c>
      <c r="B480">
        <v>-253.33480499999999</v>
      </c>
      <c r="C480">
        <v>532.44757300000003</v>
      </c>
      <c r="D480">
        <v>824.60190399999999</v>
      </c>
      <c r="E480">
        <v>-20.739875000000001</v>
      </c>
      <c r="F480">
        <v>-20.774550000000001</v>
      </c>
      <c r="G480">
        <v>-3.5108139999999999</v>
      </c>
      <c r="H480" s="1">
        <f t="shared" si="37"/>
        <v>0.26209827812158593</v>
      </c>
      <c r="I480">
        <f t="shared" si="38"/>
        <v>-10000000</v>
      </c>
      <c r="J480" s="8">
        <f t="shared" si="39"/>
        <v>0.29467394157371524</v>
      </c>
      <c r="K480" s="9">
        <f t="shared" si="40"/>
        <v>0.27504363724817971</v>
      </c>
      <c r="L480" s="10">
        <f t="shared" si="41"/>
        <v>0.28986032900042014</v>
      </c>
    </row>
    <row r="481" spans="1:12" ht="15.75">
      <c r="A481">
        <v>38</v>
      </c>
      <c r="B481">
        <v>-260.66528199999999</v>
      </c>
      <c r="C481">
        <v>544.98300600000005</v>
      </c>
      <c r="D481">
        <v>831.26107000000002</v>
      </c>
      <c r="E481">
        <v>-20.763463000000002</v>
      </c>
      <c r="F481">
        <v>-21.189692999999998</v>
      </c>
      <c r="G481">
        <v>-3.3573119999999999</v>
      </c>
      <c r="H481" s="1">
        <f t="shared" si="37"/>
        <v>0.2673140805318705</v>
      </c>
      <c r="I481">
        <f t="shared" si="38"/>
        <v>-10000000</v>
      </c>
      <c r="J481" s="8">
        <f t="shared" si="39"/>
        <v>0.29939158544465511</v>
      </c>
      <c r="K481" s="9">
        <f t="shared" si="40"/>
        <v>0.27909719638227704</v>
      </c>
      <c r="L481" s="10">
        <f t="shared" si="41"/>
        <v>0.29561799685083368</v>
      </c>
    </row>
    <row r="482" spans="1:12" ht="15.75">
      <c r="A482">
        <v>38.08</v>
      </c>
      <c r="B482">
        <v>-277.74545799999999</v>
      </c>
      <c r="C482">
        <v>545.99684500000001</v>
      </c>
      <c r="D482">
        <v>845.42510800000002</v>
      </c>
      <c r="E482">
        <v>-20.855069</v>
      </c>
      <c r="F482">
        <v>-21.463497</v>
      </c>
      <c r="G482">
        <v>-3.5932620000000002</v>
      </c>
      <c r="H482" s="1">
        <f t="shared" si="37"/>
        <v>0.27122773374161319</v>
      </c>
      <c r="I482">
        <f t="shared" si="38"/>
        <v>-10000000</v>
      </c>
      <c r="J482" s="8">
        <f t="shared" si="39"/>
        <v>0.30315630307119978</v>
      </c>
      <c r="K482" s="9">
        <f t="shared" si="40"/>
        <v>0.28320648465079834</v>
      </c>
      <c r="L482" s="10">
        <f t="shared" si="41"/>
        <v>0.299943958945602</v>
      </c>
    </row>
    <row r="483" spans="1:12" ht="15.75">
      <c r="A483">
        <v>38.159999999999997</v>
      </c>
      <c r="B483">
        <v>-300.74776100000003</v>
      </c>
      <c r="C483">
        <v>539.96557399999995</v>
      </c>
      <c r="D483">
        <v>864.41855599999997</v>
      </c>
      <c r="E483">
        <v>-20.944765</v>
      </c>
      <c r="F483">
        <v>-21.647382</v>
      </c>
      <c r="G483">
        <v>-4.0639120000000002</v>
      </c>
      <c r="H483" s="1">
        <f t="shared" si="37"/>
        <v>0.27453709799467968</v>
      </c>
      <c r="I483">
        <f t="shared" si="38"/>
        <v>-10000000</v>
      </c>
      <c r="J483" s="8">
        <f t="shared" si="39"/>
        <v>0.30637880045598442</v>
      </c>
      <c r="K483" s="9">
        <f t="shared" si="40"/>
        <v>0.28735928750448952</v>
      </c>
      <c r="L483" s="10">
        <f t="shared" si="41"/>
        <v>0.3036023769856348</v>
      </c>
    </row>
    <row r="484" spans="1:12" ht="15.75">
      <c r="A484">
        <v>38.24</v>
      </c>
      <c r="B484">
        <v>-320.13036599999998</v>
      </c>
      <c r="C484">
        <v>535.15589499999999</v>
      </c>
      <c r="D484">
        <v>878.14088200000003</v>
      </c>
      <c r="E484">
        <v>-20.986255</v>
      </c>
      <c r="F484">
        <v>-21.709738000000002</v>
      </c>
      <c r="G484">
        <v>-4.5789609999999996</v>
      </c>
      <c r="H484" s="1">
        <f t="shared" si="37"/>
        <v>0.27721605567137519</v>
      </c>
      <c r="I484">
        <f t="shared" si="38"/>
        <v>-10000000</v>
      </c>
      <c r="J484" s="8">
        <f t="shared" si="39"/>
        <v>0.30890038688205301</v>
      </c>
      <c r="K484" s="9">
        <f t="shared" si="40"/>
        <v>0.28983739390951341</v>
      </c>
      <c r="L484" s="10">
        <f t="shared" si="41"/>
        <v>0.30654719389575252</v>
      </c>
    </row>
    <row r="485" spans="1:12" ht="15.75">
      <c r="A485">
        <v>38.32</v>
      </c>
      <c r="B485">
        <v>-328.98958299999998</v>
      </c>
      <c r="C485">
        <v>536.16573000000005</v>
      </c>
      <c r="D485">
        <v>880.244553</v>
      </c>
      <c r="E485">
        <v>-20.979794999999999</v>
      </c>
      <c r="F485">
        <v>-21.609755</v>
      </c>
      <c r="G485">
        <v>-5.0020049999999996</v>
      </c>
      <c r="H485" s="1">
        <f t="shared" si="37"/>
        <v>0.27864721273705928</v>
      </c>
      <c r="I485">
        <f t="shared" si="38"/>
        <v>-10000000</v>
      </c>
      <c r="J485" s="8">
        <f t="shared" si="39"/>
        <v>0.3101669639562758</v>
      </c>
      <c r="K485" s="9">
        <f t="shared" si="40"/>
        <v>0.28940586975000271</v>
      </c>
      <c r="L485" s="10">
        <f t="shared" si="41"/>
        <v>0.30809053333231456</v>
      </c>
    </row>
    <row r="486" spans="1:12" ht="15.75">
      <c r="A486">
        <v>38.4</v>
      </c>
      <c r="B486">
        <v>-329.35064199999999</v>
      </c>
      <c r="C486">
        <v>539.21131800000001</v>
      </c>
      <c r="D486">
        <v>874.68151399999999</v>
      </c>
      <c r="E486">
        <v>-20.942622</v>
      </c>
      <c r="F486">
        <v>-21.371573999999999</v>
      </c>
      <c r="G486">
        <v>-5.2857979999999998</v>
      </c>
      <c r="H486" s="1">
        <f t="shared" si="37"/>
        <v>0.27845937581039687</v>
      </c>
      <c r="I486">
        <f t="shared" si="38"/>
        <v>-10000000</v>
      </c>
      <c r="J486" s="8">
        <f t="shared" si="39"/>
        <v>0.30989222350141932</v>
      </c>
      <c r="K486" s="9">
        <f t="shared" si="40"/>
        <v>0.28682419328696901</v>
      </c>
      <c r="L486" s="10">
        <f t="shared" si="41"/>
        <v>0.30783435232561268</v>
      </c>
    </row>
    <row r="487" spans="1:12" ht="15.75">
      <c r="A487">
        <v>38.479999999999997</v>
      </c>
      <c r="B487">
        <v>-329.45824399999998</v>
      </c>
      <c r="C487">
        <v>536.17706699999997</v>
      </c>
      <c r="D487">
        <v>870.93220499999995</v>
      </c>
      <c r="E487">
        <v>-20.850538</v>
      </c>
      <c r="F487">
        <v>-21.087367</v>
      </c>
      <c r="G487">
        <v>-5.4264799999999997</v>
      </c>
      <c r="H487" s="1">
        <f t="shared" si="37"/>
        <v>0.27682129485371265</v>
      </c>
      <c r="I487">
        <f t="shared" si="38"/>
        <v>-10000000</v>
      </c>
      <c r="J487" s="8">
        <f t="shared" si="39"/>
        <v>0.30815794954391051</v>
      </c>
      <c r="K487" s="9">
        <f t="shared" si="40"/>
        <v>0.2841680733524885</v>
      </c>
      <c r="L487" s="10">
        <f t="shared" si="41"/>
        <v>0.30598737388260211</v>
      </c>
    </row>
    <row r="488" spans="1:12" ht="15.75">
      <c r="A488">
        <v>38.56</v>
      </c>
      <c r="B488">
        <v>-334.76488799999998</v>
      </c>
      <c r="C488">
        <v>524.05613000000005</v>
      </c>
      <c r="D488">
        <v>873.88674900000001</v>
      </c>
      <c r="E488">
        <v>-20.615728000000001</v>
      </c>
      <c r="F488">
        <v>-20.856929999999998</v>
      </c>
      <c r="G488">
        <v>-5.3921720000000004</v>
      </c>
      <c r="H488" s="1">
        <f t="shared" si="37"/>
        <v>0.2743895895100209</v>
      </c>
      <c r="I488">
        <f t="shared" si="38"/>
        <v>-10000000</v>
      </c>
      <c r="J488" s="8">
        <f t="shared" si="39"/>
        <v>0.30530375958077466</v>
      </c>
      <c r="K488" s="9">
        <f t="shared" si="40"/>
        <v>0.28289524133934107</v>
      </c>
      <c r="L488" s="10">
        <f t="shared" si="41"/>
        <v>0.30328571997425707</v>
      </c>
    </row>
    <row r="489" spans="1:12" ht="15.75">
      <c r="A489">
        <v>38.64</v>
      </c>
      <c r="B489">
        <v>-342.40397200000001</v>
      </c>
      <c r="C489">
        <v>509.67224700000003</v>
      </c>
      <c r="D489">
        <v>879.69031299999995</v>
      </c>
      <c r="E489">
        <v>-20.138926000000001</v>
      </c>
      <c r="F489">
        <v>-20.731368</v>
      </c>
      <c r="G489">
        <v>-5.1109489999999997</v>
      </c>
      <c r="H489" s="1">
        <f t="shared" si="37"/>
        <v>0.27217376388709019</v>
      </c>
      <c r="I489">
        <f t="shared" si="38"/>
        <v>-10000000</v>
      </c>
      <c r="J489" s="8">
        <f t="shared" si="39"/>
        <v>0.30196016006976412</v>
      </c>
      <c r="K489" s="9">
        <f t="shared" si="40"/>
        <v>0.2828178653508342</v>
      </c>
      <c r="L489" s="10">
        <f t="shared" si="41"/>
        <v>0.30083028340577883</v>
      </c>
    </row>
    <row r="490" spans="1:12" ht="15.75">
      <c r="A490">
        <v>38.72</v>
      </c>
      <c r="B490">
        <v>-345.13335899999998</v>
      </c>
      <c r="C490">
        <v>504.008757</v>
      </c>
      <c r="D490">
        <v>881.44761400000004</v>
      </c>
      <c r="E490">
        <v>-19.398443</v>
      </c>
      <c r="F490">
        <v>-20.713698999999998</v>
      </c>
      <c r="G490">
        <v>-4.5398899999999998</v>
      </c>
      <c r="H490" s="1">
        <f t="shared" si="37"/>
        <v>0.27102141548784414</v>
      </c>
      <c r="I490">
        <f t="shared" si="38"/>
        <v>-10000000</v>
      </c>
      <c r="J490" s="8">
        <f t="shared" si="39"/>
        <v>0.29886370753638253</v>
      </c>
      <c r="K490" s="9">
        <f t="shared" si="40"/>
        <v>0.2829451826645335</v>
      </c>
      <c r="L490" s="10">
        <f t="shared" si="41"/>
        <v>0.299538170358287</v>
      </c>
    </row>
    <row r="491" spans="1:12" ht="15.75">
      <c r="A491">
        <v>38.799999999999997</v>
      </c>
      <c r="B491">
        <v>-340.044578</v>
      </c>
      <c r="C491">
        <v>511.50989099999998</v>
      </c>
      <c r="D491">
        <v>877.43903599999999</v>
      </c>
      <c r="E491">
        <v>-18.492587</v>
      </c>
      <c r="F491">
        <v>-20.802942999999999</v>
      </c>
      <c r="G491">
        <v>-3.7447490000000001</v>
      </c>
      <c r="H491" s="1">
        <f t="shared" si="37"/>
        <v>0.27138722734261916</v>
      </c>
      <c r="I491">
        <f t="shared" si="38"/>
        <v>-10000000</v>
      </c>
      <c r="J491" s="8">
        <f t="shared" si="39"/>
        <v>0.29676699605754525</v>
      </c>
      <c r="K491" s="9">
        <f t="shared" si="40"/>
        <v>0.28301727225215223</v>
      </c>
      <c r="L491" s="10">
        <f t="shared" si="41"/>
        <v>0.29991198172602118</v>
      </c>
    </row>
    <row r="492" spans="1:12" ht="15.75">
      <c r="A492">
        <v>38.880000000000003</v>
      </c>
      <c r="B492">
        <v>-332.13061599999997</v>
      </c>
      <c r="C492">
        <v>525.23122499999999</v>
      </c>
      <c r="D492">
        <v>872.64108699999997</v>
      </c>
      <c r="E492">
        <v>-17.591246999999999</v>
      </c>
      <c r="F492">
        <v>-21.025010000000002</v>
      </c>
      <c r="G492">
        <v>-2.9007459999999998</v>
      </c>
      <c r="H492" s="1">
        <f t="shared" si="37"/>
        <v>0.27316506517857836</v>
      </c>
      <c r="I492">
        <f t="shared" si="38"/>
        <v>-10000000</v>
      </c>
      <c r="J492" s="8">
        <f t="shared" si="39"/>
        <v>0.29608679316824577</v>
      </c>
      <c r="K492" s="9">
        <f t="shared" si="40"/>
        <v>0.28395725427999263</v>
      </c>
      <c r="L492" s="10">
        <f t="shared" si="41"/>
        <v>0.30186102515897489</v>
      </c>
    </row>
    <row r="493" spans="1:12" ht="15.75">
      <c r="A493">
        <v>38.96</v>
      </c>
      <c r="B493">
        <v>-328.85965900000002</v>
      </c>
      <c r="C493">
        <v>533.07134299999996</v>
      </c>
      <c r="D493">
        <v>873.06325700000002</v>
      </c>
      <c r="E493">
        <v>-16.841377000000001</v>
      </c>
      <c r="F493">
        <v>-21.413219000000002</v>
      </c>
      <c r="G493">
        <v>-2.2029879999999999</v>
      </c>
      <c r="H493" s="1">
        <f t="shared" si="37"/>
        <v>0.2753937978236955</v>
      </c>
      <c r="I493">
        <f t="shared" si="38"/>
        <v>-10000000</v>
      </c>
      <c r="J493" s="8">
        <f t="shared" si="39"/>
        <v>0.29631278069560585</v>
      </c>
      <c r="K493" s="9">
        <f t="shared" si="40"/>
        <v>0.28689490559419251</v>
      </c>
      <c r="L493" s="10">
        <f t="shared" si="41"/>
        <v>0.30436544705123025</v>
      </c>
    </row>
    <row r="494" spans="1:12" ht="15.75">
      <c r="A494">
        <v>39.04</v>
      </c>
      <c r="B494">
        <v>-331.81643200000002</v>
      </c>
      <c r="C494">
        <v>529.31566599999996</v>
      </c>
      <c r="D494">
        <v>880.04480100000001</v>
      </c>
      <c r="E494">
        <v>-16.314129999999999</v>
      </c>
      <c r="F494">
        <v>-21.952943999999999</v>
      </c>
      <c r="G494">
        <v>-1.7684169999999999</v>
      </c>
      <c r="H494" s="1">
        <f t="shared" si="37"/>
        <v>0.27705011832656212</v>
      </c>
      <c r="I494">
        <f t="shared" si="38"/>
        <v>-10000000</v>
      </c>
      <c r="J494" s="8">
        <f t="shared" si="39"/>
        <v>0.29661285356450656</v>
      </c>
      <c r="K494" s="9">
        <f t="shared" si="40"/>
        <v>0.29191866109315312</v>
      </c>
      <c r="L494" s="10">
        <f t="shared" si="41"/>
        <v>0.30631460909560709</v>
      </c>
    </row>
    <row r="495" spans="1:12" ht="15.75">
      <c r="A495">
        <v>39.119999999999997</v>
      </c>
      <c r="B495">
        <v>-334.49922800000002</v>
      </c>
      <c r="C495">
        <v>519.89983600000005</v>
      </c>
      <c r="D495">
        <v>889.98441200000002</v>
      </c>
      <c r="E495">
        <v>-16.030469</v>
      </c>
      <c r="F495">
        <v>-22.538398000000001</v>
      </c>
      <c r="G495">
        <v>-1.6213759999999999</v>
      </c>
      <c r="H495" s="1">
        <f t="shared" si="37"/>
        <v>0.27798521657088893</v>
      </c>
      <c r="I495">
        <f t="shared" si="38"/>
        <v>-10000000</v>
      </c>
      <c r="J495" s="8">
        <f t="shared" si="39"/>
        <v>0.2968355302265468</v>
      </c>
      <c r="K495" s="9">
        <f t="shared" si="40"/>
        <v>0.29771577628454199</v>
      </c>
      <c r="L495" s="10">
        <f t="shared" si="41"/>
        <v>0.30751167402631924</v>
      </c>
    </row>
    <row r="496" spans="1:12" ht="15.75">
      <c r="A496">
        <v>39.200000000000003</v>
      </c>
      <c r="B496">
        <v>-329.03700199999997</v>
      </c>
      <c r="C496">
        <v>515.1635</v>
      </c>
      <c r="D496">
        <v>898.349288</v>
      </c>
      <c r="E496">
        <v>-16.013622000000002</v>
      </c>
      <c r="F496">
        <v>-22.985087</v>
      </c>
      <c r="G496">
        <v>-1.767477</v>
      </c>
      <c r="H496" s="1">
        <f t="shared" si="37"/>
        <v>0.27838997341036886</v>
      </c>
      <c r="I496">
        <f t="shared" si="38"/>
        <v>-10000000</v>
      </c>
      <c r="J496" s="8">
        <f t="shared" si="39"/>
        <v>0.2971763208765324</v>
      </c>
      <c r="K496" s="9">
        <f t="shared" si="40"/>
        <v>0.3022536280645618</v>
      </c>
      <c r="L496" s="10">
        <f t="shared" si="41"/>
        <v>0.30810081019317903</v>
      </c>
    </row>
    <row r="497" spans="1:12" ht="15.75">
      <c r="A497">
        <v>39.28</v>
      </c>
      <c r="B497">
        <v>-315.32886500000001</v>
      </c>
      <c r="C497">
        <v>516.46796300000005</v>
      </c>
      <c r="D497">
        <v>903.10290499999996</v>
      </c>
      <c r="E497">
        <v>-16.287624999999998</v>
      </c>
      <c r="F497">
        <v>-23.104624000000001</v>
      </c>
      <c r="G497">
        <v>-2.2616269999999998</v>
      </c>
      <c r="H497" s="1">
        <f t="shared" si="37"/>
        <v>0.27777866744365048</v>
      </c>
      <c r="I497">
        <f t="shared" si="38"/>
        <v>-10000000</v>
      </c>
      <c r="J497" s="8">
        <f t="shared" si="39"/>
        <v>0.2972321806307302</v>
      </c>
      <c r="K497" s="9">
        <f t="shared" si="40"/>
        <v>0.30383753237230771</v>
      </c>
      <c r="L497" s="10">
        <f t="shared" si="41"/>
        <v>0.307496037431638</v>
      </c>
    </row>
    <row r="498" spans="1:12" ht="15.75">
      <c r="A498">
        <v>39.36</v>
      </c>
      <c r="B498">
        <v>-302.67401699999999</v>
      </c>
      <c r="C498">
        <v>511.01625100000001</v>
      </c>
      <c r="D498">
        <v>904.19647399999997</v>
      </c>
      <c r="E498">
        <v>-16.805655000000002</v>
      </c>
      <c r="F498">
        <v>-22.801283999999999</v>
      </c>
      <c r="G498">
        <v>-3.1712950000000002</v>
      </c>
      <c r="H498" s="1">
        <f t="shared" si="37"/>
        <v>0.27452449779200533</v>
      </c>
      <c r="I498">
        <f t="shared" si="38"/>
        <v>-10000000</v>
      </c>
      <c r="J498" s="8">
        <f t="shared" si="39"/>
        <v>0.29541926052480871</v>
      </c>
      <c r="K498" s="9">
        <f t="shared" si="40"/>
        <v>0.30175124660593594</v>
      </c>
      <c r="L498" s="10">
        <f t="shared" si="41"/>
        <v>0.30391942367039343</v>
      </c>
    </row>
    <row r="499" spans="1:12" ht="15.75">
      <c r="A499">
        <v>39.44</v>
      </c>
      <c r="B499">
        <v>-300.77555699999999</v>
      </c>
      <c r="C499">
        <v>483.01943999999997</v>
      </c>
      <c r="D499">
        <v>900.65082199999995</v>
      </c>
      <c r="E499">
        <v>-17.387478000000002</v>
      </c>
      <c r="F499">
        <v>-22.129822999999998</v>
      </c>
      <c r="G499">
        <v>-4.4456740000000003</v>
      </c>
      <c r="H499" s="1">
        <f t="shared" si="37"/>
        <v>0.26691870951101992</v>
      </c>
      <c r="I499">
        <f t="shared" si="38"/>
        <v>-10000000</v>
      </c>
      <c r="J499" s="8">
        <f t="shared" si="39"/>
        <v>0.28981596724952857</v>
      </c>
      <c r="K499" s="9">
        <f t="shared" si="40"/>
        <v>0.29625650167934608</v>
      </c>
      <c r="L499" s="10">
        <f t="shared" si="41"/>
        <v>0.2955625991815623</v>
      </c>
    </row>
    <row r="500" spans="1:12" ht="15.75">
      <c r="A500">
        <v>39.520000000000003</v>
      </c>
      <c r="B500">
        <v>-308.965711</v>
      </c>
      <c r="C500">
        <v>432.42312500000003</v>
      </c>
      <c r="D500">
        <v>890.61240699999996</v>
      </c>
      <c r="E500">
        <v>-17.766202</v>
      </c>
      <c r="F500">
        <v>-21.281482</v>
      </c>
      <c r="G500">
        <v>-5.824929</v>
      </c>
      <c r="H500" s="1">
        <f t="shared" si="37"/>
        <v>0.25590459912644947</v>
      </c>
      <c r="I500">
        <f t="shared" si="38"/>
        <v>-10000000</v>
      </c>
      <c r="J500" s="8">
        <f t="shared" si="39"/>
        <v>0.28070667090950563</v>
      </c>
      <c r="K500" s="9">
        <f t="shared" si="40"/>
        <v>0.28849755818613204</v>
      </c>
      <c r="L500" s="10">
        <f t="shared" si="41"/>
        <v>0.28351208959956448</v>
      </c>
    </row>
    <row r="501" spans="1:12" ht="15.75">
      <c r="A501">
        <v>39.6</v>
      </c>
      <c r="B501">
        <v>-316.548922</v>
      </c>
      <c r="C501">
        <v>381.09108099999997</v>
      </c>
      <c r="D501">
        <v>876.60937000000001</v>
      </c>
      <c r="E501">
        <v>-17.743521999999999</v>
      </c>
      <c r="F501">
        <v>-20.510964000000001</v>
      </c>
      <c r="G501">
        <v>-6.9217420000000001</v>
      </c>
      <c r="H501" s="1">
        <f t="shared" si="37"/>
        <v>0.24547977357751724</v>
      </c>
      <c r="I501">
        <f t="shared" si="38"/>
        <v>-10000000</v>
      </c>
      <c r="J501" s="8">
        <f t="shared" si="39"/>
        <v>0.27117417270619898</v>
      </c>
      <c r="K501" s="9">
        <f t="shared" si="40"/>
        <v>0.2807325626995788</v>
      </c>
      <c r="L501" s="10">
        <f t="shared" si="41"/>
        <v>0.27213226541265062</v>
      </c>
    </row>
    <row r="502" spans="1:12" ht="15.75">
      <c r="A502">
        <v>39.68</v>
      </c>
      <c r="B502">
        <v>-315.66790900000001</v>
      </c>
      <c r="C502">
        <v>355.845418</v>
      </c>
      <c r="D502">
        <v>869.29711999999995</v>
      </c>
      <c r="E502">
        <v>-17.318714</v>
      </c>
      <c r="F502">
        <v>-20.040457</v>
      </c>
      <c r="G502">
        <v>-7.4470739999999997</v>
      </c>
      <c r="H502" s="1">
        <f t="shared" si="37"/>
        <v>0.23972255322723968</v>
      </c>
      <c r="I502">
        <f t="shared" si="38"/>
        <v>-10000000</v>
      </c>
      <c r="J502" s="8">
        <f t="shared" si="39"/>
        <v>0.26479042675482367</v>
      </c>
      <c r="K502" s="9">
        <f t="shared" si="40"/>
        <v>0.27617294276509829</v>
      </c>
      <c r="L502" s="10">
        <f t="shared" si="41"/>
        <v>0.26583554929074271</v>
      </c>
    </row>
    <row r="503" spans="1:12" ht="15.75">
      <c r="A503">
        <v>39.76</v>
      </c>
      <c r="B503">
        <v>-312.08357000000001</v>
      </c>
      <c r="C503">
        <v>362.79890399999999</v>
      </c>
      <c r="D503">
        <v>880.83788400000003</v>
      </c>
      <c r="E503">
        <v>-16.650687000000001</v>
      </c>
      <c r="F503">
        <v>-19.977695000000001</v>
      </c>
      <c r="G503">
        <v>-7.3810209999999996</v>
      </c>
      <c r="H503" s="1">
        <f t="shared" si="37"/>
        <v>0.24079641057527046</v>
      </c>
      <c r="I503">
        <f t="shared" si="38"/>
        <v>-10000000</v>
      </c>
      <c r="J503" s="8">
        <f t="shared" si="39"/>
        <v>0.26395669419054468</v>
      </c>
      <c r="K503" s="9">
        <f t="shared" si="40"/>
        <v>0.27740371405404818</v>
      </c>
      <c r="L503" s="10">
        <f t="shared" si="41"/>
        <v>0.26696147561088612</v>
      </c>
    </row>
    <row r="504" spans="1:12" ht="15.75">
      <c r="A504">
        <v>39.840000000000003</v>
      </c>
      <c r="B504">
        <v>-319.40227399999998</v>
      </c>
      <c r="C504">
        <v>380.70616899999999</v>
      </c>
      <c r="D504">
        <v>911.22833900000001</v>
      </c>
      <c r="E504">
        <v>-15.875673000000001</v>
      </c>
      <c r="F504">
        <v>-20.284786</v>
      </c>
      <c r="G504">
        <v>-6.9110500000000004</v>
      </c>
      <c r="H504" s="1">
        <f t="shared" si="37"/>
        <v>0.24728546735153276</v>
      </c>
      <c r="I504">
        <f t="shared" si="38"/>
        <v>-10000000</v>
      </c>
      <c r="J504" s="8">
        <f t="shared" si="39"/>
        <v>0.26791304578782998</v>
      </c>
      <c r="K504" s="9">
        <f t="shared" si="40"/>
        <v>0.28414370683928125</v>
      </c>
      <c r="L504" s="10">
        <f t="shared" si="41"/>
        <v>0.27399737305468919</v>
      </c>
    </row>
    <row r="505" spans="1:12" ht="15.75">
      <c r="A505">
        <v>39.92</v>
      </c>
      <c r="B505">
        <v>-341.69758000000002</v>
      </c>
      <c r="C505">
        <v>383.03772800000002</v>
      </c>
      <c r="D505">
        <v>943.53107999999997</v>
      </c>
      <c r="E505">
        <v>-14.968082000000001</v>
      </c>
      <c r="F505">
        <v>-20.822308</v>
      </c>
      <c r="G505">
        <v>-6.1905320000000001</v>
      </c>
      <c r="H505" s="1">
        <f t="shared" si="37"/>
        <v>0.25408288759244507</v>
      </c>
      <c r="I505">
        <f t="shared" si="38"/>
        <v>-10000000</v>
      </c>
      <c r="J505" s="8">
        <f t="shared" si="39"/>
        <v>0.27203868737848835</v>
      </c>
      <c r="K505" s="9">
        <f t="shared" si="40"/>
        <v>0.29287156653497459</v>
      </c>
      <c r="L505" s="10">
        <f t="shared" si="41"/>
        <v>0.28142458476055354</v>
      </c>
    </row>
    <row r="506" spans="1:12" ht="15.75">
      <c r="A506">
        <v>40</v>
      </c>
      <c r="B506">
        <v>-365.12221799999998</v>
      </c>
      <c r="C506">
        <v>366.46236399999998</v>
      </c>
      <c r="D506">
        <v>957.33152199999995</v>
      </c>
      <c r="E506">
        <v>-13.800556</v>
      </c>
      <c r="F506">
        <v>-21.444807999999998</v>
      </c>
      <c r="G506">
        <v>-5.1728240000000003</v>
      </c>
      <c r="H506" s="1">
        <f t="shared" si="37"/>
        <v>0.25710428093991272</v>
      </c>
      <c r="I506">
        <f t="shared" si="38"/>
        <v>-10000000</v>
      </c>
      <c r="J506" s="8">
        <f t="shared" si="39"/>
        <v>0.27227427398421172</v>
      </c>
      <c r="K506" s="9">
        <f t="shared" si="40"/>
        <v>0.29951036527464869</v>
      </c>
      <c r="L506" s="10">
        <f t="shared" si="41"/>
        <v>0.28479832598107063</v>
      </c>
    </row>
    <row r="507" spans="1:12" ht="15.75">
      <c r="A507">
        <v>40.08</v>
      </c>
      <c r="B507">
        <v>-370.07086500000003</v>
      </c>
      <c r="C507">
        <v>355.08480600000001</v>
      </c>
      <c r="D507">
        <v>948.62134500000002</v>
      </c>
      <c r="E507">
        <v>-12.35122</v>
      </c>
      <c r="F507">
        <v>-22.071273999999999</v>
      </c>
      <c r="G507">
        <v>-3.7112880000000001</v>
      </c>
      <c r="H507" s="1">
        <f t="shared" si="37"/>
        <v>0.25672717174649284</v>
      </c>
      <c r="I507">
        <f t="shared" si="38"/>
        <v>-10000000</v>
      </c>
      <c r="J507" s="8">
        <f t="shared" si="39"/>
        <v>0.26896341419408087</v>
      </c>
      <c r="K507" s="9">
        <f t="shared" si="40"/>
        <v>0.3028710749980954</v>
      </c>
      <c r="L507" s="10">
        <f t="shared" si="41"/>
        <v>0.28450595817147695</v>
      </c>
    </row>
    <row r="508" spans="1:12" ht="15.75">
      <c r="A508">
        <v>40.159999999999997</v>
      </c>
      <c r="B508">
        <v>-351.66462200000001</v>
      </c>
      <c r="C508">
        <v>375.89590299999998</v>
      </c>
      <c r="D508">
        <v>934.96771999999999</v>
      </c>
      <c r="E508">
        <v>-10.846107</v>
      </c>
      <c r="F508">
        <v>-22.668060000000001</v>
      </c>
      <c r="G508">
        <v>-1.836719</v>
      </c>
      <c r="H508" s="1">
        <f t="shared" si="37"/>
        <v>0.25756464515401523</v>
      </c>
      <c r="I508">
        <f t="shared" si="38"/>
        <v>-10000000</v>
      </c>
      <c r="J508" s="8">
        <f t="shared" si="39"/>
        <v>0.26702027633784764</v>
      </c>
      <c r="K508" s="9">
        <f t="shared" si="40"/>
        <v>0.30528559610800932</v>
      </c>
      <c r="L508" s="10">
        <f t="shared" si="41"/>
        <v>0.28553852894745563</v>
      </c>
    </row>
    <row r="509" spans="1:12" ht="15.75">
      <c r="A509">
        <v>40.24</v>
      </c>
      <c r="B509">
        <v>-326.40724799999998</v>
      </c>
      <c r="C509">
        <v>431.078012</v>
      </c>
      <c r="D509">
        <v>939.442275</v>
      </c>
      <c r="E509">
        <v>-9.6806330000000003</v>
      </c>
      <c r="F509">
        <v>-23.167971999999999</v>
      </c>
      <c r="G509">
        <v>7.1456000000000006E-2</v>
      </c>
      <c r="H509" s="1">
        <f t="shared" si="37"/>
        <v>0.26511265030681236</v>
      </c>
      <c r="I509">
        <f t="shared" si="38"/>
        <v>-10000000</v>
      </c>
      <c r="J509" s="8">
        <f t="shared" si="39"/>
        <v>0.27246330856182199</v>
      </c>
      <c r="K509" s="9">
        <f t="shared" si="40"/>
        <v>0.30964609065748083</v>
      </c>
      <c r="L509" s="10">
        <f t="shared" si="41"/>
        <v>0.2938219283850444</v>
      </c>
    </row>
    <row r="510" spans="1:12" ht="15.75">
      <c r="A510">
        <v>40.32</v>
      </c>
      <c r="B510">
        <v>-317.89706200000001</v>
      </c>
      <c r="C510">
        <v>493.98859099999999</v>
      </c>
      <c r="D510">
        <v>968.447045</v>
      </c>
      <c r="E510">
        <v>-9.1706140000000005</v>
      </c>
      <c r="F510">
        <v>-23.422170999999999</v>
      </c>
      <c r="G510">
        <v>1.4116249999999999</v>
      </c>
      <c r="H510" s="1">
        <f t="shared" si="37"/>
        <v>0.27853353444486689</v>
      </c>
      <c r="I510">
        <f t="shared" si="38"/>
        <v>-10000000</v>
      </c>
      <c r="J510" s="8">
        <f t="shared" si="39"/>
        <v>0.28482813379347222</v>
      </c>
      <c r="K510" s="9">
        <f t="shared" si="40"/>
        <v>0.31579069328914577</v>
      </c>
      <c r="L510" s="10">
        <f t="shared" si="41"/>
        <v>0.30839082588722028</v>
      </c>
    </row>
    <row r="511" spans="1:12" ht="15.75">
      <c r="A511">
        <v>40.4</v>
      </c>
      <c r="B511">
        <v>-336.35935999999998</v>
      </c>
      <c r="C511">
        <v>530.29225499999995</v>
      </c>
      <c r="D511">
        <v>1004.6213739999999</v>
      </c>
      <c r="E511">
        <v>-9.337199</v>
      </c>
      <c r="F511">
        <v>-23.261296999999999</v>
      </c>
      <c r="G511">
        <v>1.7013389999999999</v>
      </c>
      <c r="H511" s="1">
        <f t="shared" si="37"/>
        <v>0.28970997223089678</v>
      </c>
      <c r="I511">
        <f t="shared" si="38"/>
        <v>-10000000</v>
      </c>
      <c r="J511" s="8">
        <f t="shared" si="39"/>
        <v>0.29598649607109268</v>
      </c>
      <c r="K511" s="9">
        <f t="shared" si="40"/>
        <v>0.31991409853179653</v>
      </c>
      <c r="L511" s="10">
        <f t="shared" si="41"/>
        <v>0.32040123200208848</v>
      </c>
    </row>
    <row r="512" spans="1:12" ht="15.75">
      <c r="A512">
        <v>40.479999999999997</v>
      </c>
      <c r="B512">
        <v>-371.82876900000002</v>
      </c>
      <c r="C512">
        <v>523.24616000000003</v>
      </c>
      <c r="D512">
        <v>1021.9843509999999</v>
      </c>
      <c r="E512">
        <v>-9.8982620000000008</v>
      </c>
      <c r="F512">
        <v>-22.640378999999999</v>
      </c>
      <c r="G512">
        <v>0.86785599999999996</v>
      </c>
      <c r="H512" s="1">
        <f t="shared" si="37"/>
        <v>0.29188011930614394</v>
      </c>
      <c r="I512">
        <f t="shared" si="38"/>
        <v>-10000000</v>
      </c>
      <c r="J512" s="8">
        <f t="shared" si="39"/>
        <v>0.29887322766409252</v>
      </c>
      <c r="K512" s="9">
        <f t="shared" si="40"/>
        <v>0.31786583391451984</v>
      </c>
      <c r="L512" s="10">
        <f t="shared" si="41"/>
        <v>0.32252861882091588</v>
      </c>
    </row>
    <row r="513" spans="1:12" ht="15.75">
      <c r="A513">
        <v>40.56</v>
      </c>
      <c r="B513">
        <v>-405.69771900000001</v>
      </c>
      <c r="C513">
        <v>482.66959700000001</v>
      </c>
      <c r="D513">
        <v>1009.946734</v>
      </c>
      <c r="E513">
        <v>-10.462592000000001</v>
      </c>
      <c r="F513">
        <v>-21.747437999999999</v>
      </c>
      <c r="G513">
        <v>-0.71855599999999997</v>
      </c>
      <c r="H513" s="1">
        <f t="shared" si="37"/>
        <v>0.28548356782074796</v>
      </c>
      <c r="I513">
        <f t="shared" si="38"/>
        <v>-10000000</v>
      </c>
      <c r="J513" s="8">
        <f t="shared" si="39"/>
        <v>0.29345623671022297</v>
      </c>
      <c r="K513" s="9">
        <f t="shared" si="40"/>
        <v>0.30948277894015086</v>
      </c>
      <c r="L513" s="10">
        <f t="shared" si="41"/>
        <v>0.31533334826591364</v>
      </c>
    </row>
    <row r="514" spans="1:12" ht="15.75">
      <c r="A514">
        <v>40.64</v>
      </c>
      <c r="B514">
        <v>-427.377116</v>
      </c>
      <c r="C514">
        <v>434.24427100000003</v>
      </c>
      <c r="D514">
        <v>984.00946399999998</v>
      </c>
      <c r="E514">
        <v>-10.762245999999999</v>
      </c>
      <c r="F514">
        <v>-20.958214000000002</v>
      </c>
      <c r="G514">
        <v>-2.4611329999999998</v>
      </c>
      <c r="H514" s="1">
        <f t="shared" si="37"/>
        <v>0.27662828875413215</v>
      </c>
      <c r="I514">
        <f t="shared" si="38"/>
        <v>-10000000</v>
      </c>
      <c r="J514" s="8">
        <f t="shared" si="39"/>
        <v>0.28531926578805616</v>
      </c>
      <c r="K514" s="9">
        <f t="shared" si="40"/>
        <v>0.29982573342040247</v>
      </c>
      <c r="L514" s="10">
        <f t="shared" si="41"/>
        <v>0.30555731705573008</v>
      </c>
    </row>
    <row r="515" spans="1:12" ht="15.75">
      <c r="A515">
        <v>40.72</v>
      </c>
      <c r="B515">
        <v>-439.81812100000002</v>
      </c>
      <c r="C515">
        <v>400.80267800000001</v>
      </c>
      <c r="D515">
        <v>972.40900099999999</v>
      </c>
      <c r="E515">
        <v>-10.747095</v>
      </c>
      <c r="F515">
        <v>-20.633524999999999</v>
      </c>
      <c r="G515">
        <v>-3.826778</v>
      </c>
      <c r="H515" s="1">
        <f t="shared" si="37"/>
        <v>0.27211829334940901</v>
      </c>
      <c r="I515">
        <f t="shared" si="38"/>
        <v>-10000000</v>
      </c>
      <c r="J515" s="8">
        <f t="shared" si="39"/>
        <v>0.28092436276229377</v>
      </c>
      <c r="K515" s="9">
        <f t="shared" si="40"/>
        <v>0.29571618319892035</v>
      </c>
      <c r="L515" s="10">
        <f t="shared" si="41"/>
        <v>0.30064661943282228</v>
      </c>
    </row>
    <row r="516" spans="1:12" ht="15.75">
      <c r="A516">
        <v>40.799999999999997</v>
      </c>
      <c r="B516">
        <v>-450.62590599999999</v>
      </c>
      <c r="C516">
        <v>389.77389799999997</v>
      </c>
      <c r="D516">
        <v>990.26138200000003</v>
      </c>
      <c r="E516">
        <v>-10.501499000000001</v>
      </c>
      <c r="F516">
        <v>-20.894587999999999</v>
      </c>
      <c r="G516">
        <v>-4.5278289999999997</v>
      </c>
      <c r="H516" s="1">
        <f t="shared" si="37"/>
        <v>0.27474472962155277</v>
      </c>
      <c r="I516">
        <f t="shared" si="38"/>
        <v>-10000000</v>
      </c>
      <c r="J516" s="8">
        <f t="shared" si="39"/>
        <v>0.28308082628801268</v>
      </c>
      <c r="K516" s="9">
        <f t="shared" si="40"/>
        <v>0.30027301890271108</v>
      </c>
      <c r="L516" s="10">
        <f t="shared" si="41"/>
        <v>0.30360843912971097</v>
      </c>
    </row>
    <row r="517" spans="1:12" ht="15.75">
      <c r="A517">
        <v>40.880000000000003</v>
      </c>
      <c r="B517">
        <v>-460.06613599999997</v>
      </c>
      <c r="C517">
        <v>393.37979200000001</v>
      </c>
      <c r="D517">
        <v>1025.0963670000001</v>
      </c>
      <c r="E517">
        <v>-10.095374</v>
      </c>
      <c r="F517">
        <v>-21.550395999999999</v>
      </c>
      <c r="G517">
        <v>-4.5337170000000002</v>
      </c>
      <c r="H517" s="1">
        <f t="shared" si="37"/>
        <v>0.28136947753377184</v>
      </c>
      <c r="I517">
        <f t="shared" si="38"/>
        <v>-10000000</v>
      </c>
      <c r="J517" s="8">
        <f t="shared" si="39"/>
        <v>0.28890510411224524</v>
      </c>
      <c r="K517" s="9">
        <f t="shared" si="40"/>
        <v>0.31024913172581925</v>
      </c>
      <c r="L517" s="10">
        <f t="shared" si="41"/>
        <v>0.31096882565065165</v>
      </c>
    </row>
    <row r="518" spans="1:12" ht="15.75">
      <c r="A518">
        <v>40.96</v>
      </c>
      <c r="B518">
        <v>-459.246937</v>
      </c>
      <c r="C518">
        <v>398.17013700000001</v>
      </c>
      <c r="D518">
        <v>1047.567652</v>
      </c>
      <c r="E518">
        <v>-9.5157450000000008</v>
      </c>
      <c r="F518">
        <v>-22.240632999999999</v>
      </c>
      <c r="G518">
        <v>-3.976467</v>
      </c>
      <c r="H518" s="1">
        <f t="shared" si="37"/>
        <v>0.28533413454653284</v>
      </c>
      <c r="I518">
        <f t="shared" si="38"/>
        <v>-10000000</v>
      </c>
      <c r="J518" s="8">
        <f t="shared" si="39"/>
        <v>0.29194801017897659</v>
      </c>
      <c r="K518" s="9">
        <f t="shared" si="40"/>
        <v>0.31866368587411975</v>
      </c>
      <c r="L518" s="10">
        <f t="shared" si="41"/>
        <v>0.3154338733162077</v>
      </c>
    </row>
    <row r="519" spans="1:12" ht="15.75">
      <c r="A519">
        <v>41.04</v>
      </c>
      <c r="B519">
        <v>-440.26064600000001</v>
      </c>
      <c r="C519">
        <v>395.17099200000001</v>
      </c>
      <c r="D519">
        <v>1037.854587</v>
      </c>
      <c r="E519">
        <v>-8.7255959999999995</v>
      </c>
      <c r="F519">
        <v>-22.683164999999999</v>
      </c>
      <c r="G519">
        <v>-3.052003</v>
      </c>
      <c r="H519" s="1">
        <f t="shared" si="37"/>
        <v>0.28196633775874302</v>
      </c>
      <c r="I519">
        <f t="shared" si="38"/>
        <v>-10000000</v>
      </c>
      <c r="J519" s="8">
        <f t="shared" si="39"/>
        <v>0.28760274486175597</v>
      </c>
      <c r="K519" s="9">
        <f t="shared" si="40"/>
        <v>0.32051456801188494</v>
      </c>
      <c r="L519" s="10">
        <f t="shared" si="41"/>
        <v>0.31189439627795201</v>
      </c>
    </row>
    <row r="520" spans="1:12" ht="15.75">
      <c r="A520">
        <v>41.12</v>
      </c>
      <c r="B520">
        <v>-407.178808</v>
      </c>
      <c r="C520">
        <v>384.35362300000003</v>
      </c>
      <c r="D520">
        <v>1003.959773</v>
      </c>
      <c r="E520">
        <v>-7.7715649999999998</v>
      </c>
      <c r="F520">
        <v>-22.829255</v>
      </c>
      <c r="G520">
        <v>-1.9690019999999999</v>
      </c>
      <c r="H520" s="1">
        <f t="shared" ref="H520:H583" si="42">SQRT(($B520/3038)^2+($C520/3038)^2+($D520/(IF($D520&lt;0,6730,7433)))^2+($F520/(IF($F520&lt;0,154,354)))^2+($G520/154)^2)</f>
        <v>0.27267613058137963</v>
      </c>
      <c r="I520">
        <f t="shared" ref="I520:I583" si="43">IF(H520=$N$8,A520,-10000000)</f>
        <v>-10000000</v>
      </c>
      <c r="J520" s="8">
        <f t="shared" ref="J520:J583" si="44">SQRT(($B520/3038)^2+($C520/3038)^2+($D520/(IF($D520&lt;0,6730,7433)))^2+($E520/154)^2+($F520/(IF($F520&lt;0,154,354)))^2+($G520/154)^2)</f>
        <v>0.27730661535813839</v>
      </c>
      <c r="K520" s="9">
        <f t="shared" ref="K520:K583" si="45">ABS(($D520/(IF($D520&lt;0,6160,6806))))+ABS(($F520/(IF($F520&lt;0,135,310))))</f>
        <v>0.31661657892817885</v>
      </c>
      <c r="L520" s="10">
        <f t="shared" ref="L520:L583" si="46">SQRT(($B520/2780.14)^2+($C520/2780.14)^2+($D520/(IF($D520&lt;0,6160,6806)))^2+($F520/(IF($F520&lt;0,135,310)))^2+($G520/135)^2)</f>
        <v>0.3018814164404004</v>
      </c>
    </row>
    <row r="521" spans="1:12" ht="15.75">
      <c r="A521">
        <v>41.2</v>
      </c>
      <c r="B521">
        <v>-375.775148</v>
      </c>
      <c r="C521">
        <v>372.949364</v>
      </c>
      <c r="D521">
        <v>975.55984699999999</v>
      </c>
      <c r="E521">
        <v>-6.8229059999999997</v>
      </c>
      <c r="F521">
        <v>-22.811885</v>
      </c>
      <c r="G521">
        <v>-0.93130100000000005</v>
      </c>
      <c r="H521" s="1">
        <f t="shared" si="42"/>
        <v>0.26376999898628251</v>
      </c>
      <c r="I521">
        <f t="shared" si="43"/>
        <v>-10000000</v>
      </c>
      <c r="J521" s="8">
        <f t="shared" si="44"/>
        <v>0.26746496698719463</v>
      </c>
      <c r="K521" s="9">
        <f t="shared" si="45"/>
        <v>0.31231513441843251</v>
      </c>
      <c r="L521" s="10">
        <f t="shared" si="46"/>
        <v>0.29225258416758204</v>
      </c>
    </row>
    <row r="522" spans="1:12" ht="15.75">
      <c r="A522">
        <v>41.28</v>
      </c>
      <c r="B522">
        <v>-361.724875</v>
      </c>
      <c r="C522">
        <v>369.69233700000001</v>
      </c>
      <c r="D522">
        <v>978.60446300000001</v>
      </c>
      <c r="E522">
        <v>-6.0905170000000002</v>
      </c>
      <c r="F522">
        <v>-22.753831999999999</v>
      </c>
      <c r="G522">
        <v>-0.121713</v>
      </c>
      <c r="H522" s="1">
        <f t="shared" si="42"/>
        <v>0.26105559083112889</v>
      </c>
      <c r="I522">
        <f t="shared" si="43"/>
        <v>-10000000</v>
      </c>
      <c r="J522" s="8">
        <f t="shared" si="44"/>
        <v>0.26403433490769213</v>
      </c>
      <c r="K522" s="9">
        <f t="shared" si="45"/>
        <v>0.31233245512891672</v>
      </c>
      <c r="L522" s="10">
        <f t="shared" si="46"/>
        <v>0.2893000305029842</v>
      </c>
    </row>
    <row r="523" spans="1:12" ht="15.75">
      <c r="A523">
        <v>41.36</v>
      </c>
      <c r="B523">
        <v>-368.76734699999997</v>
      </c>
      <c r="C523">
        <v>377.37267900000001</v>
      </c>
      <c r="D523">
        <v>1012.48221</v>
      </c>
      <c r="E523">
        <v>-5.682175</v>
      </c>
      <c r="F523">
        <v>-22.622674</v>
      </c>
      <c r="G523">
        <v>0.32459399999999999</v>
      </c>
      <c r="H523" s="1">
        <f t="shared" si="42"/>
        <v>0.26514685274164806</v>
      </c>
      <c r="I523">
        <f t="shared" si="43"/>
        <v>-10000000</v>
      </c>
      <c r="J523" s="8">
        <f t="shared" si="44"/>
        <v>0.26770181145742405</v>
      </c>
      <c r="K523" s="9">
        <f t="shared" si="45"/>
        <v>0.31633854397971289</v>
      </c>
      <c r="L523" s="10">
        <f t="shared" si="46"/>
        <v>0.29366146214151356</v>
      </c>
    </row>
    <row r="524" spans="1:12" ht="15.75">
      <c r="A524">
        <v>41.44</v>
      </c>
      <c r="B524">
        <v>-387.449139</v>
      </c>
      <c r="C524">
        <v>388.63461699999999</v>
      </c>
      <c r="D524">
        <v>1049.859234</v>
      </c>
      <c r="E524">
        <v>-5.5133289999999997</v>
      </c>
      <c r="F524">
        <v>-22.271263000000001</v>
      </c>
      <c r="G524">
        <v>0.35303899999999999</v>
      </c>
      <c r="H524" s="1">
        <f t="shared" si="42"/>
        <v>0.27110707593852912</v>
      </c>
      <c r="I524">
        <f t="shared" si="43"/>
        <v>-10000000</v>
      </c>
      <c r="J524" s="8">
        <f t="shared" si="44"/>
        <v>0.27346068565931825</v>
      </c>
      <c r="K524" s="9">
        <f t="shared" si="45"/>
        <v>0.31922727502748122</v>
      </c>
      <c r="L524" s="10">
        <f t="shared" si="46"/>
        <v>0.29996753000077309</v>
      </c>
    </row>
    <row r="525" spans="1:12" ht="15.75">
      <c r="A525">
        <v>41.52</v>
      </c>
      <c r="B525">
        <v>-404.100438</v>
      </c>
      <c r="C525">
        <v>390.72492499999998</v>
      </c>
      <c r="D525">
        <v>1060.5193710000001</v>
      </c>
      <c r="E525">
        <v>-5.3578720000000004</v>
      </c>
      <c r="F525">
        <v>-21.626342999999999</v>
      </c>
      <c r="G525">
        <v>1.9059E-2</v>
      </c>
      <c r="H525" s="1">
        <f t="shared" si="42"/>
        <v>0.2726020032566826</v>
      </c>
      <c r="I525">
        <f t="shared" si="43"/>
        <v>-10000000</v>
      </c>
      <c r="J525" s="8">
        <f t="shared" si="44"/>
        <v>0.2748131948558985</v>
      </c>
      <c r="K525" s="9">
        <f t="shared" si="45"/>
        <v>0.31601637503183466</v>
      </c>
      <c r="L525" s="10">
        <f t="shared" si="46"/>
        <v>0.30136692718573904</v>
      </c>
    </row>
    <row r="526" spans="1:12" ht="15.75">
      <c r="A526">
        <v>41.6</v>
      </c>
      <c r="B526">
        <v>-411.165414</v>
      </c>
      <c r="C526">
        <v>377.23273499999999</v>
      </c>
      <c r="D526">
        <v>1038.8168230000001</v>
      </c>
      <c r="E526">
        <v>-5.0059519999999997</v>
      </c>
      <c r="F526">
        <v>-20.842147000000001</v>
      </c>
      <c r="G526">
        <v>-0.50755600000000001</v>
      </c>
      <c r="H526" s="1">
        <f t="shared" si="42"/>
        <v>0.2675728185944935</v>
      </c>
      <c r="I526">
        <f t="shared" si="43"/>
        <v>-10000000</v>
      </c>
      <c r="J526" s="8">
        <f t="shared" si="44"/>
        <v>0.26954009925611894</v>
      </c>
      <c r="K526" s="9">
        <f t="shared" si="45"/>
        <v>0.30701877818809109</v>
      </c>
      <c r="L526" s="10">
        <f t="shared" si="46"/>
        <v>0.2956853883529002</v>
      </c>
    </row>
    <row r="527" spans="1:12" ht="15.75">
      <c r="A527">
        <v>41.68</v>
      </c>
      <c r="B527">
        <v>-410.83090299999998</v>
      </c>
      <c r="C527">
        <v>355.284603</v>
      </c>
      <c r="D527">
        <v>1008.6751839999999</v>
      </c>
      <c r="E527">
        <v>-4.3956929999999996</v>
      </c>
      <c r="F527">
        <v>-20.257871999999999</v>
      </c>
      <c r="G527">
        <v>-0.98770199999999997</v>
      </c>
      <c r="H527" s="1">
        <f t="shared" si="42"/>
        <v>0.26023864703990857</v>
      </c>
      <c r="I527">
        <f t="shared" si="43"/>
        <v>-10000000</v>
      </c>
      <c r="J527" s="8">
        <f t="shared" si="44"/>
        <v>0.26179931738116657</v>
      </c>
      <c r="K527" s="9">
        <f t="shared" si="45"/>
        <v>0.29826212891892773</v>
      </c>
      <c r="L527" s="10">
        <f t="shared" si="46"/>
        <v>0.28758240962644099</v>
      </c>
    </row>
    <row r="528" spans="1:12" ht="15.75">
      <c r="A528">
        <v>41.76</v>
      </c>
      <c r="B528">
        <v>-410.83015499999999</v>
      </c>
      <c r="C528">
        <v>339.37148999999999</v>
      </c>
      <c r="D528">
        <v>1000.07413</v>
      </c>
      <c r="E528">
        <v>-3.6104310000000002</v>
      </c>
      <c r="F528">
        <v>-20.180606999999998</v>
      </c>
      <c r="G528">
        <v>-1.199924</v>
      </c>
      <c r="H528" s="1">
        <f t="shared" si="42"/>
        <v>0.2571021157459224</v>
      </c>
      <c r="I528">
        <f t="shared" si="43"/>
        <v>-10000000</v>
      </c>
      <c r="J528" s="8">
        <f t="shared" si="44"/>
        <v>0.25816881260692875</v>
      </c>
      <c r="K528" s="9">
        <f t="shared" si="45"/>
        <v>0.29642604977307607</v>
      </c>
      <c r="L528" s="10">
        <f t="shared" si="46"/>
        <v>0.28417323507210285</v>
      </c>
    </row>
    <row r="529" spans="1:12" ht="15.75">
      <c r="A529">
        <v>41.84</v>
      </c>
      <c r="B529">
        <v>-417.44599499999998</v>
      </c>
      <c r="C529">
        <v>337.812161</v>
      </c>
      <c r="D529">
        <v>1020.7632620000001</v>
      </c>
      <c r="E529">
        <v>-2.7681589999999998</v>
      </c>
      <c r="F529">
        <v>-20.688863000000001</v>
      </c>
      <c r="G529">
        <v>-1.0178100000000001</v>
      </c>
      <c r="H529" s="1">
        <f t="shared" si="42"/>
        <v>0.26114438417964531</v>
      </c>
      <c r="I529">
        <f t="shared" si="43"/>
        <v>-10000000</v>
      </c>
      <c r="J529" s="8">
        <f t="shared" si="44"/>
        <v>0.26176228168806831</v>
      </c>
      <c r="K529" s="9">
        <f t="shared" si="45"/>
        <v>0.30323074623480373</v>
      </c>
      <c r="L529" s="10">
        <f t="shared" si="46"/>
        <v>0.28869874612377383</v>
      </c>
    </row>
    <row r="530" spans="1:12" ht="15.75">
      <c r="A530">
        <v>41.92</v>
      </c>
      <c r="B530">
        <v>-431.368516</v>
      </c>
      <c r="C530">
        <v>346.77943499999998</v>
      </c>
      <c r="D530">
        <v>1052.781463</v>
      </c>
      <c r="E530">
        <v>-1.927683</v>
      </c>
      <c r="F530">
        <v>-21.628941999999999</v>
      </c>
      <c r="G530">
        <v>-0.42555500000000002</v>
      </c>
      <c r="H530" s="1">
        <f t="shared" si="42"/>
        <v>0.27015738978386783</v>
      </c>
      <c r="I530">
        <f t="shared" si="43"/>
        <v>-10000000</v>
      </c>
      <c r="J530" s="8">
        <f t="shared" si="44"/>
        <v>0.27044722426068557</v>
      </c>
      <c r="K530" s="9">
        <f t="shared" si="45"/>
        <v>0.31489870240528511</v>
      </c>
      <c r="L530" s="10">
        <f t="shared" si="46"/>
        <v>0.29872959871458277</v>
      </c>
    </row>
    <row r="531" spans="1:12" ht="15.75">
      <c r="A531">
        <v>42</v>
      </c>
      <c r="B531">
        <v>-447.915977</v>
      </c>
      <c r="C531">
        <v>357.64648499999998</v>
      </c>
      <c r="D531">
        <v>1074.791414</v>
      </c>
      <c r="E531">
        <v>-1.0907</v>
      </c>
      <c r="F531">
        <v>-22.771574000000001</v>
      </c>
      <c r="G531">
        <v>0.52405800000000002</v>
      </c>
      <c r="H531" s="1">
        <f t="shared" si="42"/>
        <v>0.2799671748376914</v>
      </c>
      <c r="I531">
        <f t="shared" si="43"/>
        <v>-10000000</v>
      </c>
      <c r="J531" s="8">
        <f t="shared" si="44"/>
        <v>0.28005674484458842</v>
      </c>
      <c r="K531" s="9">
        <f t="shared" si="45"/>
        <v>0.32659654720127124</v>
      </c>
      <c r="L531" s="10">
        <f t="shared" si="46"/>
        <v>0.30969668211619716</v>
      </c>
    </row>
    <row r="532" spans="1:12" ht="15.75">
      <c r="A532">
        <v>42.08</v>
      </c>
      <c r="B532">
        <v>-459.78304100000003</v>
      </c>
      <c r="C532">
        <v>367.67153300000001</v>
      </c>
      <c r="D532">
        <v>1082.55133</v>
      </c>
      <c r="E532">
        <v>-0.26300600000000002</v>
      </c>
      <c r="F532">
        <v>-23.943718000000001</v>
      </c>
      <c r="G532">
        <v>1.749061</v>
      </c>
      <c r="H532" s="1">
        <f t="shared" si="42"/>
        <v>0.28821146408244486</v>
      </c>
      <c r="I532">
        <f t="shared" si="43"/>
        <v>-10000000</v>
      </c>
      <c r="J532" s="8">
        <f t="shared" si="44"/>
        <v>0.28821652401596898</v>
      </c>
      <c r="K532" s="9">
        <f t="shared" si="45"/>
        <v>0.33641925344521717</v>
      </c>
      <c r="L532" s="10">
        <f t="shared" si="46"/>
        <v>0.31900648757801164</v>
      </c>
    </row>
    <row r="533" spans="1:12" ht="15.75">
      <c r="A533">
        <v>42.16</v>
      </c>
      <c r="B533">
        <v>-460.93017099999997</v>
      </c>
      <c r="C533">
        <v>381.55871100000002</v>
      </c>
      <c r="D533">
        <v>1086.6729660000001</v>
      </c>
      <c r="E533">
        <v>0.50592199999999998</v>
      </c>
      <c r="F533">
        <v>-25.022784999999999</v>
      </c>
      <c r="G533">
        <v>3.1266020000000001</v>
      </c>
      <c r="H533" s="1">
        <f t="shared" si="42"/>
        <v>0.29492473831601224</v>
      </c>
      <c r="I533">
        <f t="shared" si="43"/>
        <v>-10000000</v>
      </c>
      <c r="J533" s="8">
        <f t="shared" si="44"/>
        <v>0.29494303494235335</v>
      </c>
      <c r="K533" s="9">
        <f t="shared" si="45"/>
        <v>0.34501793093240168</v>
      </c>
      <c r="L533" s="10">
        <f t="shared" si="46"/>
        <v>0.32666297578284154</v>
      </c>
    </row>
    <row r="534" spans="1:12" ht="15.75">
      <c r="A534">
        <v>42.24</v>
      </c>
      <c r="B534">
        <v>-450.80181700000003</v>
      </c>
      <c r="C534">
        <v>403.36664000000002</v>
      </c>
      <c r="D534">
        <v>1096.1173289999999</v>
      </c>
      <c r="E534">
        <v>1.135419</v>
      </c>
      <c r="F534">
        <v>-25.865326</v>
      </c>
      <c r="G534">
        <v>4.4526370000000002</v>
      </c>
      <c r="H534" s="1">
        <f t="shared" si="42"/>
        <v>0.30073162968883937</v>
      </c>
      <c r="I534">
        <f t="shared" si="43"/>
        <v>-10000000</v>
      </c>
      <c r="J534" s="8">
        <f t="shared" si="44"/>
        <v>0.3008219939133488</v>
      </c>
      <c r="K534" s="9">
        <f t="shared" si="45"/>
        <v>0.3526466278893351</v>
      </c>
      <c r="L534" s="10">
        <f t="shared" si="46"/>
        <v>0.33328319731119321</v>
      </c>
    </row>
    <row r="535" spans="1:12" ht="15.75">
      <c r="A535">
        <v>42.32</v>
      </c>
      <c r="B535">
        <v>-436.04996599999998</v>
      </c>
      <c r="C535">
        <v>428.475099</v>
      </c>
      <c r="D535">
        <v>1108.2447380000001</v>
      </c>
      <c r="E535">
        <v>1.5543960000000001</v>
      </c>
      <c r="F535">
        <v>-26.305588</v>
      </c>
      <c r="G535">
        <v>5.4463629999999998</v>
      </c>
      <c r="H535" s="1">
        <f t="shared" si="42"/>
        <v>0.30520838610421591</v>
      </c>
      <c r="I535">
        <f t="shared" si="43"/>
        <v>-10000000</v>
      </c>
      <c r="J535" s="8">
        <f t="shared" si="44"/>
        <v>0.3053752401510923</v>
      </c>
      <c r="K535" s="9">
        <f t="shared" si="45"/>
        <v>0.3576896981508691</v>
      </c>
      <c r="L535" s="10">
        <f t="shared" si="46"/>
        <v>0.33832599093123622</v>
      </c>
    </row>
    <row r="536" spans="1:12" ht="15.75">
      <c r="A536">
        <v>42.4</v>
      </c>
      <c r="B536">
        <v>-426.67267700000002</v>
      </c>
      <c r="C536">
        <v>444.040753</v>
      </c>
      <c r="D536">
        <v>1112.8317509999999</v>
      </c>
      <c r="E536">
        <v>1.7392129999999999</v>
      </c>
      <c r="F536">
        <v>-26.253176</v>
      </c>
      <c r="G536">
        <v>5.8436529999999998</v>
      </c>
      <c r="H536" s="1">
        <f t="shared" si="42"/>
        <v>0.306601550821688</v>
      </c>
      <c r="I536">
        <f t="shared" si="43"/>
        <v>-10000000</v>
      </c>
      <c r="J536" s="8">
        <f t="shared" si="44"/>
        <v>0.306809478605023</v>
      </c>
      <c r="K536" s="9">
        <f t="shared" si="45"/>
        <v>0.35797542717319142</v>
      </c>
      <c r="L536" s="10">
        <f t="shared" si="46"/>
        <v>0.3398379656774827</v>
      </c>
    </row>
    <row r="537" spans="1:12" ht="15.75">
      <c r="A537">
        <v>42.48</v>
      </c>
      <c r="B537">
        <v>-428.54134599999998</v>
      </c>
      <c r="C537">
        <v>438.08169900000001</v>
      </c>
      <c r="D537">
        <v>1102.560023</v>
      </c>
      <c r="E537">
        <v>1.729096</v>
      </c>
      <c r="F537">
        <v>-25.796571</v>
      </c>
      <c r="G537">
        <v>5.5382009999999999</v>
      </c>
      <c r="H537" s="1">
        <f t="shared" si="42"/>
        <v>0.30339336143888751</v>
      </c>
      <c r="I537">
        <f t="shared" si="43"/>
        <v>-10000000</v>
      </c>
      <c r="J537" s="8">
        <f t="shared" si="44"/>
        <v>0.30360104976120772</v>
      </c>
      <c r="K537" s="9">
        <f t="shared" si="45"/>
        <v>0.35308395134032067</v>
      </c>
      <c r="L537" s="10">
        <f t="shared" si="46"/>
        <v>0.33620000694512897</v>
      </c>
    </row>
    <row r="538" spans="1:12" ht="15.75">
      <c r="A538">
        <v>42.56</v>
      </c>
      <c r="B538">
        <v>-439.13095199999998</v>
      </c>
      <c r="C538">
        <v>409.81012900000002</v>
      </c>
      <c r="D538">
        <v>1080.810659</v>
      </c>
      <c r="E538">
        <v>1.608679</v>
      </c>
      <c r="F538">
        <v>-25.204742</v>
      </c>
      <c r="G538">
        <v>4.6672650000000004</v>
      </c>
      <c r="H538" s="1">
        <f t="shared" si="42"/>
        <v>0.29654478202266144</v>
      </c>
      <c r="I538">
        <f t="shared" si="43"/>
        <v>-10000000</v>
      </c>
      <c r="J538" s="8">
        <f t="shared" si="44"/>
        <v>0.29672870771557841</v>
      </c>
      <c r="K538" s="9">
        <f t="shared" si="45"/>
        <v>0.34550441660082065</v>
      </c>
      <c r="L538" s="10">
        <f t="shared" si="46"/>
        <v>0.32855560742967432</v>
      </c>
    </row>
    <row r="539" spans="1:12" ht="15.75">
      <c r="A539">
        <v>42.64</v>
      </c>
      <c r="B539">
        <v>-450.40052500000002</v>
      </c>
      <c r="C539">
        <v>371.96152599999999</v>
      </c>
      <c r="D539">
        <v>1061.487529</v>
      </c>
      <c r="E539">
        <v>1.4683740000000001</v>
      </c>
      <c r="F539">
        <v>-24.796911999999999</v>
      </c>
      <c r="G539">
        <v>3.5640360000000002</v>
      </c>
      <c r="H539" s="1">
        <f t="shared" si="42"/>
        <v>0.2895289717243737</v>
      </c>
      <c r="I539">
        <f t="shared" si="43"/>
        <v>-10000000</v>
      </c>
      <c r="J539" s="8">
        <f t="shared" si="44"/>
        <v>0.28968593288505617</v>
      </c>
      <c r="K539" s="9">
        <f t="shared" si="45"/>
        <v>0.33964432198931227</v>
      </c>
      <c r="L539" s="10">
        <f t="shared" si="46"/>
        <v>0.32079075860870487</v>
      </c>
    </row>
    <row r="540" spans="1:12" ht="15.75">
      <c r="A540">
        <v>42.72</v>
      </c>
      <c r="B540">
        <v>-455.14014300000002</v>
      </c>
      <c r="C540">
        <v>341.982528</v>
      </c>
      <c r="D540">
        <v>1059.2899279999999</v>
      </c>
      <c r="E540">
        <v>1.378045</v>
      </c>
      <c r="F540">
        <v>-24.751002</v>
      </c>
      <c r="G540">
        <v>2.5981209999999999</v>
      </c>
      <c r="H540" s="1">
        <f t="shared" si="42"/>
        <v>0.28555520711924243</v>
      </c>
      <c r="I540">
        <f t="shared" si="43"/>
        <v>-10000000</v>
      </c>
      <c r="J540" s="8">
        <f t="shared" si="44"/>
        <v>0.28569537828961267</v>
      </c>
      <c r="K540" s="9">
        <f t="shared" si="45"/>
        <v>0.33898135620204395</v>
      </c>
      <c r="L540" s="10">
        <f t="shared" si="46"/>
        <v>0.31645034225762603</v>
      </c>
    </row>
    <row r="541" spans="1:12" ht="15.75">
      <c r="A541">
        <v>42.8</v>
      </c>
      <c r="B541">
        <v>-450.71031199999999</v>
      </c>
      <c r="C541">
        <v>329.07816000000003</v>
      </c>
      <c r="D541">
        <v>1076.2710010000001</v>
      </c>
      <c r="E541">
        <v>1.3976090000000001</v>
      </c>
      <c r="F541">
        <v>-24.985716</v>
      </c>
      <c r="G541">
        <v>2.0129809999999999</v>
      </c>
      <c r="H541" s="1">
        <f t="shared" si="42"/>
        <v>0.28496241340457679</v>
      </c>
      <c r="I541">
        <f t="shared" si="43"/>
        <v>-10000000</v>
      </c>
      <c r="J541" s="8">
        <f t="shared" si="44"/>
        <v>0.28510689158994235</v>
      </c>
      <c r="K541" s="9">
        <f t="shared" si="45"/>
        <v>0.34321499355797169</v>
      </c>
      <c r="L541" s="10">
        <f t="shared" si="46"/>
        <v>0.31587440911202636</v>
      </c>
    </row>
    <row r="542" spans="1:12" ht="15.75">
      <c r="A542">
        <v>42.88</v>
      </c>
      <c r="B542">
        <v>-438.96113500000001</v>
      </c>
      <c r="C542">
        <v>328.45658500000002</v>
      </c>
      <c r="D542">
        <v>1097.55999</v>
      </c>
      <c r="E542">
        <v>1.599871</v>
      </c>
      <c r="F542">
        <v>-25.223074</v>
      </c>
      <c r="G542">
        <v>1.864681</v>
      </c>
      <c r="H542" s="1">
        <f t="shared" si="42"/>
        <v>0.28520628193694164</v>
      </c>
      <c r="I542">
        <f t="shared" si="43"/>
        <v>-10000000</v>
      </c>
      <c r="J542" s="8">
        <f t="shared" si="44"/>
        <v>0.28539542717968203</v>
      </c>
      <c r="K542" s="9">
        <f t="shared" si="45"/>
        <v>0.34810117466505591</v>
      </c>
      <c r="L542" s="10">
        <f t="shared" si="46"/>
        <v>0.31621637286180432</v>
      </c>
    </row>
    <row r="543" spans="1:12" ht="15.75">
      <c r="A543">
        <v>42.96</v>
      </c>
      <c r="B543">
        <v>-424.85004500000002</v>
      </c>
      <c r="C543">
        <v>327.74124499999999</v>
      </c>
      <c r="D543">
        <v>1103.258934</v>
      </c>
      <c r="E543">
        <v>2.057194</v>
      </c>
      <c r="F543">
        <v>-25.204394000000001</v>
      </c>
      <c r="G543">
        <v>2.0795379999999999</v>
      </c>
      <c r="H543" s="1">
        <f t="shared" si="42"/>
        <v>0.28318561268927667</v>
      </c>
      <c r="I543">
        <f t="shared" si="43"/>
        <v>-10000000</v>
      </c>
      <c r="J543" s="8">
        <f t="shared" si="44"/>
        <v>0.28350050820793127</v>
      </c>
      <c r="K543" s="9">
        <f t="shared" si="45"/>
        <v>0.34880014546424176</v>
      </c>
      <c r="L543" s="10">
        <f t="shared" si="46"/>
        <v>0.31403915324876863</v>
      </c>
    </row>
    <row r="544" spans="1:12" ht="15.75">
      <c r="A544">
        <v>43.04</v>
      </c>
      <c r="B544">
        <v>-414.46550300000001</v>
      </c>
      <c r="C544">
        <v>319.56613499999997</v>
      </c>
      <c r="D544">
        <v>1086.6976990000001</v>
      </c>
      <c r="E544">
        <v>2.7827600000000001</v>
      </c>
      <c r="F544">
        <v>-24.892714999999999</v>
      </c>
      <c r="G544">
        <v>2.5603150000000001</v>
      </c>
      <c r="H544" s="1">
        <f t="shared" si="42"/>
        <v>0.27830846257352954</v>
      </c>
      <c r="I544">
        <f t="shared" si="43"/>
        <v>-10000000</v>
      </c>
      <c r="J544" s="8">
        <f t="shared" si="44"/>
        <v>0.27889446130490303</v>
      </c>
      <c r="K544" s="9">
        <f t="shared" si="45"/>
        <v>0.34405808345033251</v>
      </c>
      <c r="L544" s="10">
        <f t="shared" si="46"/>
        <v>0.30869233446011718</v>
      </c>
    </row>
    <row r="545" spans="1:12" ht="15.75">
      <c r="A545">
        <v>43.12</v>
      </c>
      <c r="B545">
        <v>-411.61872699999998</v>
      </c>
      <c r="C545">
        <v>308.955624</v>
      </c>
      <c r="D545">
        <v>1061.175084</v>
      </c>
      <c r="E545">
        <v>3.676844</v>
      </c>
      <c r="F545">
        <v>-24.492569</v>
      </c>
      <c r="G545">
        <v>3.248796</v>
      </c>
      <c r="H545" s="1">
        <f t="shared" si="42"/>
        <v>0.27353501394853913</v>
      </c>
      <c r="I545">
        <f t="shared" si="43"/>
        <v>-10000000</v>
      </c>
      <c r="J545" s="8">
        <f t="shared" si="44"/>
        <v>0.27457503278212309</v>
      </c>
      <c r="K545" s="9">
        <f t="shared" si="45"/>
        <v>0.33734402210903236</v>
      </c>
      <c r="L545" s="10">
        <f t="shared" si="46"/>
        <v>0.30343957139630906</v>
      </c>
    </row>
    <row r="546" spans="1:12" ht="15.75">
      <c r="A546">
        <v>43.2</v>
      </c>
      <c r="B546">
        <v>-414.95691799999997</v>
      </c>
      <c r="C546">
        <v>308.777219</v>
      </c>
      <c r="D546">
        <v>1048.560872</v>
      </c>
      <c r="E546">
        <v>4.5407869999999999</v>
      </c>
      <c r="F546">
        <v>-24.273479999999999</v>
      </c>
      <c r="G546">
        <v>4.1036599999999996</v>
      </c>
      <c r="H546" s="1">
        <f t="shared" si="42"/>
        <v>0.27283927299257271</v>
      </c>
      <c r="I546">
        <f t="shared" si="43"/>
        <v>-10000000</v>
      </c>
      <c r="J546" s="8">
        <f t="shared" si="44"/>
        <v>0.27442789810067397</v>
      </c>
      <c r="K546" s="9">
        <f t="shared" si="45"/>
        <v>0.33386774480033954</v>
      </c>
      <c r="L546" s="10">
        <f t="shared" si="46"/>
        <v>0.3026589357126897</v>
      </c>
    </row>
    <row r="547" spans="1:12" ht="15.75">
      <c r="A547">
        <v>43.28</v>
      </c>
      <c r="B547">
        <v>-419.41108200000002</v>
      </c>
      <c r="C547">
        <v>327.15969699999999</v>
      </c>
      <c r="D547">
        <v>1060.697369</v>
      </c>
      <c r="E547">
        <v>5.1714070000000003</v>
      </c>
      <c r="F547">
        <v>-24.352035999999998</v>
      </c>
      <c r="G547">
        <v>5.0324119999999999</v>
      </c>
      <c r="H547" s="1">
        <f t="shared" si="42"/>
        <v>0.27765577334618829</v>
      </c>
      <c r="I547">
        <f t="shared" si="43"/>
        <v>-10000000</v>
      </c>
      <c r="J547" s="8">
        <f t="shared" si="44"/>
        <v>0.27967907110441426</v>
      </c>
      <c r="K547" s="9">
        <f t="shared" si="45"/>
        <v>0.33623284665055886</v>
      </c>
      <c r="L547" s="10">
        <f t="shared" si="46"/>
        <v>0.30793429356146668</v>
      </c>
    </row>
    <row r="548" spans="1:12" ht="15.75">
      <c r="A548">
        <v>43.36</v>
      </c>
      <c r="B548">
        <v>-421.68559099999999</v>
      </c>
      <c r="C548">
        <v>358.18087400000002</v>
      </c>
      <c r="D548">
        <v>1090.237973</v>
      </c>
      <c r="E548">
        <v>5.4798970000000002</v>
      </c>
      <c r="F548">
        <v>-24.613060999999998</v>
      </c>
      <c r="G548">
        <v>5.8613780000000002</v>
      </c>
      <c r="H548" s="1">
        <f t="shared" si="42"/>
        <v>0.28578536052189535</v>
      </c>
      <c r="I548">
        <f t="shared" si="43"/>
        <v>-10000000</v>
      </c>
      <c r="J548" s="8">
        <f t="shared" si="44"/>
        <v>0.28799214454847361</v>
      </c>
      <c r="K548" s="9">
        <f t="shared" si="45"/>
        <v>0.34250674189549524</v>
      </c>
      <c r="L548" s="10">
        <f t="shared" si="46"/>
        <v>0.31684409564898469</v>
      </c>
    </row>
    <row r="549" spans="1:12" ht="15.75">
      <c r="A549">
        <v>43.44</v>
      </c>
      <c r="B549">
        <v>-423.87762600000002</v>
      </c>
      <c r="C549">
        <v>384.78448800000001</v>
      </c>
      <c r="D549">
        <v>1117.7827179999999</v>
      </c>
      <c r="E549">
        <v>5.5509300000000001</v>
      </c>
      <c r="F549">
        <v>-24.819178999999998</v>
      </c>
      <c r="G549">
        <v>6.3976620000000004</v>
      </c>
      <c r="H549" s="1">
        <f t="shared" si="42"/>
        <v>0.29295617139812352</v>
      </c>
      <c r="I549">
        <f t="shared" si="43"/>
        <v>-10000000</v>
      </c>
      <c r="J549" s="8">
        <f t="shared" si="44"/>
        <v>0.29516531026739357</v>
      </c>
      <c r="K549" s="9">
        <f t="shared" si="45"/>
        <v>0.34808066869537768</v>
      </c>
      <c r="L549" s="10">
        <f t="shared" si="46"/>
        <v>0.3246844993492603</v>
      </c>
    </row>
    <row r="550" spans="1:12" ht="15.75">
      <c r="A550">
        <v>43.52</v>
      </c>
      <c r="B550">
        <v>-430.49338699999998</v>
      </c>
      <c r="C550">
        <v>392.08279099999999</v>
      </c>
      <c r="D550">
        <v>1127.5219139999999</v>
      </c>
      <c r="E550">
        <v>5.596686</v>
      </c>
      <c r="F550">
        <v>-24.797179</v>
      </c>
      <c r="G550">
        <v>6.5495010000000002</v>
      </c>
      <c r="H550" s="1">
        <f t="shared" si="42"/>
        <v>0.29577477837696797</v>
      </c>
      <c r="I550">
        <f t="shared" si="43"/>
        <v>-10000000</v>
      </c>
      <c r="J550" s="8">
        <f t="shared" si="44"/>
        <v>0.2979991090313705</v>
      </c>
      <c r="K550" s="9">
        <f t="shared" si="45"/>
        <v>0.34934867781587053</v>
      </c>
      <c r="L550" s="10">
        <f t="shared" si="46"/>
        <v>0.32772691683024763</v>
      </c>
    </row>
    <row r="551" spans="1:12" ht="15.75">
      <c r="A551">
        <v>43.6</v>
      </c>
      <c r="B551">
        <v>-442.14948500000003</v>
      </c>
      <c r="C551">
        <v>379.14717999999999</v>
      </c>
      <c r="D551">
        <v>1117.7009210000001</v>
      </c>
      <c r="E551">
        <v>5.8361799999999997</v>
      </c>
      <c r="F551">
        <v>-24.543603000000001</v>
      </c>
      <c r="G551">
        <v>6.4027539999999998</v>
      </c>
      <c r="H551" s="1">
        <f t="shared" si="42"/>
        <v>0.29410383874208612</v>
      </c>
      <c r="I551">
        <f t="shared" si="43"/>
        <v>-10000000</v>
      </c>
      <c r="J551" s="8">
        <f t="shared" si="44"/>
        <v>0.29653544685753219</v>
      </c>
      <c r="K551" s="9">
        <f t="shared" si="45"/>
        <v>0.34602734662552648</v>
      </c>
      <c r="L551" s="10">
        <f t="shared" si="46"/>
        <v>0.32582720925748798</v>
      </c>
    </row>
    <row r="552" spans="1:12" ht="15.75">
      <c r="A552">
        <v>43.68</v>
      </c>
      <c r="B552">
        <v>-453.95260300000001</v>
      </c>
      <c r="C552">
        <v>358.43465800000001</v>
      </c>
      <c r="D552">
        <v>1099.0856590000001</v>
      </c>
      <c r="E552">
        <v>6.3816100000000002</v>
      </c>
      <c r="F552">
        <v>-24.186914999999999</v>
      </c>
      <c r="G552">
        <v>6.1764869999999998</v>
      </c>
      <c r="H552" s="1">
        <f t="shared" si="42"/>
        <v>0.29049606293068436</v>
      </c>
      <c r="I552">
        <f t="shared" si="43"/>
        <v>-10000000</v>
      </c>
      <c r="J552" s="8">
        <f t="shared" si="44"/>
        <v>0.29343679975746756</v>
      </c>
      <c r="K552" s="9">
        <f t="shared" si="45"/>
        <v>0.3406500881085317</v>
      </c>
      <c r="L552" s="10">
        <f t="shared" si="46"/>
        <v>0.32179881924903708</v>
      </c>
    </row>
    <row r="553" spans="1:12" ht="15.75">
      <c r="A553">
        <v>43.76</v>
      </c>
      <c r="B553">
        <v>-460.80350099999998</v>
      </c>
      <c r="C553">
        <v>344.12734999999998</v>
      </c>
      <c r="D553">
        <v>1085.1703580000001</v>
      </c>
      <c r="E553">
        <v>7.2028829999999999</v>
      </c>
      <c r="F553">
        <v>-23.869610000000002</v>
      </c>
      <c r="G553">
        <v>6.0869419999999996</v>
      </c>
      <c r="H553" s="1">
        <f t="shared" si="42"/>
        <v>0.28764296241081916</v>
      </c>
      <c r="I553">
        <f t="shared" si="43"/>
        <v>-10000000</v>
      </c>
      <c r="J553" s="8">
        <f t="shared" si="44"/>
        <v>0.29142081389518171</v>
      </c>
      <c r="K553" s="9">
        <f t="shared" si="45"/>
        <v>0.33625511693386012</v>
      </c>
      <c r="L553" s="10">
        <f t="shared" si="46"/>
        <v>0.31860899516050567</v>
      </c>
    </row>
    <row r="554" spans="1:12" ht="15.75">
      <c r="A554">
        <v>43.84</v>
      </c>
      <c r="B554">
        <v>-462.86148600000001</v>
      </c>
      <c r="C554">
        <v>341.22182500000002</v>
      </c>
      <c r="D554">
        <v>1082.481025</v>
      </c>
      <c r="E554">
        <v>8.1785040000000002</v>
      </c>
      <c r="F554">
        <v>-23.655647999999999</v>
      </c>
      <c r="G554">
        <v>6.2298819999999999</v>
      </c>
      <c r="H554" s="1">
        <f t="shared" si="42"/>
        <v>0.28682509487070351</v>
      </c>
      <c r="I554">
        <f t="shared" si="43"/>
        <v>-10000000</v>
      </c>
      <c r="J554" s="8">
        <f t="shared" si="44"/>
        <v>0.29170019956943866</v>
      </c>
      <c r="K554" s="9">
        <f t="shared" si="45"/>
        <v>0.33427507173735593</v>
      </c>
      <c r="L554" s="10">
        <f t="shared" si="46"/>
        <v>0.31766774987736895</v>
      </c>
    </row>
    <row r="555" spans="1:12" ht="15.75">
      <c r="A555">
        <v>43.92</v>
      </c>
      <c r="B555">
        <v>-464.34337699999998</v>
      </c>
      <c r="C555">
        <v>345.14240100000001</v>
      </c>
      <c r="D555">
        <v>1087.5968439999999</v>
      </c>
      <c r="E555">
        <v>9.1743349999999992</v>
      </c>
      <c r="F555">
        <v>-23.519905999999999</v>
      </c>
      <c r="G555">
        <v>6.5627940000000002</v>
      </c>
      <c r="H555" s="1">
        <f t="shared" si="42"/>
        <v>0.28778388982707831</v>
      </c>
      <c r="I555">
        <f t="shared" si="43"/>
        <v>-10000000</v>
      </c>
      <c r="J555" s="8">
        <f t="shared" si="44"/>
        <v>0.2938853203635286</v>
      </c>
      <c r="K555" s="9">
        <f t="shared" si="45"/>
        <v>0.33402123853244958</v>
      </c>
      <c r="L555" s="10">
        <f t="shared" si="46"/>
        <v>0.31868589714214834</v>
      </c>
    </row>
    <row r="556" spans="1:12" ht="15.75">
      <c r="A556">
        <v>44</v>
      </c>
      <c r="B556">
        <v>-467.524968</v>
      </c>
      <c r="C556">
        <v>350.08817900000003</v>
      </c>
      <c r="D556">
        <v>1092.241882</v>
      </c>
      <c r="E556">
        <v>10.081951999999999</v>
      </c>
      <c r="F556">
        <v>-23.405455</v>
      </c>
      <c r="G556">
        <v>6.9693290000000001</v>
      </c>
      <c r="H556" s="1">
        <f t="shared" si="42"/>
        <v>0.28931320564251839</v>
      </c>
      <c r="I556">
        <f t="shared" si="43"/>
        <v>-10000000</v>
      </c>
      <c r="J556" s="8">
        <f t="shared" si="44"/>
        <v>0.29662786105776606</v>
      </c>
      <c r="K556" s="9">
        <f t="shared" si="45"/>
        <v>0.33385594497230114</v>
      </c>
      <c r="L556" s="10">
        <f t="shared" si="46"/>
        <v>0.32033562663345866</v>
      </c>
    </row>
    <row r="557" spans="1:12" ht="15.75">
      <c r="A557">
        <v>44.08</v>
      </c>
      <c r="B557">
        <v>-469.61823800000002</v>
      </c>
      <c r="C557">
        <v>355.74246900000003</v>
      </c>
      <c r="D557">
        <v>1090.995604</v>
      </c>
      <c r="E557">
        <v>10.808042</v>
      </c>
      <c r="F557">
        <v>-23.296403999999999</v>
      </c>
      <c r="G557">
        <v>7.3281039999999997</v>
      </c>
      <c r="H557" s="1">
        <f t="shared" si="42"/>
        <v>0.29034357959190893</v>
      </c>
      <c r="I557">
        <f t="shared" si="43"/>
        <v>-10000000</v>
      </c>
      <c r="J557" s="8">
        <f t="shared" si="44"/>
        <v>0.2987054068720803</v>
      </c>
      <c r="K557" s="9">
        <f t="shared" si="45"/>
        <v>0.33286504518235538</v>
      </c>
      <c r="L557" s="10">
        <f t="shared" si="46"/>
        <v>0.32144726060514189</v>
      </c>
    </row>
    <row r="558" spans="1:12" ht="15.75">
      <c r="A558">
        <v>44.16</v>
      </c>
      <c r="B558">
        <v>-466.47625199999999</v>
      </c>
      <c r="C558">
        <v>364.933559</v>
      </c>
      <c r="D558">
        <v>1083.9592680000001</v>
      </c>
      <c r="E558">
        <v>11.267942</v>
      </c>
      <c r="F558">
        <v>-23.261807000000001</v>
      </c>
      <c r="G558">
        <v>7.5393720000000002</v>
      </c>
      <c r="H558" s="1">
        <f t="shared" si="42"/>
        <v>0.29066463680734078</v>
      </c>
      <c r="I558">
        <f t="shared" si="43"/>
        <v>-10000000</v>
      </c>
      <c r="J558" s="8">
        <f t="shared" si="44"/>
        <v>0.29973247043140583</v>
      </c>
      <c r="K558" s="9">
        <f t="shared" si="45"/>
        <v>0.33157492802864574</v>
      </c>
      <c r="L558" s="10">
        <f t="shared" si="46"/>
        <v>0.32180487993431306</v>
      </c>
    </row>
    <row r="559" spans="1:12" ht="15.75">
      <c r="A559">
        <v>44.24</v>
      </c>
      <c r="B559">
        <v>-459.21898599999997</v>
      </c>
      <c r="C559">
        <v>375.89727399999998</v>
      </c>
      <c r="D559">
        <v>1074.029961</v>
      </c>
      <c r="E559">
        <v>11.423057999999999</v>
      </c>
      <c r="F559">
        <v>-23.456904999999999</v>
      </c>
      <c r="G559">
        <v>7.534224</v>
      </c>
      <c r="H559" s="1">
        <f t="shared" si="42"/>
        <v>0.29091460358818877</v>
      </c>
      <c r="I559">
        <f t="shared" si="43"/>
        <v>-10000000</v>
      </c>
      <c r="J559" s="8">
        <f t="shared" si="44"/>
        <v>0.30022215315333939</v>
      </c>
      <c r="K559" s="9">
        <f t="shared" si="45"/>
        <v>0.3315611934621957</v>
      </c>
      <c r="L559" s="10">
        <f t="shared" si="46"/>
        <v>0.32213870987230447</v>
      </c>
    </row>
    <row r="560" spans="1:12" ht="15.75">
      <c r="A560">
        <v>44.32</v>
      </c>
      <c r="B560">
        <v>-456.279537</v>
      </c>
      <c r="C560">
        <v>379.61911600000002</v>
      </c>
      <c r="D560">
        <v>1066.313666</v>
      </c>
      <c r="E560">
        <v>11.332269</v>
      </c>
      <c r="F560">
        <v>-24.079018000000001</v>
      </c>
      <c r="G560">
        <v>7.3127190000000004</v>
      </c>
      <c r="H560" s="1">
        <f t="shared" si="42"/>
        <v>0.29232474682805759</v>
      </c>
      <c r="I560">
        <f t="shared" si="43"/>
        <v>-10000000</v>
      </c>
      <c r="J560" s="8">
        <f t="shared" si="44"/>
        <v>0.30144432470304161</v>
      </c>
      <c r="K560" s="9">
        <f t="shared" si="45"/>
        <v>0.33503568900860903</v>
      </c>
      <c r="L560" s="10">
        <f t="shared" si="46"/>
        <v>0.32384354427551726</v>
      </c>
    </row>
    <row r="561" spans="1:13" ht="15.75">
      <c r="A561">
        <v>44.4</v>
      </c>
      <c r="B561">
        <v>-466.71949000000001</v>
      </c>
      <c r="C561">
        <v>367.27741700000001</v>
      </c>
      <c r="D561">
        <v>1071.58089</v>
      </c>
      <c r="E561">
        <v>11.156235000000001</v>
      </c>
      <c r="F561">
        <v>-25.259270999999998</v>
      </c>
      <c r="G561">
        <v>7.0035280000000002</v>
      </c>
      <c r="H561" s="1">
        <f t="shared" si="42"/>
        <v>0.29660007538927163</v>
      </c>
      <c r="I561">
        <f t="shared" si="43"/>
        <v>-10000000</v>
      </c>
      <c r="J561" s="8">
        <f t="shared" si="44"/>
        <v>0.30531885824587562</v>
      </c>
      <c r="K561" s="9">
        <f t="shared" si="45"/>
        <v>0.34455221272733205</v>
      </c>
      <c r="L561" s="10">
        <f t="shared" si="46"/>
        <v>0.32882230542516239</v>
      </c>
    </row>
    <row r="562" spans="1:13" ht="15.75">
      <c r="A562">
        <v>44.48</v>
      </c>
      <c r="B562">
        <v>-488.643552</v>
      </c>
      <c r="C562">
        <v>341.04896100000002</v>
      </c>
      <c r="D562">
        <v>1102.931088</v>
      </c>
      <c r="E562">
        <v>11.098805</v>
      </c>
      <c r="F562">
        <v>-26.893279</v>
      </c>
      <c r="G562">
        <v>6.8716229999999996</v>
      </c>
      <c r="H562" s="1">
        <f t="shared" si="42"/>
        <v>0.30492302104758628</v>
      </c>
      <c r="I562">
        <f t="shared" si="43"/>
        <v>-10000000</v>
      </c>
      <c r="J562" s="8">
        <f t="shared" si="44"/>
        <v>0.31332436398110464</v>
      </c>
      <c r="K562" s="9">
        <f t="shared" si="45"/>
        <v>0.36126223457951046</v>
      </c>
      <c r="L562" s="10">
        <f t="shared" si="46"/>
        <v>0.33834525090477519</v>
      </c>
    </row>
    <row r="563" spans="1:13" ht="15.75">
      <c r="A563">
        <v>44.56</v>
      </c>
      <c r="B563">
        <v>-503.95059099999997</v>
      </c>
      <c r="C563">
        <v>316.56277299999999</v>
      </c>
      <c r="D563">
        <v>1158.9486179999999</v>
      </c>
      <c r="E563">
        <v>11.323033000000001</v>
      </c>
      <c r="F563">
        <v>-28.521357999999999</v>
      </c>
      <c r="G563">
        <v>7.2065970000000004</v>
      </c>
      <c r="H563" s="1">
        <f t="shared" si="42"/>
        <v>0.31492207935712158</v>
      </c>
      <c r="I563">
        <f t="shared" si="43"/>
        <v>-10000000</v>
      </c>
      <c r="J563" s="8">
        <f t="shared" si="44"/>
        <v>0.32339142912925045</v>
      </c>
      <c r="K563" s="9">
        <f t="shared" si="45"/>
        <v>0.38155268878005244</v>
      </c>
      <c r="L563" s="10">
        <f t="shared" si="46"/>
        <v>0.34972036502627873</v>
      </c>
    </row>
    <row r="564" spans="1:13" ht="15.75">
      <c r="A564">
        <v>44.64</v>
      </c>
      <c r="B564">
        <v>-489.33797299999998</v>
      </c>
      <c r="C564">
        <v>312.21896800000002</v>
      </c>
      <c r="D564">
        <v>1209.9691130000001</v>
      </c>
      <c r="E564">
        <v>11.877526</v>
      </c>
      <c r="F564">
        <v>-29.452511999999999</v>
      </c>
      <c r="G564">
        <v>8.1194179999999996</v>
      </c>
      <c r="H564" s="1">
        <f t="shared" si="42"/>
        <v>0.31993912378450007</v>
      </c>
      <c r="I564">
        <f t="shared" si="43"/>
        <v>-10000000</v>
      </c>
      <c r="J564" s="8">
        <f t="shared" si="44"/>
        <v>0.32910421602321899</v>
      </c>
      <c r="K564" s="9">
        <f t="shared" si="45"/>
        <v>0.39594652531753027</v>
      </c>
      <c r="L564" s="10">
        <f t="shared" si="46"/>
        <v>0.35554453783278561</v>
      </c>
    </row>
    <row r="565" spans="1:13" ht="15.75">
      <c r="A565">
        <v>44.72</v>
      </c>
      <c r="B565">
        <v>-439.15821799999998</v>
      </c>
      <c r="C565">
        <v>332.62846000000002</v>
      </c>
      <c r="D565">
        <v>1213.1407710000001</v>
      </c>
      <c r="E565">
        <v>12.647538000000001</v>
      </c>
      <c r="F565">
        <v>-29.195080000000001</v>
      </c>
      <c r="G565">
        <v>9.3869539999999994</v>
      </c>
      <c r="H565" s="1">
        <f t="shared" si="42"/>
        <v>0.31492381832211436</v>
      </c>
      <c r="I565">
        <f t="shared" si="43"/>
        <v>-10000000</v>
      </c>
      <c r="J565" s="8">
        <f t="shared" si="44"/>
        <v>0.32545634752437791</v>
      </c>
      <c r="K565" s="9">
        <f t="shared" si="45"/>
        <v>0.39450563072343581</v>
      </c>
      <c r="L565" s="10">
        <f t="shared" si="46"/>
        <v>0.35020239316168206</v>
      </c>
    </row>
    <row r="566" spans="1:13" ht="15.75">
      <c r="A566">
        <v>44.8</v>
      </c>
      <c r="B566">
        <v>-379.14742899999999</v>
      </c>
      <c r="C566">
        <v>360.633151</v>
      </c>
      <c r="D566">
        <v>1153.4032420000001</v>
      </c>
      <c r="E566">
        <v>13.359964</v>
      </c>
      <c r="F566">
        <v>-27.930049</v>
      </c>
      <c r="G566">
        <v>10.502757000000001</v>
      </c>
      <c r="H566" s="1">
        <f t="shared" si="42"/>
        <v>0.30214193471241468</v>
      </c>
      <c r="I566">
        <f t="shared" si="43"/>
        <v>-10000000</v>
      </c>
      <c r="J566" s="8">
        <f t="shared" si="44"/>
        <v>0.31434985919208858</v>
      </c>
      <c r="K566" s="9">
        <f t="shared" si="45"/>
        <v>0.37635784456416455</v>
      </c>
      <c r="L566" s="10">
        <f t="shared" si="46"/>
        <v>0.33615576922731361</v>
      </c>
    </row>
    <row r="567" spans="1:13" ht="15.75">
      <c r="A567">
        <v>44.88</v>
      </c>
      <c r="B567">
        <v>-351.84267299999999</v>
      </c>
      <c r="C567">
        <v>368.40457900000001</v>
      </c>
      <c r="D567">
        <v>1070.2755090000001</v>
      </c>
      <c r="E567">
        <v>13.686465</v>
      </c>
      <c r="F567">
        <v>-26.574562</v>
      </c>
      <c r="G567">
        <v>10.963882999999999</v>
      </c>
      <c r="H567" s="1">
        <f t="shared" si="42"/>
        <v>0.28930518011859735</v>
      </c>
      <c r="I567">
        <f t="shared" si="43"/>
        <v>-10000000</v>
      </c>
      <c r="J567" s="8">
        <f t="shared" si="44"/>
        <v>0.30264818505809166</v>
      </c>
      <c r="K567" s="9">
        <f t="shared" si="45"/>
        <v>0.35410331046353438</v>
      </c>
      <c r="L567" s="10">
        <f t="shared" si="46"/>
        <v>0.32194745037647754</v>
      </c>
    </row>
    <row r="568" spans="1:13" ht="15.75">
      <c r="A568">
        <v>44.96</v>
      </c>
      <c r="B568">
        <v>-380.41025000000002</v>
      </c>
      <c r="C568">
        <v>342.20403299999998</v>
      </c>
      <c r="D568">
        <v>1034.232186</v>
      </c>
      <c r="E568">
        <v>13.431953</v>
      </c>
      <c r="F568">
        <v>-26.234368</v>
      </c>
      <c r="G568">
        <v>10.614815999999999</v>
      </c>
      <c r="H568" s="1">
        <f t="shared" si="42"/>
        <v>0.2854797303906918</v>
      </c>
      <c r="I568">
        <f t="shared" si="43"/>
        <v>-10000000</v>
      </c>
      <c r="J568" s="8">
        <f t="shared" si="44"/>
        <v>0.29850642799319693</v>
      </c>
      <c r="K568" s="9">
        <f t="shared" si="45"/>
        <v>0.34628753901024151</v>
      </c>
      <c r="L568" s="10">
        <f t="shared" si="46"/>
        <v>0.31766522032082345</v>
      </c>
    </row>
    <row r="569" spans="1:13" ht="15.75">
      <c r="A569">
        <v>45.04</v>
      </c>
      <c r="B569">
        <v>-443.95181700000001</v>
      </c>
      <c r="C569">
        <v>298.28121599999997</v>
      </c>
      <c r="D569">
        <v>1085.977701</v>
      </c>
      <c r="E569">
        <v>12.692475999999999</v>
      </c>
      <c r="F569">
        <v>-27.390848999999999</v>
      </c>
      <c r="G569">
        <v>9.7635559999999995</v>
      </c>
      <c r="H569" s="1">
        <f t="shared" si="42"/>
        <v>0.29664004586760867</v>
      </c>
      <c r="I569">
        <f t="shared" si="43"/>
        <v>-10000000</v>
      </c>
      <c r="J569" s="8">
        <f t="shared" si="44"/>
        <v>0.30787685014403277</v>
      </c>
      <c r="K569" s="9">
        <f t="shared" si="45"/>
        <v>0.36245699103078982</v>
      </c>
      <c r="L569" s="10">
        <f t="shared" si="46"/>
        <v>0.32995154962426509</v>
      </c>
    </row>
    <row r="570" spans="1:13" ht="15.75">
      <c r="A570">
        <v>45.12</v>
      </c>
      <c r="B570">
        <v>-492.32070800000002</v>
      </c>
      <c r="C570">
        <v>269.91943700000002</v>
      </c>
      <c r="D570">
        <v>1195.260565</v>
      </c>
      <c r="E570">
        <v>11.839416999999999</v>
      </c>
      <c r="F570">
        <v>-29.488160000000001</v>
      </c>
      <c r="G570">
        <v>8.9340860000000006</v>
      </c>
      <c r="H570" s="1">
        <f t="shared" si="42"/>
        <v>0.3162979084245493</v>
      </c>
      <c r="I570">
        <f t="shared" si="43"/>
        <v>-10000000</v>
      </c>
      <c r="J570" s="8">
        <f t="shared" si="44"/>
        <v>0.32550698676789014</v>
      </c>
      <c r="K570" s="9">
        <f t="shared" si="45"/>
        <v>0.39404946967817067</v>
      </c>
      <c r="L570" s="10">
        <f t="shared" si="46"/>
        <v>0.35173673050563464</v>
      </c>
    </row>
    <row r="571" spans="1:13" ht="15.75">
      <c r="A571">
        <v>45.2</v>
      </c>
      <c r="B571">
        <v>-490.56856800000003</v>
      </c>
      <c r="C571">
        <v>273.79551400000003</v>
      </c>
      <c r="D571">
        <v>1282.7735290000001</v>
      </c>
      <c r="E571">
        <v>11.304634</v>
      </c>
      <c r="F571">
        <v>-31.308878</v>
      </c>
      <c r="G571">
        <v>8.4450660000000006</v>
      </c>
      <c r="H571" s="1">
        <f t="shared" si="42"/>
        <v>0.32912058551385781</v>
      </c>
      <c r="I571">
        <f t="shared" si="43"/>
        <v>-10000000</v>
      </c>
      <c r="J571" s="8">
        <f t="shared" si="44"/>
        <v>0.33720751105396374</v>
      </c>
      <c r="K571" s="9">
        <f t="shared" si="45"/>
        <v>0.4203944777298898</v>
      </c>
      <c r="L571" s="10">
        <f t="shared" si="46"/>
        <v>0.3661388147173929</v>
      </c>
    </row>
    <row r="572" spans="1:13" ht="15.75">
      <c r="A572">
        <v>45.28</v>
      </c>
      <c r="B572">
        <v>-450.07128599999999</v>
      </c>
      <c r="C572">
        <v>290.17337800000001</v>
      </c>
      <c r="D572">
        <v>1288.0411790000001</v>
      </c>
      <c r="E572">
        <v>11.314446999999999</v>
      </c>
      <c r="F572">
        <v>-31.857032</v>
      </c>
      <c r="G572">
        <v>8.1963860000000004</v>
      </c>
      <c r="H572" s="1">
        <f t="shared" si="42"/>
        <v>0.32668692010193717</v>
      </c>
      <c r="I572">
        <f t="shared" si="43"/>
        <v>-10000000</v>
      </c>
      <c r="J572" s="8">
        <f t="shared" si="44"/>
        <v>0.33484660457337823</v>
      </c>
      <c r="K572" s="9">
        <f>ABS(($D572/(IF($D572&lt;0,6160,6806))))+ABS(($F572/(IF($F572&lt;0,135,310))))</f>
        <v>0.42522884922562881</v>
      </c>
      <c r="L572" s="10">
        <f t="shared" si="46"/>
        <v>0.36371592022799998</v>
      </c>
      <c r="M572" t="s">
        <v>42</v>
      </c>
    </row>
    <row r="573" spans="1:13" ht="15.75">
      <c r="A573">
        <v>45.36</v>
      </c>
      <c r="B573">
        <v>-413.78240599999998</v>
      </c>
      <c r="C573">
        <v>281.86467699999997</v>
      </c>
      <c r="D573">
        <v>1219.314791</v>
      </c>
      <c r="E573">
        <v>11.779532</v>
      </c>
      <c r="F573">
        <v>-31.02608</v>
      </c>
      <c r="G573">
        <v>7.8678889999999999</v>
      </c>
      <c r="H573" s="1">
        <f t="shared" si="42"/>
        <v>0.311878287508081</v>
      </c>
      <c r="I573">
        <f t="shared" si="43"/>
        <v>-10000000</v>
      </c>
      <c r="J573" s="8">
        <f t="shared" si="44"/>
        <v>0.32112125099767019</v>
      </c>
      <c r="K573" s="9">
        <f t="shared" si="45"/>
        <v>0.40897573738313686</v>
      </c>
      <c r="L573" s="10">
        <f t="shared" si="46"/>
        <v>0.34747913424390087</v>
      </c>
    </row>
    <row r="574" spans="1:13" ht="15.75">
      <c r="A574">
        <v>45.44</v>
      </c>
      <c r="B574">
        <v>-410.79432100000002</v>
      </c>
      <c r="C574">
        <v>235.35410899999999</v>
      </c>
      <c r="D574">
        <v>1139.0614189999999</v>
      </c>
      <c r="E574">
        <v>12.420275999999999</v>
      </c>
      <c r="F574">
        <v>-29.544464999999999</v>
      </c>
      <c r="G574">
        <v>7.3260829999999997</v>
      </c>
      <c r="H574" s="1">
        <f t="shared" si="42"/>
        <v>0.29468255110036107</v>
      </c>
      <c r="I574">
        <f t="shared" si="43"/>
        <v>-10000000</v>
      </c>
      <c r="J574" s="8">
        <f t="shared" si="44"/>
        <v>0.30551990568075948</v>
      </c>
      <c r="K574" s="9">
        <f t="shared" si="45"/>
        <v>0.38620924930616773</v>
      </c>
      <c r="L574" s="10">
        <f t="shared" si="46"/>
        <v>0.32840343979804992</v>
      </c>
    </row>
    <row r="575" spans="1:13" ht="15.75">
      <c r="A575">
        <v>45.52</v>
      </c>
      <c r="B575">
        <v>-429.66469899999998</v>
      </c>
      <c r="C575">
        <v>178.98212899999999</v>
      </c>
      <c r="D575">
        <v>1104.521487</v>
      </c>
      <c r="E575">
        <v>13.005236999999999</v>
      </c>
      <c r="F575">
        <v>-28.348665</v>
      </c>
      <c r="G575">
        <v>6.8140130000000001</v>
      </c>
      <c r="H575" s="1">
        <f t="shared" si="42"/>
        <v>0.28530424738410648</v>
      </c>
      <c r="I575">
        <f t="shared" si="43"/>
        <v>-10000000</v>
      </c>
      <c r="J575" s="8">
        <f t="shared" si="44"/>
        <v>0.29754032832563093</v>
      </c>
      <c r="K575" s="9">
        <f t="shared" si="45"/>
        <v>0.37227654763770535</v>
      </c>
      <c r="L575" s="10">
        <f t="shared" si="46"/>
        <v>0.31782078397249441</v>
      </c>
    </row>
    <row r="576" spans="1:13" ht="15.75">
      <c r="A576">
        <v>45.6</v>
      </c>
      <c r="B576">
        <v>-438.708708</v>
      </c>
      <c r="C576">
        <v>155.17457300000001</v>
      </c>
      <c r="D576">
        <v>1125.2157769999999</v>
      </c>
      <c r="E576">
        <v>13.498746000000001</v>
      </c>
      <c r="F576">
        <v>-27.977478000000001</v>
      </c>
      <c r="G576">
        <v>6.727595</v>
      </c>
      <c r="H576" s="1">
        <f t="shared" si="42"/>
        <v>0.28511703612251904</v>
      </c>
      <c r="I576">
        <f t="shared" si="43"/>
        <v>-10000000</v>
      </c>
      <c r="J576" s="8">
        <f t="shared" si="44"/>
        <v>0.29828674485172291</v>
      </c>
      <c r="K576" s="9">
        <f t="shared" si="45"/>
        <v>0.37256760936755151</v>
      </c>
      <c r="L576" s="10">
        <f t="shared" si="46"/>
        <v>0.31746119354962632</v>
      </c>
    </row>
    <row r="577" spans="1:12" ht="15.75">
      <c r="A577">
        <v>45.68</v>
      </c>
      <c r="B577">
        <v>-426.034539</v>
      </c>
      <c r="C577">
        <v>176.70173700000001</v>
      </c>
      <c r="D577">
        <v>1171.651826</v>
      </c>
      <c r="E577">
        <v>14.0245</v>
      </c>
      <c r="F577">
        <v>-28.414110999999998</v>
      </c>
      <c r="G577">
        <v>7.229698</v>
      </c>
      <c r="H577" s="1">
        <f t="shared" si="42"/>
        <v>0.29007326735179223</v>
      </c>
      <c r="I577">
        <f t="shared" si="43"/>
        <v>-10000000</v>
      </c>
      <c r="J577" s="8">
        <f t="shared" si="44"/>
        <v>0.30403275180778427</v>
      </c>
      <c r="K577" s="9">
        <f t="shared" si="45"/>
        <v>0.38262473849435685</v>
      </c>
      <c r="L577" s="10">
        <f t="shared" si="46"/>
        <v>0.32299542866614495</v>
      </c>
    </row>
    <row r="578" spans="1:12" ht="15.75">
      <c r="A578">
        <v>45.76</v>
      </c>
      <c r="B578">
        <v>-410.51353499999999</v>
      </c>
      <c r="C578">
        <v>216.87602200000001</v>
      </c>
      <c r="D578">
        <v>1211.207298</v>
      </c>
      <c r="E578">
        <v>14.720205</v>
      </c>
      <c r="F578">
        <v>-29.307952</v>
      </c>
      <c r="G578">
        <v>8.1109369999999998</v>
      </c>
      <c r="H578" s="1">
        <f t="shared" si="42"/>
        <v>0.29816169760056455</v>
      </c>
      <c r="I578">
        <f t="shared" si="43"/>
        <v>-10000000</v>
      </c>
      <c r="J578" s="8">
        <f t="shared" si="44"/>
        <v>0.31310865989050241</v>
      </c>
      <c r="K578" s="9">
        <f t="shared" si="45"/>
        <v>0.39505763600962113</v>
      </c>
      <c r="L578" s="10">
        <f t="shared" si="46"/>
        <v>0.33211356374396667</v>
      </c>
    </row>
    <row r="579" spans="1:12" ht="15.75">
      <c r="A579">
        <v>45.84</v>
      </c>
      <c r="B579">
        <v>-414.75284599999998</v>
      </c>
      <c r="C579">
        <v>242.06628699999999</v>
      </c>
      <c r="D579">
        <v>1230.369872</v>
      </c>
      <c r="E579">
        <v>15.612261</v>
      </c>
      <c r="F579">
        <v>-30.250598</v>
      </c>
      <c r="G579">
        <v>8.9960970000000007</v>
      </c>
      <c r="H579" s="1">
        <f t="shared" si="42"/>
        <v>0.30722090027084159</v>
      </c>
      <c r="I579">
        <f t="shared" si="43"/>
        <v>-10000000</v>
      </c>
      <c r="J579" s="8">
        <f t="shared" si="44"/>
        <v>0.32351544779283781</v>
      </c>
      <c r="K579" s="9">
        <f t="shared" si="45"/>
        <v>0.40485574025968374</v>
      </c>
      <c r="L579" s="10">
        <f t="shared" si="46"/>
        <v>0.34229992996433384</v>
      </c>
    </row>
    <row r="580" spans="1:12" ht="15.75">
      <c r="A580">
        <v>45.92</v>
      </c>
      <c r="B580">
        <v>-438.09539899999999</v>
      </c>
      <c r="C580">
        <v>244.594898</v>
      </c>
      <c r="D580">
        <v>1233.1715039999999</v>
      </c>
      <c r="E580">
        <v>16.579566</v>
      </c>
      <c r="F580">
        <v>-30.915237999999999</v>
      </c>
      <c r="G580">
        <v>9.6192670000000007</v>
      </c>
      <c r="H580" s="1">
        <f t="shared" si="42"/>
        <v>0.31464777565765406</v>
      </c>
      <c r="I580">
        <f t="shared" si="43"/>
        <v>-10000000</v>
      </c>
      <c r="J580" s="8">
        <f t="shared" si="44"/>
        <v>0.33255645364522057</v>
      </c>
      <c r="K580" s="9">
        <f t="shared" si="45"/>
        <v>0.41019064101174341</v>
      </c>
      <c r="L580" s="10">
        <f t="shared" si="46"/>
        <v>0.35059984765524665</v>
      </c>
    </row>
    <row r="581" spans="1:12" ht="15.75">
      <c r="A581">
        <v>46</v>
      </c>
      <c r="B581">
        <v>-461.13061399999998</v>
      </c>
      <c r="C581">
        <v>239.83422999999999</v>
      </c>
      <c r="D581">
        <v>1230.6691719999999</v>
      </c>
      <c r="E581">
        <v>17.413664000000001</v>
      </c>
      <c r="F581">
        <v>-31.088999000000001</v>
      </c>
      <c r="G581">
        <v>9.8985009999999996</v>
      </c>
      <c r="H581" s="1">
        <f t="shared" si="42"/>
        <v>0.31870075889886906</v>
      </c>
      <c r="I581">
        <f t="shared" si="43"/>
        <v>-10000000</v>
      </c>
      <c r="J581" s="8">
        <f t="shared" si="44"/>
        <v>0.33816607866254611</v>
      </c>
      <c r="K581" s="9">
        <f t="shared" si="45"/>
        <v>0.41111009394107595</v>
      </c>
      <c r="L581" s="10">
        <f t="shared" si="46"/>
        <v>0.35504779585094087</v>
      </c>
    </row>
    <row r="582" spans="1:12" ht="15.75">
      <c r="A582">
        <v>46.08</v>
      </c>
      <c r="B582">
        <v>-469.87434300000001</v>
      </c>
      <c r="C582">
        <v>239.708451</v>
      </c>
      <c r="D582">
        <v>1231.990714</v>
      </c>
      <c r="E582">
        <v>17.947593000000001</v>
      </c>
      <c r="F582">
        <v>-30.683433000000001</v>
      </c>
      <c r="G582">
        <v>9.8430420000000005</v>
      </c>
      <c r="H582" s="1">
        <f t="shared" si="42"/>
        <v>0.31843684088177748</v>
      </c>
      <c r="I582">
        <f t="shared" si="43"/>
        <v>-10000000</v>
      </c>
      <c r="J582" s="8">
        <f t="shared" si="44"/>
        <v>0.33909327416948826</v>
      </c>
      <c r="K582" s="9">
        <f t="shared" si="45"/>
        <v>0.40830007443105754</v>
      </c>
      <c r="L582" s="10">
        <f t="shared" si="46"/>
        <v>0.35459820988228075</v>
      </c>
    </row>
    <row r="583" spans="1:12" ht="15.75">
      <c r="A583">
        <v>46.16</v>
      </c>
      <c r="B583">
        <v>-468.14386300000001</v>
      </c>
      <c r="C583">
        <v>239.084937</v>
      </c>
      <c r="D583">
        <v>1238.28701</v>
      </c>
      <c r="E583">
        <v>18.178653000000001</v>
      </c>
      <c r="F583">
        <v>-29.749395</v>
      </c>
      <c r="G583">
        <v>9.4911729999999999</v>
      </c>
      <c r="H583" s="1">
        <f t="shared" si="42"/>
        <v>0.31433796350436105</v>
      </c>
      <c r="I583">
        <f t="shared" si="43"/>
        <v>-10000000</v>
      </c>
      <c r="J583" s="8">
        <f t="shared" si="44"/>
        <v>0.3357715781195823</v>
      </c>
      <c r="K583" s="9">
        <f t="shared" si="45"/>
        <v>0.40230638404022595</v>
      </c>
      <c r="L583" s="10">
        <f t="shared" si="46"/>
        <v>0.34979499499776401</v>
      </c>
    </row>
    <row r="584" spans="1:12" ht="15.75">
      <c r="A584">
        <v>46.24</v>
      </c>
      <c r="B584">
        <v>-468.05788899999999</v>
      </c>
      <c r="C584">
        <v>227.46097499999999</v>
      </c>
      <c r="D584">
        <v>1242.441703</v>
      </c>
      <c r="E584">
        <v>18.284154000000001</v>
      </c>
      <c r="F584">
        <v>-28.478912000000001</v>
      </c>
      <c r="G584">
        <v>8.947419</v>
      </c>
      <c r="H584" s="1">
        <f t="shared" ref="H584:H647" si="47">SQRT(($B584/3038)^2+($C584/3038)^2+($D584/(IF($D584&lt;0,6730,7433)))^2+($F584/(IF($F584&lt;0,154,354)))^2+($G584/154)^2)</f>
        <v>0.30798783595811868</v>
      </c>
      <c r="I584">
        <f t="shared" ref="I584:I647" si="48">IF(H584=$N$8,A584,-10000000)</f>
        <v>-10000000</v>
      </c>
      <c r="J584" s="8">
        <f t="shared" ref="J584:J647" si="49">SQRT(($B584/3038)^2+($C584/3038)^2+($D584/(IF($D584&lt;0,6730,7433)))^2+($E584/154)^2+($F584/(IF($F584&lt;0,154,354)))^2+($G584/154)^2)</f>
        <v>0.33008015669374413</v>
      </c>
      <c r="K584" s="9">
        <f t="shared" ref="K584:K647" si="50">ABS(($D584/(IF($D584&lt;0,6160,6806))))+ABS(($F584/(IF($F584&lt;0,135,310))))</f>
        <v>0.39350584449124409</v>
      </c>
      <c r="L584" s="10">
        <f t="shared" ref="L584:L647" si="51">SQRT(($B584/2780.14)^2+($C584/2780.14)^2+($D584/(IF($D584&lt;0,6160,6806)))^2+($F584/(IF($F584&lt;0,135,310)))^2+($G584/135)^2)</f>
        <v>0.34242912462107927</v>
      </c>
    </row>
    <row r="585" spans="1:12" ht="15.75">
      <c r="A585">
        <v>46.32</v>
      </c>
      <c r="B585">
        <v>-475.05730299999999</v>
      </c>
      <c r="C585">
        <v>205.996466</v>
      </c>
      <c r="D585">
        <v>1236.965197</v>
      </c>
      <c r="E585">
        <v>18.496290999999999</v>
      </c>
      <c r="F585">
        <v>-27.170601000000001</v>
      </c>
      <c r="G585">
        <v>8.4100409999999997</v>
      </c>
      <c r="H585" s="1">
        <f t="shared" si="47"/>
        <v>0.30142106461633372</v>
      </c>
      <c r="I585">
        <f t="shared" si="48"/>
        <v>-10000000</v>
      </c>
      <c r="J585" s="8">
        <f t="shared" si="49"/>
        <v>0.32446888596056472</v>
      </c>
      <c r="K585" s="9">
        <f t="shared" si="50"/>
        <v>0.3830099933620662</v>
      </c>
      <c r="L585" s="10">
        <f t="shared" si="51"/>
        <v>0.33482563820193878</v>
      </c>
    </row>
    <row r="586" spans="1:12" ht="15.75">
      <c r="A586">
        <v>46.4</v>
      </c>
      <c r="B586">
        <v>-484.643979</v>
      </c>
      <c r="C586">
        <v>188.502352</v>
      </c>
      <c r="D586">
        <v>1223.6797039999999</v>
      </c>
      <c r="E586">
        <v>18.927987000000002</v>
      </c>
      <c r="F586">
        <v>-26.144079999999999</v>
      </c>
      <c r="G586">
        <v>8.0917410000000007</v>
      </c>
      <c r="H586" s="1">
        <f t="shared" si="47"/>
        <v>0.29661912764526299</v>
      </c>
      <c r="I586">
        <f t="shared" si="48"/>
        <v>-10000000</v>
      </c>
      <c r="J586" s="8">
        <f t="shared" si="49"/>
        <v>0.32107558418892213</v>
      </c>
      <c r="K586" s="9">
        <f t="shared" si="50"/>
        <v>0.37345410750862529</v>
      </c>
      <c r="L586" s="10">
        <f t="shared" si="51"/>
        <v>0.32925485624859796</v>
      </c>
    </row>
    <row r="587" spans="1:12" ht="15.75">
      <c r="A587">
        <v>46.48</v>
      </c>
      <c r="B587">
        <v>-490.59170499999999</v>
      </c>
      <c r="C587">
        <v>187.45832899999999</v>
      </c>
      <c r="D587">
        <v>1214.5708509999999</v>
      </c>
      <c r="E587">
        <v>19.495374000000002</v>
      </c>
      <c r="F587">
        <v>-25.618151999999998</v>
      </c>
      <c r="G587">
        <v>8.0841560000000001</v>
      </c>
      <c r="H587" s="1">
        <f t="shared" si="47"/>
        <v>0.29498102252673186</v>
      </c>
      <c r="I587">
        <f t="shared" si="48"/>
        <v>-10000000</v>
      </c>
      <c r="J587" s="8">
        <f t="shared" si="49"/>
        <v>0.32099793892080825</v>
      </c>
      <c r="K587" s="9">
        <f t="shared" si="50"/>
        <v>0.36821998824240049</v>
      </c>
      <c r="L587" s="10">
        <f t="shared" si="51"/>
        <v>0.32730491799212647</v>
      </c>
    </row>
    <row r="588" spans="1:12" ht="15.75">
      <c r="A588">
        <v>46.56</v>
      </c>
      <c r="B588">
        <v>-492.71368699999999</v>
      </c>
      <c r="C588">
        <v>201.929463</v>
      </c>
      <c r="D588">
        <v>1221.8424190000001</v>
      </c>
      <c r="E588">
        <v>19.999904000000001</v>
      </c>
      <c r="F588">
        <v>-25.609748</v>
      </c>
      <c r="G588">
        <v>8.298216</v>
      </c>
      <c r="H588" s="1">
        <f t="shared" si="47"/>
        <v>0.29715449041196812</v>
      </c>
      <c r="I588">
        <f t="shared" si="48"/>
        <v>-10000000</v>
      </c>
      <c r="J588" s="8">
        <f t="shared" si="49"/>
        <v>0.32429443394678142</v>
      </c>
      <c r="K588" s="9">
        <f t="shared" si="50"/>
        <v>0.36922614191508585</v>
      </c>
      <c r="L588" s="10">
        <f t="shared" si="51"/>
        <v>0.32966463445450028</v>
      </c>
    </row>
    <row r="589" spans="1:12" ht="15.75">
      <c r="A589">
        <v>46.64</v>
      </c>
      <c r="B589">
        <v>-496.08842499999997</v>
      </c>
      <c r="C589">
        <v>219.174362</v>
      </c>
      <c r="D589">
        <v>1246.53485</v>
      </c>
      <c r="E589">
        <v>20.295106000000001</v>
      </c>
      <c r="F589">
        <v>-25.920808999999998</v>
      </c>
      <c r="G589">
        <v>8.5431889999999999</v>
      </c>
      <c r="H589" s="1">
        <f t="shared" si="47"/>
        <v>0.30232794609745206</v>
      </c>
      <c r="I589">
        <f t="shared" si="48"/>
        <v>-10000000</v>
      </c>
      <c r="J589" s="8">
        <f t="shared" si="49"/>
        <v>0.32980273331351967</v>
      </c>
      <c r="K589" s="9">
        <f t="shared" si="50"/>
        <v>0.37515833611301574</v>
      </c>
      <c r="L589" s="10">
        <f t="shared" si="51"/>
        <v>0.33536806964400778</v>
      </c>
    </row>
    <row r="590" spans="1:12" ht="15.75">
      <c r="A590">
        <v>46.72</v>
      </c>
      <c r="B590">
        <v>-504.299057</v>
      </c>
      <c r="C590">
        <v>226.310551</v>
      </c>
      <c r="D590">
        <v>1276.109835</v>
      </c>
      <c r="E590">
        <v>20.400642999999999</v>
      </c>
      <c r="F590">
        <v>-26.234010999999999</v>
      </c>
      <c r="G590">
        <v>8.6780779999999993</v>
      </c>
      <c r="H590" s="1">
        <f t="shared" si="47"/>
        <v>0.30785335084055654</v>
      </c>
      <c r="I590">
        <f t="shared" si="48"/>
        <v>-10000000</v>
      </c>
      <c r="J590" s="8">
        <f t="shared" si="49"/>
        <v>0.33514539977320723</v>
      </c>
      <c r="K590" s="9">
        <f t="shared" si="50"/>
        <v>0.38182377922639066</v>
      </c>
      <c r="L590" s="10">
        <f t="shared" si="51"/>
        <v>0.34143834082264857</v>
      </c>
    </row>
    <row r="591" spans="1:12" ht="15.75">
      <c r="A591">
        <v>46.8</v>
      </c>
      <c r="B591">
        <v>-514.77470400000004</v>
      </c>
      <c r="C591">
        <v>219.91025400000001</v>
      </c>
      <c r="D591">
        <v>1292.880373</v>
      </c>
      <c r="E591">
        <v>20.483498999999998</v>
      </c>
      <c r="F591">
        <v>-26.269852</v>
      </c>
      <c r="G591">
        <v>8.7114349999999998</v>
      </c>
      <c r="H591" s="1">
        <f t="shared" si="47"/>
        <v>0.31065177107142433</v>
      </c>
      <c r="I591">
        <f t="shared" si="48"/>
        <v>-10000000</v>
      </c>
      <c r="J591" s="8">
        <f t="shared" si="49"/>
        <v>0.33792915255475819</v>
      </c>
      <c r="K591" s="9">
        <f t="shared" si="50"/>
        <v>0.3845533495140453</v>
      </c>
      <c r="L591" s="10">
        <f t="shared" si="51"/>
        <v>0.34446625404348935</v>
      </c>
    </row>
    <row r="592" spans="1:12" ht="15.75">
      <c r="A592">
        <v>46.88</v>
      </c>
      <c r="B592">
        <v>-520.90001800000005</v>
      </c>
      <c r="C592">
        <v>206.16858099999999</v>
      </c>
      <c r="D592">
        <v>1286.6070119999999</v>
      </c>
      <c r="E592">
        <v>20.735703999999998</v>
      </c>
      <c r="F592">
        <v>-25.918721999999999</v>
      </c>
      <c r="G592">
        <v>8.7804110000000009</v>
      </c>
      <c r="H592" s="1">
        <f t="shared" si="47"/>
        <v>0.30909995540608493</v>
      </c>
      <c r="I592">
        <f t="shared" si="48"/>
        <v>-10000000</v>
      </c>
      <c r="J592" s="8">
        <f t="shared" si="49"/>
        <v>0.33715384092865031</v>
      </c>
      <c r="K592" s="9">
        <f t="shared" si="50"/>
        <v>0.38103064676266041</v>
      </c>
      <c r="L592" s="10">
        <f t="shared" si="51"/>
        <v>0.34268296594110775</v>
      </c>
    </row>
    <row r="593" spans="1:12" ht="15.75">
      <c r="A593">
        <v>46.96</v>
      </c>
      <c r="B593">
        <v>-518.05417</v>
      </c>
      <c r="C593">
        <v>194.63749200000001</v>
      </c>
      <c r="D593">
        <v>1261.955993</v>
      </c>
      <c r="E593">
        <v>21.246390000000002</v>
      </c>
      <c r="F593">
        <v>-25.275058999999999</v>
      </c>
      <c r="G593">
        <v>9.0410140000000006</v>
      </c>
      <c r="H593" s="1">
        <f t="shared" si="47"/>
        <v>0.30395882397148172</v>
      </c>
      <c r="I593">
        <f t="shared" si="48"/>
        <v>-10000000</v>
      </c>
      <c r="J593" s="8">
        <f t="shared" si="49"/>
        <v>0.33380370535908183</v>
      </c>
      <c r="K593" s="9">
        <f t="shared" si="50"/>
        <v>0.37264081867741972</v>
      </c>
      <c r="L593" s="10">
        <f t="shared" si="51"/>
        <v>0.33695940253847018</v>
      </c>
    </row>
    <row r="594" spans="1:12" ht="15.75">
      <c r="A594">
        <v>47.04</v>
      </c>
      <c r="B594">
        <v>-507.15434599999998</v>
      </c>
      <c r="C594">
        <v>192.846092</v>
      </c>
      <c r="D594">
        <v>1235.1051090000001</v>
      </c>
      <c r="E594">
        <v>21.954294000000001</v>
      </c>
      <c r="F594">
        <v>-24.558752999999999</v>
      </c>
      <c r="G594">
        <v>9.5567899999999995</v>
      </c>
      <c r="H594" s="1">
        <f t="shared" si="47"/>
        <v>0.29797778122955526</v>
      </c>
      <c r="I594">
        <f t="shared" si="48"/>
        <v>-10000000</v>
      </c>
      <c r="J594" s="8">
        <f t="shared" si="49"/>
        <v>0.33032440370604549</v>
      </c>
      <c r="K594" s="9">
        <f t="shared" si="50"/>
        <v>0.36338966993502464</v>
      </c>
      <c r="L594" s="10">
        <f t="shared" si="51"/>
        <v>0.33034269690088142</v>
      </c>
    </row>
    <row r="595" spans="1:12" ht="15.75">
      <c r="A595">
        <v>47.12</v>
      </c>
      <c r="B595">
        <v>-493.03355199999999</v>
      </c>
      <c r="C595">
        <v>204.38853</v>
      </c>
      <c r="D595">
        <v>1221.629997</v>
      </c>
      <c r="E595">
        <v>22.701363000000001</v>
      </c>
      <c r="F595">
        <v>-23.981399</v>
      </c>
      <c r="G595">
        <v>10.251764</v>
      </c>
      <c r="H595" s="1">
        <f t="shared" si="47"/>
        <v>0.29420550924141231</v>
      </c>
      <c r="I595">
        <f t="shared" si="48"/>
        <v>-10000000</v>
      </c>
      <c r="J595" s="8">
        <f t="shared" si="49"/>
        <v>0.32906992674015489</v>
      </c>
      <c r="K595" s="9">
        <f t="shared" si="50"/>
        <v>0.3571330864803387</v>
      </c>
      <c r="L595" s="10">
        <f t="shared" si="51"/>
        <v>0.32618276248445693</v>
      </c>
    </row>
    <row r="596" spans="1:12" ht="15.75">
      <c r="A596">
        <v>47.2</v>
      </c>
      <c r="B596">
        <v>-481.00717100000003</v>
      </c>
      <c r="C596">
        <v>227.447574</v>
      </c>
      <c r="D596">
        <v>1225.2091190000001</v>
      </c>
      <c r="E596">
        <v>23.341674000000001</v>
      </c>
      <c r="F596">
        <v>-23.652339000000001</v>
      </c>
      <c r="G596">
        <v>10.941297</v>
      </c>
      <c r="H596" s="1">
        <f t="shared" si="47"/>
        <v>0.29407539994388721</v>
      </c>
      <c r="I596">
        <f t="shared" si="48"/>
        <v>-10000000</v>
      </c>
      <c r="J596" s="8">
        <f t="shared" si="49"/>
        <v>0.33083772018593316</v>
      </c>
      <c r="K596" s="9">
        <f t="shared" si="50"/>
        <v>0.35522148245992102</v>
      </c>
      <c r="L596" s="10">
        <f t="shared" si="51"/>
        <v>0.32603494379230519</v>
      </c>
    </row>
    <row r="597" spans="1:12" ht="15.75">
      <c r="A597">
        <v>47.28</v>
      </c>
      <c r="B597">
        <v>-475.71563600000002</v>
      </c>
      <c r="C597">
        <v>252.63690500000001</v>
      </c>
      <c r="D597">
        <v>1236.767409</v>
      </c>
      <c r="E597">
        <v>23.831848999999998</v>
      </c>
      <c r="F597">
        <v>-23.583608000000002</v>
      </c>
      <c r="G597">
        <v>11.423772</v>
      </c>
      <c r="H597" s="1">
        <f t="shared" si="47"/>
        <v>0.29677471725017168</v>
      </c>
      <c r="I597">
        <f t="shared" si="48"/>
        <v>-10000000</v>
      </c>
      <c r="J597" s="8">
        <f t="shared" si="49"/>
        <v>0.33469911368781041</v>
      </c>
      <c r="K597" s="9">
        <f t="shared" si="50"/>
        <v>0.35641061401486707</v>
      </c>
      <c r="L597" s="10">
        <f t="shared" si="51"/>
        <v>0.32899337758532815</v>
      </c>
    </row>
    <row r="598" spans="1:12" ht="15.75">
      <c r="A598">
        <v>47.36</v>
      </c>
      <c r="B598">
        <v>-481.48552699999999</v>
      </c>
      <c r="C598">
        <v>265.14160399999997</v>
      </c>
      <c r="D598">
        <v>1244.5920590000001</v>
      </c>
      <c r="E598">
        <v>24.248439000000001</v>
      </c>
      <c r="F598">
        <v>-23.763383999999999</v>
      </c>
      <c r="G598">
        <v>11.603427</v>
      </c>
      <c r="H598" s="1">
        <f t="shared" si="47"/>
        <v>0.30043289640249121</v>
      </c>
      <c r="I598">
        <f t="shared" si="48"/>
        <v>-10000000</v>
      </c>
      <c r="J598" s="8">
        <f t="shared" si="49"/>
        <v>0.33919427593727058</v>
      </c>
      <c r="K598" s="9">
        <f t="shared" si="50"/>
        <v>0.35889195749828584</v>
      </c>
      <c r="L598" s="10">
        <f t="shared" si="51"/>
        <v>0.33301963720574201</v>
      </c>
    </row>
    <row r="599" spans="1:12" ht="15.75">
      <c r="A599">
        <v>47.44</v>
      </c>
      <c r="B599">
        <v>-500.389546</v>
      </c>
      <c r="C599">
        <v>255.26472899999999</v>
      </c>
      <c r="D599">
        <v>1245.7865360000001</v>
      </c>
      <c r="E599">
        <v>24.725784999999998</v>
      </c>
      <c r="F599">
        <v>-24.203493000000002</v>
      </c>
      <c r="G599">
        <v>11.588759</v>
      </c>
      <c r="H599" s="1">
        <f t="shared" si="47"/>
        <v>0.30437437444380772</v>
      </c>
      <c r="I599">
        <f t="shared" si="48"/>
        <v>-10000000</v>
      </c>
      <c r="J599" s="8">
        <f t="shared" si="49"/>
        <v>0.34412544901990644</v>
      </c>
      <c r="K599" s="9">
        <f t="shared" si="50"/>
        <v>0.36232752769125287</v>
      </c>
      <c r="L599" s="10">
        <f t="shared" si="51"/>
        <v>0.33740543080028668</v>
      </c>
    </row>
    <row r="600" spans="1:12" ht="15.75">
      <c r="A600">
        <v>47.52</v>
      </c>
      <c r="B600">
        <v>-527.98169099999996</v>
      </c>
      <c r="C600">
        <v>230.816869</v>
      </c>
      <c r="D600">
        <v>1248.465788</v>
      </c>
      <c r="E600">
        <v>25.354922999999999</v>
      </c>
      <c r="F600">
        <v>-24.896189</v>
      </c>
      <c r="G600">
        <v>11.684345</v>
      </c>
      <c r="H600" s="1">
        <f t="shared" si="47"/>
        <v>0.30996682619374427</v>
      </c>
      <c r="I600">
        <f t="shared" si="48"/>
        <v>-10000000</v>
      </c>
      <c r="J600" s="8">
        <f t="shared" si="49"/>
        <v>0.35097939983164111</v>
      </c>
      <c r="K600" s="9">
        <f t="shared" si="50"/>
        <v>0.36785226947246985</v>
      </c>
      <c r="L600" s="10">
        <f t="shared" si="51"/>
        <v>0.34366928862032659</v>
      </c>
    </row>
    <row r="601" spans="1:12" ht="15.75">
      <c r="A601">
        <v>47.6</v>
      </c>
      <c r="B601">
        <v>-552.41883199999995</v>
      </c>
      <c r="C601">
        <v>216.80695900000001</v>
      </c>
      <c r="D601">
        <v>1262.7269329999999</v>
      </c>
      <c r="E601">
        <v>26.106984000000001</v>
      </c>
      <c r="F601">
        <v>-25.717123000000001</v>
      </c>
      <c r="G601">
        <v>12.227698</v>
      </c>
      <c r="H601" s="1">
        <f t="shared" si="47"/>
        <v>0.3181329998467286</v>
      </c>
      <c r="I601">
        <f t="shared" si="48"/>
        <v>-10000000</v>
      </c>
      <c r="J601" s="8">
        <f t="shared" si="49"/>
        <v>0.36048249088515827</v>
      </c>
      <c r="K601" s="9">
        <f t="shared" si="50"/>
        <v>0.37602864040770123</v>
      </c>
      <c r="L601" s="10">
        <f t="shared" si="51"/>
        <v>0.35281576985205459</v>
      </c>
    </row>
    <row r="602" spans="1:12" ht="15.75">
      <c r="A602">
        <v>47.68</v>
      </c>
      <c r="B602">
        <v>-561.16792499999997</v>
      </c>
      <c r="C602">
        <v>236.57454000000001</v>
      </c>
      <c r="D602">
        <v>1288.2160879999999</v>
      </c>
      <c r="E602">
        <v>26.832550999999999</v>
      </c>
      <c r="F602">
        <v>-26.387791</v>
      </c>
      <c r="G602">
        <v>13.340548999999999</v>
      </c>
      <c r="H602" s="1">
        <f t="shared" si="47"/>
        <v>0.32723905939812592</v>
      </c>
      <c r="I602">
        <f t="shared" si="48"/>
        <v>-10000000</v>
      </c>
      <c r="J602" s="8">
        <f t="shared" si="49"/>
        <v>0.37073447923581682</v>
      </c>
      <c r="K602" s="9">
        <f t="shared" si="50"/>
        <v>0.38474165216530076</v>
      </c>
      <c r="L602" s="10">
        <f t="shared" si="51"/>
        <v>0.36301707576303621</v>
      </c>
    </row>
    <row r="603" spans="1:12" ht="15.75">
      <c r="A603">
        <v>47.76</v>
      </c>
      <c r="B603">
        <v>-550.87185599999998</v>
      </c>
      <c r="C603">
        <v>288.85906299999999</v>
      </c>
      <c r="D603">
        <v>1310.064374</v>
      </c>
      <c r="E603">
        <v>27.342126</v>
      </c>
      <c r="F603">
        <v>-26.584382000000002</v>
      </c>
      <c r="G603">
        <v>14.777122</v>
      </c>
      <c r="H603" s="1">
        <f t="shared" si="47"/>
        <v>0.3346508666942245</v>
      </c>
      <c r="I603">
        <f t="shared" si="48"/>
        <v>-10000000</v>
      </c>
      <c r="J603" s="8">
        <f t="shared" si="49"/>
        <v>0.37883226042477258</v>
      </c>
      <c r="K603" s="9">
        <f t="shared" si="50"/>
        <v>0.38940803254426926</v>
      </c>
      <c r="L603" s="10">
        <f t="shared" si="51"/>
        <v>0.37130533559455564</v>
      </c>
    </row>
    <row r="604" spans="1:12" ht="15.75">
      <c r="A604">
        <v>47.84</v>
      </c>
      <c r="B604">
        <v>-530.90227800000002</v>
      </c>
      <c r="C604">
        <v>344.28623900000002</v>
      </c>
      <c r="D604">
        <v>1309.701493</v>
      </c>
      <c r="E604">
        <v>27.514901999999999</v>
      </c>
      <c r="F604">
        <v>-26.157283</v>
      </c>
      <c r="G604">
        <v>16.022589</v>
      </c>
      <c r="H604" s="1">
        <f t="shared" si="47"/>
        <v>0.33779190822681959</v>
      </c>
      <c r="I604">
        <f t="shared" si="48"/>
        <v>-10000000</v>
      </c>
      <c r="J604" s="8">
        <f t="shared" si="49"/>
        <v>0.3821330882015625</v>
      </c>
      <c r="K604" s="9">
        <f t="shared" si="50"/>
        <v>0.38619101844015624</v>
      </c>
      <c r="L604" s="10">
        <f t="shared" si="51"/>
        <v>0.37478179034177755</v>
      </c>
    </row>
    <row r="605" spans="1:12" ht="15.75">
      <c r="A605">
        <v>47.92</v>
      </c>
      <c r="B605">
        <v>-516.38403800000003</v>
      </c>
      <c r="C605">
        <v>368.15214600000002</v>
      </c>
      <c r="D605">
        <v>1283.141351</v>
      </c>
      <c r="E605">
        <v>27.360828999999999</v>
      </c>
      <c r="F605">
        <v>-25.296139</v>
      </c>
      <c r="G605">
        <v>16.603771999999999</v>
      </c>
      <c r="H605" s="1">
        <f t="shared" si="47"/>
        <v>0.33463858306252681</v>
      </c>
      <c r="I605">
        <f t="shared" si="48"/>
        <v>-10000000</v>
      </c>
      <c r="J605" s="8">
        <f t="shared" si="49"/>
        <v>0.37887834496178163</v>
      </c>
      <c r="K605" s="9">
        <f t="shared" si="50"/>
        <v>0.37590971410737806</v>
      </c>
      <c r="L605" s="10">
        <f t="shared" si="51"/>
        <v>0.37123654237049986</v>
      </c>
    </row>
    <row r="606" spans="1:12" ht="15.75">
      <c r="A606">
        <v>48</v>
      </c>
      <c r="B606">
        <v>-516.452944</v>
      </c>
      <c r="C606">
        <v>349.35312199999998</v>
      </c>
      <c r="D606">
        <v>1248.507243</v>
      </c>
      <c r="E606">
        <v>27.001311999999999</v>
      </c>
      <c r="F606">
        <v>-24.469034000000001</v>
      </c>
      <c r="G606">
        <v>16.383475000000001</v>
      </c>
      <c r="H606" s="1">
        <f t="shared" si="47"/>
        <v>0.32695601161841947</v>
      </c>
      <c r="I606">
        <f t="shared" si="48"/>
        <v>-10000000</v>
      </c>
      <c r="J606" s="8">
        <f t="shared" si="49"/>
        <v>0.37100129748293392</v>
      </c>
      <c r="K606" s="9">
        <f t="shared" si="50"/>
        <v>0.36469424931052119</v>
      </c>
      <c r="L606" s="10">
        <f t="shared" si="51"/>
        <v>0.36267139283420724</v>
      </c>
    </row>
    <row r="607" spans="1:12" ht="15.75">
      <c r="A607">
        <v>48.08</v>
      </c>
      <c r="B607">
        <v>-528.01383799999996</v>
      </c>
      <c r="C607">
        <v>307.80244399999998</v>
      </c>
      <c r="D607">
        <v>1232.4471659999999</v>
      </c>
      <c r="E607">
        <v>26.599271999999999</v>
      </c>
      <c r="F607">
        <v>-24.132100999999999</v>
      </c>
      <c r="G607">
        <v>15.611796</v>
      </c>
      <c r="H607" s="1">
        <f t="shared" si="47"/>
        <v>0.32062022587972844</v>
      </c>
      <c r="I607">
        <f t="shared" si="48"/>
        <v>-10000000</v>
      </c>
      <c r="J607" s="8">
        <f t="shared" si="49"/>
        <v>0.36418457813513411</v>
      </c>
      <c r="K607" s="9">
        <f t="shared" si="50"/>
        <v>0.35983875536400345</v>
      </c>
      <c r="L607" s="10">
        <f t="shared" si="51"/>
        <v>0.35559335510197654</v>
      </c>
    </row>
    <row r="608" spans="1:12" ht="15.75">
      <c r="A608">
        <v>48.16</v>
      </c>
      <c r="B608">
        <v>-539.98195199999998</v>
      </c>
      <c r="C608">
        <v>274.30220400000002</v>
      </c>
      <c r="D608">
        <v>1247.0045560000001</v>
      </c>
      <c r="E608">
        <v>26.296530000000001</v>
      </c>
      <c r="F608">
        <v>-24.415932000000002</v>
      </c>
      <c r="G608">
        <v>14.713449000000001</v>
      </c>
      <c r="H608" s="1">
        <f t="shared" si="47"/>
        <v>0.31961691929009872</v>
      </c>
      <c r="I608">
        <f t="shared" si="48"/>
        <v>-10000000</v>
      </c>
      <c r="J608" s="8">
        <f t="shared" si="49"/>
        <v>0.36237111046504322</v>
      </c>
      <c r="K608" s="9">
        <f t="shared" si="50"/>
        <v>0.36408011259346329</v>
      </c>
      <c r="L608" s="10">
        <f t="shared" si="51"/>
        <v>0.35442609316796658</v>
      </c>
    </row>
    <row r="609" spans="1:12" ht="15.75">
      <c r="A609">
        <v>48.24</v>
      </c>
      <c r="B609">
        <v>-543.074974</v>
      </c>
      <c r="C609">
        <v>263.941508</v>
      </c>
      <c r="D609">
        <v>1279.2060770000001</v>
      </c>
      <c r="E609">
        <v>26.19042</v>
      </c>
      <c r="F609">
        <v>-25.034835999999999</v>
      </c>
      <c r="G609">
        <v>14.005167</v>
      </c>
      <c r="H609" s="1">
        <f t="shared" si="47"/>
        <v>0.32220939800747539</v>
      </c>
      <c r="I609">
        <f t="shared" si="48"/>
        <v>-10000000</v>
      </c>
      <c r="J609" s="8">
        <f t="shared" si="49"/>
        <v>0.3643376262992018</v>
      </c>
      <c r="K609" s="9">
        <f t="shared" si="50"/>
        <v>0.37339592974717295</v>
      </c>
      <c r="L609" s="10">
        <f t="shared" si="51"/>
        <v>0.35728017948278235</v>
      </c>
    </row>
    <row r="610" spans="1:12" ht="15.75">
      <c r="A610">
        <v>48.32</v>
      </c>
      <c r="B610">
        <v>-535.68438600000002</v>
      </c>
      <c r="C610">
        <v>267.64106299999997</v>
      </c>
      <c r="D610">
        <v>1302.1115359999999</v>
      </c>
      <c r="E610">
        <v>26.340267000000001</v>
      </c>
      <c r="F610">
        <v>-25.48452</v>
      </c>
      <c r="G610">
        <v>13.563404999999999</v>
      </c>
      <c r="H610" s="1">
        <f t="shared" si="47"/>
        <v>0.3235470594194324</v>
      </c>
      <c r="I610">
        <f t="shared" si="48"/>
        <v>-10000000</v>
      </c>
      <c r="J610" s="8">
        <f t="shared" si="49"/>
        <v>0.36597488839865161</v>
      </c>
      <c r="K610" s="9">
        <f t="shared" si="50"/>
        <v>0.38009240265125543</v>
      </c>
      <c r="L610" s="10">
        <f t="shared" si="51"/>
        <v>0.35878512420877934</v>
      </c>
    </row>
    <row r="611" spans="1:12" ht="15.75">
      <c r="A611">
        <v>48.4</v>
      </c>
      <c r="B611">
        <v>-521.73132799999996</v>
      </c>
      <c r="C611">
        <v>265.77211399999999</v>
      </c>
      <c r="D611">
        <v>1295.26082</v>
      </c>
      <c r="E611">
        <v>26.775126</v>
      </c>
      <c r="F611">
        <v>-25.370007999999999</v>
      </c>
      <c r="G611">
        <v>13.298933999999999</v>
      </c>
      <c r="H611" s="1">
        <f t="shared" si="47"/>
        <v>0.3195448543095496</v>
      </c>
      <c r="I611">
        <f t="shared" si="48"/>
        <v>-10000000</v>
      </c>
      <c r="J611" s="8">
        <f t="shared" si="49"/>
        <v>0.36378257581981538</v>
      </c>
      <c r="K611" s="9">
        <f t="shared" si="50"/>
        <v>0.37823759552899944</v>
      </c>
      <c r="L611" s="10">
        <f t="shared" si="51"/>
        <v>0.354394427487774</v>
      </c>
    </row>
    <row r="612" spans="1:12" ht="15.75">
      <c r="A612">
        <v>48.48</v>
      </c>
      <c r="B612">
        <v>-505.28579999999999</v>
      </c>
      <c r="C612">
        <v>247.391729</v>
      </c>
      <c r="D612">
        <v>1257.468981</v>
      </c>
      <c r="E612">
        <v>27.483232999999998</v>
      </c>
      <c r="F612">
        <v>-24.63683</v>
      </c>
      <c r="G612">
        <v>13.117284</v>
      </c>
      <c r="H612" s="1">
        <f t="shared" si="47"/>
        <v>0.30945523873693975</v>
      </c>
      <c r="I612">
        <f t="shared" si="48"/>
        <v>-10000000</v>
      </c>
      <c r="J612" s="8">
        <f t="shared" si="49"/>
        <v>0.35722741668235314</v>
      </c>
      <c r="K612" s="9">
        <f t="shared" si="50"/>
        <v>0.36725392346078078</v>
      </c>
      <c r="L612" s="10">
        <f t="shared" si="51"/>
        <v>0.34326692587613189</v>
      </c>
    </row>
    <row r="613" spans="1:12" ht="15.75">
      <c r="A613">
        <v>48.56</v>
      </c>
      <c r="B613">
        <v>-488.78756399999997</v>
      </c>
      <c r="C613">
        <v>217.83771400000001</v>
      </c>
      <c r="D613">
        <v>1205.988149</v>
      </c>
      <c r="E613">
        <v>28.389119999999998</v>
      </c>
      <c r="F613">
        <v>-23.582131</v>
      </c>
      <c r="G613">
        <v>13.009575999999999</v>
      </c>
      <c r="H613" s="1">
        <f t="shared" si="47"/>
        <v>0.29654235432711157</v>
      </c>
      <c r="I613">
        <f t="shared" si="48"/>
        <v>-10000000</v>
      </c>
      <c r="J613" s="8">
        <f t="shared" si="49"/>
        <v>0.34917105119691882</v>
      </c>
      <c r="K613" s="9">
        <f t="shared" si="50"/>
        <v>0.35187730183715893</v>
      </c>
      <c r="L613" s="10">
        <f t="shared" si="51"/>
        <v>0.32901167218922861</v>
      </c>
    </row>
    <row r="614" spans="1:12" ht="15.75">
      <c r="A614">
        <v>48.64</v>
      </c>
      <c r="B614">
        <v>-475.17216400000001</v>
      </c>
      <c r="C614">
        <v>191.86945399999999</v>
      </c>
      <c r="D614">
        <v>1166.0959769999999</v>
      </c>
      <c r="E614">
        <v>29.348759000000001</v>
      </c>
      <c r="F614">
        <v>-22.671444999999999</v>
      </c>
      <c r="G614">
        <v>13.023472</v>
      </c>
      <c r="H614" s="1">
        <f t="shared" si="47"/>
        <v>0.28616246545928958</v>
      </c>
      <c r="I614">
        <f t="shared" si="48"/>
        <v>-10000000</v>
      </c>
      <c r="J614" s="8">
        <f t="shared" si="49"/>
        <v>0.34381434603515448</v>
      </c>
      <c r="K614" s="9">
        <f t="shared" si="50"/>
        <v>0.33927015548916534</v>
      </c>
      <c r="L614" s="10">
        <f t="shared" si="51"/>
        <v>0.31755291121911605</v>
      </c>
    </row>
    <row r="615" spans="1:12" ht="15.75">
      <c r="A615">
        <v>48.72</v>
      </c>
      <c r="B615">
        <v>-468.46318400000001</v>
      </c>
      <c r="C615">
        <v>181.396275</v>
      </c>
      <c r="D615">
        <v>1156.69847</v>
      </c>
      <c r="E615">
        <v>30.192122000000001</v>
      </c>
      <c r="F615">
        <v>-22.280495999999999</v>
      </c>
      <c r="G615">
        <v>13.179732</v>
      </c>
      <c r="H615" s="1">
        <f t="shared" si="47"/>
        <v>0.28251724804175704</v>
      </c>
      <c r="I615">
        <f t="shared" si="48"/>
        <v>-10000000</v>
      </c>
      <c r="J615" s="8">
        <f t="shared" si="49"/>
        <v>0.34387886298003378</v>
      </c>
      <c r="K615" s="9">
        <f t="shared" si="50"/>
        <v>0.33499346897182225</v>
      </c>
      <c r="L615" s="10">
        <f t="shared" si="51"/>
        <v>0.31353490988126448</v>
      </c>
    </row>
    <row r="616" spans="1:12" ht="15.75">
      <c r="A616">
        <v>48.8</v>
      </c>
      <c r="B616">
        <v>-470.40921200000003</v>
      </c>
      <c r="C616">
        <v>187.19829799999999</v>
      </c>
      <c r="D616">
        <v>1178.218766</v>
      </c>
      <c r="E616">
        <v>30.802479000000002</v>
      </c>
      <c r="F616">
        <v>-22.507016</v>
      </c>
      <c r="G616">
        <v>13.424250000000001</v>
      </c>
      <c r="H616" s="1">
        <f t="shared" si="47"/>
        <v>0.28610701286099016</v>
      </c>
      <c r="I616">
        <f t="shared" si="48"/>
        <v>-10000000</v>
      </c>
      <c r="J616" s="8">
        <f t="shared" si="49"/>
        <v>0.34908976213633669</v>
      </c>
      <c r="K616" s="9">
        <f t="shared" si="50"/>
        <v>0.33983335434529449</v>
      </c>
      <c r="L616" s="10">
        <f t="shared" si="51"/>
        <v>0.31751470163626289</v>
      </c>
    </row>
    <row r="617" spans="1:12" ht="15.75">
      <c r="A617">
        <v>48.88</v>
      </c>
      <c r="B617">
        <v>-477.47565400000002</v>
      </c>
      <c r="C617">
        <v>198.99189799999999</v>
      </c>
      <c r="D617">
        <v>1211.5092400000001</v>
      </c>
      <c r="E617">
        <v>31.174151999999999</v>
      </c>
      <c r="F617">
        <v>-23.15934</v>
      </c>
      <c r="G617">
        <v>13.651744000000001</v>
      </c>
      <c r="H617" s="1">
        <f t="shared" si="47"/>
        <v>0.29331242506652061</v>
      </c>
      <c r="I617">
        <f t="shared" si="48"/>
        <v>-10000000</v>
      </c>
      <c r="J617" s="8">
        <f t="shared" si="49"/>
        <v>0.3563844901637101</v>
      </c>
      <c r="K617" s="9">
        <f t="shared" si="50"/>
        <v>0.34955672602605548</v>
      </c>
      <c r="L617" s="10">
        <f t="shared" si="51"/>
        <v>0.3255171582340739</v>
      </c>
    </row>
    <row r="618" spans="1:12" ht="15.75">
      <c r="A618">
        <v>48.96</v>
      </c>
      <c r="B618">
        <v>-482.68241999999998</v>
      </c>
      <c r="C618">
        <v>203.76902699999999</v>
      </c>
      <c r="D618">
        <v>1231.57665</v>
      </c>
      <c r="E618">
        <v>31.394984999999998</v>
      </c>
      <c r="F618">
        <v>-23.921164999999998</v>
      </c>
      <c r="G618">
        <v>13.775591</v>
      </c>
      <c r="H618" s="1">
        <f t="shared" si="47"/>
        <v>0.29887333079275563</v>
      </c>
      <c r="I618">
        <f t="shared" si="48"/>
        <v>-10000000</v>
      </c>
      <c r="J618" s="8">
        <f t="shared" si="49"/>
        <v>0.36178116365680923</v>
      </c>
      <c r="K618" s="9">
        <f t="shared" si="50"/>
        <v>0.35814836227294</v>
      </c>
      <c r="L618" s="10">
        <f t="shared" si="51"/>
        <v>0.33176791943196948</v>
      </c>
    </row>
    <row r="619" spans="1:12" ht="15.75">
      <c r="A619">
        <v>49.04</v>
      </c>
      <c r="B619">
        <v>-480.70250199999998</v>
      </c>
      <c r="C619">
        <v>196.97837100000001</v>
      </c>
      <c r="D619">
        <v>1226.531557</v>
      </c>
      <c r="E619">
        <v>31.567361999999999</v>
      </c>
      <c r="F619">
        <v>-24.56973</v>
      </c>
      <c r="G619">
        <v>13.788169</v>
      </c>
      <c r="H619" s="1">
        <f t="shared" si="47"/>
        <v>0.29989996947995534</v>
      </c>
      <c r="I619">
        <f t="shared" si="48"/>
        <v>-10000000</v>
      </c>
      <c r="J619" s="8">
        <f t="shared" si="49"/>
        <v>0.36326019426955841</v>
      </c>
      <c r="K619" s="9">
        <f t="shared" si="50"/>
        <v>0.36221127607992948</v>
      </c>
      <c r="L619" s="10">
        <f t="shared" si="51"/>
        <v>0.33308858840025246</v>
      </c>
    </row>
    <row r="620" spans="1:12" ht="15.75">
      <c r="A620">
        <v>49.12</v>
      </c>
      <c r="B620">
        <v>-471.46271000000002</v>
      </c>
      <c r="C620">
        <v>186.51628700000001</v>
      </c>
      <c r="D620">
        <v>1205.799978</v>
      </c>
      <c r="E620">
        <v>31.743941</v>
      </c>
      <c r="F620">
        <v>-25.094265</v>
      </c>
      <c r="G620">
        <v>13.764919000000001</v>
      </c>
      <c r="H620" s="1">
        <f t="shared" si="47"/>
        <v>0.29784353800151625</v>
      </c>
      <c r="I620">
        <f t="shared" si="48"/>
        <v>-10000000</v>
      </c>
      <c r="J620" s="8">
        <f t="shared" si="49"/>
        <v>0.36221559677283066</v>
      </c>
      <c r="K620" s="9">
        <f t="shared" si="50"/>
        <v>0.36305064661899633</v>
      </c>
      <c r="L620" s="10">
        <f t="shared" si="51"/>
        <v>0.33105329212295614</v>
      </c>
    </row>
    <row r="621" spans="1:12" ht="15.75">
      <c r="A621">
        <v>49.2</v>
      </c>
      <c r="B621">
        <v>-460.09001699999999</v>
      </c>
      <c r="C621">
        <v>184.02600100000001</v>
      </c>
      <c r="D621">
        <v>1191.385368</v>
      </c>
      <c r="E621">
        <v>31.939955000000001</v>
      </c>
      <c r="F621">
        <v>-25.652374999999999</v>
      </c>
      <c r="G621">
        <v>13.81254</v>
      </c>
      <c r="H621" s="1">
        <f t="shared" si="47"/>
        <v>0.29679469120255347</v>
      </c>
      <c r="I621">
        <f t="shared" si="48"/>
        <v>-10000000</v>
      </c>
      <c r="J621" s="8">
        <f t="shared" si="49"/>
        <v>0.36208121316375719</v>
      </c>
      <c r="K621" s="9">
        <f t="shared" si="50"/>
        <v>0.36506686793787613</v>
      </c>
      <c r="L621" s="10">
        <f t="shared" si="51"/>
        <v>0.33013078051488554</v>
      </c>
    </row>
    <row r="622" spans="1:12" ht="15.75">
      <c r="A622">
        <v>49.28</v>
      </c>
      <c r="B622">
        <v>-453.75876699999998</v>
      </c>
      <c r="C622">
        <v>191.682863</v>
      </c>
      <c r="D622">
        <v>1200.437261</v>
      </c>
      <c r="E622">
        <v>32.202254000000003</v>
      </c>
      <c r="F622">
        <v>-26.419809999999998</v>
      </c>
      <c r="G622">
        <v>14.016037000000001</v>
      </c>
      <c r="H622" s="1">
        <f t="shared" si="47"/>
        <v>0.30014591953141012</v>
      </c>
      <c r="I622">
        <f t="shared" si="48"/>
        <v>-10000000</v>
      </c>
      <c r="J622" s="8">
        <f t="shared" si="49"/>
        <v>0.36580418552990712</v>
      </c>
      <c r="K622" s="9">
        <f t="shared" si="50"/>
        <v>0.37208155885874117</v>
      </c>
      <c r="L622" s="10">
        <f t="shared" si="51"/>
        <v>0.33403710384837104</v>
      </c>
    </row>
    <row r="623" spans="1:12" ht="15.75">
      <c r="A623">
        <v>49.36</v>
      </c>
      <c r="B623">
        <v>-456.58871299999998</v>
      </c>
      <c r="C623">
        <v>199.93343300000001</v>
      </c>
      <c r="D623">
        <v>1232.7113409999999</v>
      </c>
      <c r="E623">
        <v>32.644275999999998</v>
      </c>
      <c r="F623">
        <v>-27.439033999999999</v>
      </c>
      <c r="G623">
        <v>14.436458</v>
      </c>
      <c r="H623" s="1">
        <f t="shared" si="47"/>
        <v>0.30815118073126685</v>
      </c>
      <c r="I623">
        <f t="shared" si="48"/>
        <v>-10000000</v>
      </c>
      <c r="J623" s="8">
        <f t="shared" si="49"/>
        <v>0.37401991615410685</v>
      </c>
      <c r="K623" s="9">
        <f t="shared" si="50"/>
        <v>0.38437337038016561</v>
      </c>
      <c r="L623" s="10">
        <f t="shared" si="51"/>
        <v>0.34306819120957294</v>
      </c>
    </row>
    <row r="624" spans="1:12" ht="15.75">
      <c r="A624">
        <v>49.44</v>
      </c>
      <c r="B624">
        <v>-465.47300100000001</v>
      </c>
      <c r="C624">
        <v>200.222769</v>
      </c>
      <c r="D624">
        <v>1271.68931</v>
      </c>
      <c r="E624">
        <v>33.371782000000003</v>
      </c>
      <c r="F624">
        <v>-28.550405000000001</v>
      </c>
      <c r="G624">
        <v>15.136214000000001</v>
      </c>
      <c r="H624" s="1">
        <f t="shared" si="47"/>
        <v>0.3179943749489953</v>
      </c>
      <c r="I624">
        <f t="shared" si="48"/>
        <v>-10000000</v>
      </c>
      <c r="J624" s="8">
        <f t="shared" si="49"/>
        <v>0.38481068311843036</v>
      </c>
      <c r="K624" s="9">
        <f t="shared" si="50"/>
        <v>0.39833274918644768</v>
      </c>
      <c r="L624" s="10">
        <f t="shared" si="51"/>
        <v>0.35415774695999758</v>
      </c>
    </row>
    <row r="625" spans="1:12" ht="15.75">
      <c r="A625">
        <v>49.52</v>
      </c>
      <c r="B625">
        <v>-471.33415000000002</v>
      </c>
      <c r="C625">
        <v>197.99035799999999</v>
      </c>
      <c r="D625">
        <v>1297.8466000000001</v>
      </c>
      <c r="E625">
        <v>34.333666000000001</v>
      </c>
      <c r="F625">
        <v>-29.437479</v>
      </c>
      <c r="G625">
        <v>16.152031999999998</v>
      </c>
      <c r="H625" s="1">
        <f t="shared" si="47"/>
        <v>0.32610531860630126</v>
      </c>
      <c r="I625">
        <f t="shared" si="48"/>
        <v>-10000000</v>
      </c>
      <c r="J625" s="8">
        <f t="shared" si="49"/>
        <v>0.39503106918580999</v>
      </c>
      <c r="K625" s="9">
        <f t="shared" si="50"/>
        <v>0.40874693687922425</v>
      </c>
      <c r="L625" s="10">
        <f t="shared" si="51"/>
        <v>0.36337374642668618</v>
      </c>
    </row>
    <row r="626" spans="1:12" ht="15.75">
      <c r="A626">
        <v>49.6</v>
      </c>
      <c r="B626">
        <v>-466.516954</v>
      </c>
      <c r="C626">
        <v>209.09542300000001</v>
      </c>
      <c r="D626">
        <v>1302.566554</v>
      </c>
      <c r="E626">
        <v>35.243595999999997</v>
      </c>
      <c r="F626">
        <v>-29.763828</v>
      </c>
      <c r="G626">
        <v>17.392657</v>
      </c>
      <c r="H626" s="1">
        <f t="shared" si="47"/>
        <v>0.33035825822609377</v>
      </c>
      <c r="I626">
        <f t="shared" si="48"/>
        <v>-10000000</v>
      </c>
      <c r="J626" s="8">
        <f t="shared" si="49"/>
        <v>0.40188427421938011</v>
      </c>
      <c r="K626" s="9">
        <f t="shared" si="50"/>
        <v>0.41185783585071994</v>
      </c>
      <c r="L626" s="10">
        <f t="shared" si="51"/>
        <v>0.36830612321028322</v>
      </c>
    </row>
    <row r="627" spans="1:12" ht="15.75">
      <c r="A627">
        <v>49.68</v>
      </c>
      <c r="B627">
        <v>-451.97451899999999</v>
      </c>
      <c r="C627">
        <v>241.995677</v>
      </c>
      <c r="D627">
        <v>1290.7945649999999</v>
      </c>
      <c r="E627">
        <v>35.698773000000003</v>
      </c>
      <c r="F627">
        <v>-29.340430999999999</v>
      </c>
      <c r="G627">
        <v>18.560316</v>
      </c>
      <c r="H627" s="1">
        <f t="shared" si="47"/>
        <v>0.33084703855562764</v>
      </c>
      <c r="I627">
        <f t="shared" si="48"/>
        <v>-10000000</v>
      </c>
      <c r="J627" s="8">
        <f t="shared" si="49"/>
        <v>0.40397492294475135</v>
      </c>
      <c r="K627" s="9">
        <f t="shared" si="50"/>
        <v>0.40699191308431559</v>
      </c>
      <c r="L627" s="10">
        <f t="shared" si="51"/>
        <v>0.36893455542515413</v>
      </c>
    </row>
    <row r="628" spans="1:12" ht="15.75">
      <c r="A628">
        <v>49.76</v>
      </c>
      <c r="B628">
        <v>-437.00275099999999</v>
      </c>
      <c r="C628">
        <v>285.44901900000002</v>
      </c>
      <c r="D628">
        <v>1272.5348919999999</v>
      </c>
      <c r="E628">
        <v>35.449452999999998</v>
      </c>
      <c r="F628">
        <v>-28.248722000000001</v>
      </c>
      <c r="G628">
        <v>19.223030999999999</v>
      </c>
      <c r="H628" s="1">
        <f t="shared" si="47"/>
        <v>0.32872271754459603</v>
      </c>
      <c r="I628">
        <f t="shared" si="48"/>
        <v>-10000000</v>
      </c>
      <c r="J628" s="8">
        <f t="shared" si="49"/>
        <v>0.40130616504262073</v>
      </c>
      <c r="K628" s="9">
        <f t="shared" si="50"/>
        <v>0.39622230096755584</v>
      </c>
      <c r="L628" s="10">
        <f t="shared" si="51"/>
        <v>0.36642841320506353</v>
      </c>
    </row>
    <row r="629" spans="1:12" ht="15.75">
      <c r="A629">
        <v>49.84</v>
      </c>
      <c r="B629">
        <v>-431.99857200000002</v>
      </c>
      <c r="C629">
        <v>315.56615900000003</v>
      </c>
      <c r="D629">
        <v>1254.499423</v>
      </c>
      <c r="E629">
        <v>34.609093000000001</v>
      </c>
      <c r="F629">
        <v>-26.853156999999999</v>
      </c>
      <c r="G629">
        <v>19.037189000000001</v>
      </c>
      <c r="H629" s="1">
        <f t="shared" si="47"/>
        <v>0.32431692835391768</v>
      </c>
      <c r="I629">
        <f t="shared" si="48"/>
        <v>-10000000</v>
      </c>
      <c r="J629" s="8">
        <f t="shared" si="49"/>
        <v>0.39457192897441351</v>
      </c>
      <c r="K629" s="9">
        <f t="shared" si="50"/>
        <v>0.38323484577551398</v>
      </c>
      <c r="L629" s="10">
        <f t="shared" si="51"/>
        <v>0.36118638944838305</v>
      </c>
    </row>
    <row r="630" spans="1:12" ht="15.75">
      <c r="A630">
        <v>49.92</v>
      </c>
      <c r="B630">
        <v>-441.58824299999998</v>
      </c>
      <c r="C630">
        <v>314.558922</v>
      </c>
      <c r="D630">
        <v>1239.836763</v>
      </c>
      <c r="E630">
        <v>33.624831</v>
      </c>
      <c r="F630">
        <v>-25.673078</v>
      </c>
      <c r="G630">
        <v>17.968551000000001</v>
      </c>
      <c r="H630" s="1">
        <f t="shared" si="47"/>
        <v>0.31792656711740996</v>
      </c>
      <c r="I630">
        <f t="shared" si="48"/>
        <v>-10000000</v>
      </c>
      <c r="J630" s="8">
        <f t="shared" si="49"/>
        <v>0.38568250316636715</v>
      </c>
      <c r="K630" s="9">
        <f t="shared" si="50"/>
        <v>0.3723391472371872</v>
      </c>
      <c r="L630" s="10">
        <f t="shared" si="51"/>
        <v>0.35369031276638208</v>
      </c>
    </row>
    <row r="631" spans="1:12" ht="15.75">
      <c r="A631">
        <v>50</v>
      </c>
      <c r="B631">
        <v>-463.36676799999998</v>
      </c>
      <c r="C631">
        <v>282.796606</v>
      </c>
      <c r="D631">
        <v>1231.8565189999999</v>
      </c>
      <c r="E631">
        <v>33.031688000000003</v>
      </c>
      <c r="F631">
        <v>-25.153286000000001</v>
      </c>
      <c r="G631">
        <v>16.351154000000001</v>
      </c>
      <c r="H631" s="1">
        <f t="shared" si="47"/>
        <v>0.31200226526530717</v>
      </c>
      <c r="I631">
        <f t="shared" si="48"/>
        <v>-10000000</v>
      </c>
      <c r="J631" s="8">
        <f t="shared" si="49"/>
        <v>0.37861855309284803</v>
      </c>
      <c r="K631" s="9">
        <f t="shared" si="50"/>
        <v>0.36731630541787746</v>
      </c>
      <c r="L631" s="10">
        <f t="shared" si="51"/>
        <v>0.34680078854164909</v>
      </c>
    </row>
    <row r="632" spans="1:12" ht="15.75">
      <c r="A632">
        <v>50.08</v>
      </c>
      <c r="B632">
        <v>-490.67574400000001</v>
      </c>
      <c r="C632">
        <v>235.980795</v>
      </c>
      <c r="D632">
        <v>1233.83177</v>
      </c>
      <c r="E632">
        <v>33.183033999999999</v>
      </c>
      <c r="F632">
        <v>-25.448347999999999</v>
      </c>
      <c r="G632">
        <v>14.755488</v>
      </c>
      <c r="H632" s="1">
        <f t="shared" si="47"/>
        <v>0.31009941195276536</v>
      </c>
      <c r="I632">
        <f t="shared" si="48"/>
        <v>-10000000</v>
      </c>
      <c r="J632" s="8">
        <f t="shared" si="49"/>
        <v>0.37761196525974905</v>
      </c>
      <c r="K632" s="9">
        <f t="shared" si="50"/>
        <v>0.36979217187231306</v>
      </c>
      <c r="L632" s="10">
        <f t="shared" si="51"/>
        <v>0.34452905893748192</v>
      </c>
    </row>
    <row r="633" spans="1:12" ht="15.75">
      <c r="A633">
        <v>50.16</v>
      </c>
      <c r="B633">
        <v>-515.38382200000001</v>
      </c>
      <c r="C633">
        <v>194.349457</v>
      </c>
      <c r="D633">
        <v>1244.6791949999999</v>
      </c>
      <c r="E633">
        <v>34.133696999999998</v>
      </c>
      <c r="F633">
        <v>-26.35275</v>
      </c>
      <c r="G633">
        <v>13.763484</v>
      </c>
      <c r="H633" s="1">
        <f t="shared" si="47"/>
        <v>0.31334166310975076</v>
      </c>
      <c r="I633">
        <f t="shared" si="48"/>
        <v>-10000000</v>
      </c>
      <c r="J633" s="8">
        <f t="shared" si="49"/>
        <v>0.38381057864908691</v>
      </c>
      <c r="K633" s="9">
        <f t="shared" si="50"/>
        <v>0.37808524920821496</v>
      </c>
      <c r="L633" s="10">
        <f t="shared" si="51"/>
        <v>0.34813386234388788</v>
      </c>
    </row>
    <row r="634" spans="1:12" ht="15.75">
      <c r="A634">
        <v>50.24</v>
      </c>
      <c r="B634">
        <v>-529.523326</v>
      </c>
      <c r="C634">
        <v>173.525036</v>
      </c>
      <c r="D634">
        <v>1256.9940369999999</v>
      </c>
      <c r="E634">
        <v>35.704670999999998</v>
      </c>
      <c r="F634">
        <v>-27.429096000000001</v>
      </c>
      <c r="G634">
        <v>13.767531999999999</v>
      </c>
      <c r="H634" s="1">
        <f t="shared" si="47"/>
        <v>0.31930697972818189</v>
      </c>
      <c r="I634">
        <f t="shared" si="48"/>
        <v>-10000000</v>
      </c>
      <c r="J634" s="8">
        <f t="shared" si="49"/>
        <v>0.39460192634783564</v>
      </c>
      <c r="K634" s="9">
        <f t="shared" si="50"/>
        <v>0.38786759218010253</v>
      </c>
      <c r="L634" s="10">
        <f t="shared" si="51"/>
        <v>0.35491554199498476</v>
      </c>
    </row>
    <row r="635" spans="1:12" ht="15.75">
      <c r="A635">
        <v>50.32</v>
      </c>
      <c r="B635">
        <v>-527.07129399999997</v>
      </c>
      <c r="C635">
        <v>179.594705</v>
      </c>
      <c r="D635">
        <v>1260.825347</v>
      </c>
      <c r="E635">
        <v>37.633026999999998</v>
      </c>
      <c r="F635">
        <v>-28.256001999999999</v>
      </c>
      <c r="G635">
        <v>14.857314000000001</v>
      </c>
      <c r="H635" s="1">
        <f t="shared" si="47"/>
        <v>0.32456122006317051</v>
      </c>
      <c r="I635">
        <f t="shared" si="48"/>
        <v>-10000000</v>
      </c>
      <c r="J635" s="8">
        <f t="shared" si="49"/>
        <v>0.40627186910970842</v>
      </c>
      <c r="K635" s="9">
        <f t="shared" si="50"/>
        <v>0.39455575304687585</v>
      </c>
      <c r="L635" s="10">
        <f t="shared" si="51"/>
        <v>0.36104514585454023</v>
      </c>
    </row>
    <row r="636" spans="1:12" ht="15.75">
      <c r="A636">
        <v>50.4</v>
      </c>
      <c r="B636">
        <v>-506.44871699999999</v>
      </c>
      <c r="C636">
        <v>207.14686599999999</v>
      </c>
      <c r="D636">
        <v>1249.8208790000001</v>
      </c>
      <c r="E636">
        <v>39.686849000000002</v>
      </c>
      <c r="F636">
        <v>-28.638746000000001</v>
      </c>
      <c r="G636">
        <v>16.809027</v>
      </c>
      <c r="H636" s="1">
        <f t="shared" si="47"/>
        <v>0.32742831239433112</v>
      </c>
      <c r="I636">
        <f t="shared" si="48"/>
        <v>-10000000</v>
      </c>
      <c r="J636" s="8">
        <f t="shared" si="49"/>
        <v>0.41667985378219885</v>
      </c>
      <c r="K636" s="9">
        <f t="shared" si="50"/>
        <v>0.39577401632655285</v>
      </c>
      <c r="L636" s="10">
        <f t="shared" si="51"/>
        <v>0.36464253562695176</v>
      </c>
    </row>
    <row r="637" spans="1:12" ht="15.75">
      <c r="A637">
        <v>50.48</v>
      </c>
      <c r="B637">
        <v>-472.61936200000002</v>
      </c>
      <c r="C637">
        <v>241.29887299999999</v>
      </c>
      <c r="D637">
        <v>1225.252041</v>
      </c>
      <c r="E637">
        <v>41.679112000000003</v>
      </c>
      <c r="F637">
        <v>-28.659292000000001</v>
      </c>
      <c r="G637">
        <v>19.166602999999999</v>
      </c>
      <c r="H637" s="1">
        <f t="shared" si="47"/>
        <v>0.32833723417282196</v>
      </c>
      <c r="I637">
        <f t="shared" si="48"/>
        <v>-10000000</v>
      </c>
      <c r="J637" s="8">
        <f t="shared" si="49"/>
        <v>0.42550357123010624</v>
      </c>
      <c r="K637" s="9">
        <f t="shared" si="50"/>
        <v>0.39231632969493146</v>
      </c>
      <c r="L637" s="10">
        <f t="shared" si="51"/>
        <v>0.36615032985267593</v>
      </c>
    </row>
    <row r="638" spans="1:12" ht="15.75">
      <c r="A638">
        <v>50.56</v>
      </c>
      <c r="B638">
        <v>-436.70143200000001</v>
      </c>
      <c r="C638">
        <v>265.59455700000001</v>
      </c>
      <c r="D638">
        <v>1196.6832079999999</v>
      </c>
      <c r="E638">
        <v>43.397466999999999</v>
      </c>
      <c r="F638">
        <v>-28.551159999999999</v>
      </c>
      <c r="G638">
        <v>21.383189000000002</v>
      </c>
      <c r="H638" s="1">
        <f t="shared" si="47"/>
        <v>0.32844733234245815</v>
      </c>
      <c r="I638">
        <f t="shared" si="48"/>
        <v>-10000000</v>
      </c>
      <c r="J638" s="8">
        <f t="shared" si="49"/>
        <v>0.43276999350293732</v>
      </c>
      <c r="K638" s="9">
        <f t="shared" si="50"/>
        <v>0.38731775670704494</v>
      </c>
      <c r="L638" s="10">
        <f t="shared" si="51"/>
        <v>0.3667865729206477</v>
      </c>
    </row>
    <row r="639" spans="1:12" ht="15.75">
      <c r="A639">
        <v>50.64</v>
      </c>
      <c r="B639">
        <v>-411.40693900000002</v>
      </c>
      <c r="C639">
        <v>272.56482799999998</v>
      </c>
      <c r="D639">
        <v>1178.8664610000001</v>
      </c>
      <c r="E639">
        <v>44.541594000000003</v>
      </c>
      <c r="F639">
        <v>-28.488012000000001</v>
      </c>
      <c r="G639">
        <v>22.970822999999999</v>
      </c>
      <c r="H639" s="1">
        <f t="shared" si="47"/>
        <v>0.32865027782050699</v>
      </c>
      <c r="I639">
        <f t="shared" si="48"/>
        <v>-10000000</v>
      </c>
      <c r="J639" s="8">
        <f t="shared" si="49"/>
        <v>0.43779635859318011</v>
      </c>
      <c r="K639" s="9">
        <f t="shared" si="50"/>
        <v>0.38423219371469619</v>
      </c>
      <c r="L639" s="10">
        <f t="shared" si="51"/>
        <v>0.36741618796311531</v>
      </c>
    </row>
    <row r="640" spans="1:12" ht="15.75">
      <c r="A640">
        <v>50.72</v>
      </c>
      <c r="B640">
        <v>-403.79313300000001</v>
      </c>
      <c r="C640">
        <v>268.18505099999999</v>
      </c>
      <c r="D640">
        <v>1183.5413080000001</v>
      </c>
      <c r="E640">
        <v>44.776752000000002</v>
      </c>
      <c r="F640">
        <v>-28.424313000000001</v>
      </c>
      <c r="G640">
        <v>23.606950000000001</v>
      </c>
      <c r="H640" s="1">
        <f t="shared" si="47"/>
        <v>0.32920855049455766</v>
      </c>
      <c r="I640">
        <f t="shared" si="48"/>
        <v>-10000000</v>
      </c>
      <c r="J640" s="8">
        <f t="shared" si="49"/>
        <v>0.43922495353099306</v>
      </c>
      <c r="K640" s="9">
        <f t="shared" si="50"/>
        <v>0.38444722070721915</v>
      </c>
      <c r="L640" s="10">
        <f t="shared" si="51"/>
        <v>0.36817178116572163</v>
      </c>
    </row>
    <row r="641" spans="1:12" ht="15.75">
      <c r="A641">
        <v>50.8</v>
      </c>
      <c r="B641">
        <v>-411.096383</v>
      </c>
      <c r="C641">
        <v>264.34459600000002</v>
      </c>
      <c r="D641">
        <v>1208.822592</v>
      </c>
      <c r="E641">
        <v>43.926237999999998</v>
      </c>
      <c r="F641">
        <v>-28.106086000000001</v>
      </c>
      <c r="G641">
        <v>23.176908000000001</v>
      </c>
      <c r="H641" s="1">
        <f t="shared" si="47"/>
        <v>0.3290734543605513</v>
      </c>
      <c r="I641">
        <f t="shared" si="48"/>
        <v>-10000000</v>
      </c>
      <c r="J641" s="8">
        <f t="shared" si="49"/>
        <v>0.43548653411869598</v>
      </c>
      <c r="K641" s="9">
        <f t="shared" si="50"/>
        <v>0.38580454200106662</v>
      </c>
      <c r="L641" s="10">
        <f t="shared" si="51"/>
        <v>0.36779143107347018</v>
      </c>
    </row>
    <row r="642" spans="1:12" ht="15.75">
      <c r="A642">
        <v>50.88</v>
      </c>
      <c r="B642">
        <v>-424.553247</v>
      </c>
      <c r="C642">
        <v>265.26004999999998</v>
      </c>
      <c r="D642">
        <v>1236.2345640000001</v>
      </c>
      <c r="E642">
        <v>42.175657999999999</v>
      </c>
      <c r="F642">
        <v>-27.270012999999999</v>
      </c>
      <c r="G642">
        <v>21.771099</v>
      </c>
      <c r="H642" s="1">
        <f t="shared" si="47"/>
        <v>0.32581714260103839</v>
      </c>
      <c r="I642">
        <f t="shared" si="48"/>
        <v>-10000000</v>
      </c>
      <c r="J642" s="8">
        <f t="shared" si="49"/>
        <v>0.42562946566530352</v>
      </c>
      <c r="K642" s="9">
        <f t="shared" si="50"/>
        <v>0.38363902723958165</v>
      </c>
      <c r="L642" s="10">
        <f t="shared" si="51"/>
        <v>0.36363111451631458</v>
      </c>
    </row>
    <row r="643" spans="1:12" ht="15.75">
      <c r="A643">
        <v>50.96</v>
      </c>
      <c r="B643">
        <v>-438.16131000000001</v>
      </c>
      <c r="C643">
        <v>262.16563000000002</v>
      </c>
      <c r="D643">
        <v>1243.60743</v>
      </c>
      <c r="E643">
        <v>40.093243000000001</v>
      </c>
      <c r="F643">
        <v>-25.900905999999999</v>
      </c>
      <c r="G643">
        <v>19.668574</v>
      </c>
      <c r="H643" s="1">
        <f t="shared" si="47"/>
        <v>0.31755248997630869</v>
      </c>
      <c r="I643">
        <f t="shared" si="48"/>
        <v>-10000000</v>
      </c>
      <c r="J643" s="8">
        <f t="shared" si="49"/>
        <v>0.41063302957803127</v>
      </c>
      <c r="K643" s="9">
        <f t="shared" si="50"/>
        <v>0.37458078306287479</v>
      </c>
      <c r="L643" s="10">
        <f t="shared" si="51"/>
        <v>0.35377256473057306</v>
      </c>
    </row>
    <row r="644" spans="1:12" ht="15.75">
      <c r="A644">
        <v>51.04</v>
      </c>
      <c r="B644">
        <v>-452.96887900000002</v>
      </c>
      <c r="C644">
        <v>243.317306</v>
      </c>
      <c r="D644">
        <v>1225.6487729999999</v>
      </c>
      <c r="E644">
        <v>38.395476000000002</v>
      </c>
      <c r="F644">
        <v>-24.333345999999999</v>
      </c>
      <c r="G644">
        <v>17.311188999999999</v>
      </c>
      <c r="H644" s="1">
        <f t="shared" si="47"/>
        <v>0.3056766732119876</v>
      </c>
      <c r="I644">
        <f t="shared" si="48"/>
        <v>-10000000</v>
      </c>
      <c r="J644" s="8">
        <f t="shared" si="49"/>
        <v>0.39446080360448416</v>
      </c>
      <c r="K644" s="9">
        <f t="shared" si="50"/>
        <v>0.36033057675798041</v>
      </c>
      <c r="L644" s="10">
        <f t="shared" si="51"/>
        <v>0.33995330834151405</v>
      </c>
    </row>
    <row r="645" spans="1:12" ht="15.75">
      <c r="A645">
        <v>51.12</v>
      </c>
      <c r="B645">
        <v>-471.99356699999998</v>
      </c>
      <c r="C645">
        <v>209.11595800000001</v>
      </c>
      <c r="D645">
        <v>1200.472863</v>
      </c>
      <c r="E645">
        <v>37.612709000000002</v>
      </c>
      <c r="F645">
        <v>-23.078500999999999</v>
      </c>
      <c r="G645">
        <v>15.235924000000001</v>
      </c>
      <c r="H645" s="1">
        <f t="shared" si="47"/>
        <v>0.29530679626842143</v>
      </c>
      <c r="I645">
        <f t="shared" si="48"/>
        <v>-10000000</v>
      </c>
      <c r="J645" s="8">
        <f t="shared" si="49"/>
        <v>0.3832211963944771</v>
      </c>
      <c r="K645" s="9">
        <f t="shared" si="50"/>
        <v>0.34733635279437536</v>
      </c>
      <c r="L645" s="10">
        <f t="shared" si="51"/>
        <v>0.32795396608024707</v>
      </c>
    </row>
    <row r="646" spans="1:12" ht="15.75">
      <c r="A646">
        <v>51.2</v>
      </c>
      <c r="B646">
        <v>-492.21946400000002</v>
      </c>
      <c r="C646">
        <v>175.336288</v>
      </c>
      <c r="D646">
        <v>1191.804969</v>
      </c>
      <c r="E646">
        <v>37.896338</v>
      </c>
      <c r="F646">
        <v>-22.490862</v>
      </c>
      <c r="G646">
        <v>13.93876</v>
      </c>
      <c r="H646" s="1">
        <f t="shared" si="47"/>
        <v>0.29122477362315602</v>
      </c>
      <c r="I646">
        <f t="shared" si="48"/>
        <v>-10000000</v>
      </c>
      <c r="J646" s="8">
        <f t="shared" si="49"/>
        <v>0.38127062920852811</v>
      </c>
      <c r="K646" s="9">
        <f t="shared" si="50"/>
        <v>0.34170990475397522</v>
      </c>
      <c r="L646" s="10">
        <f t="shared" si="51"/>
        <v>0.32311497443083542</v>
      </c>
    </row>
    <row r="647" spans="1:12" ht="15.75">
      <c r="A647">
        <v>51.28</v>
      </c>
      <c r="B647">
        <v>-504.142225</v>
      </c>
      <c r="C647">
        <v>160.436759</v>
      </c>
      <c r="D647">
        <v>1204.486171</v>
      </c>
      <c r="E647">
        <v>39.060896</v>
      </c>
      <c r="F647">
        <v>-22.546104</v>
      </c>
      <c r="G647">
        <v>13.704036</v>
      </c>
      <c r="H647" s="1">
        <f t="shared" si="47"/>
        <v>0.29315228183931924</v>
      </c>
      <c r="I647">
        <f t="shared" si="48"/>
        <v>-10000000</v>
      </c>
      <c r="J647" s="8">
        <f t="shared" si="49"/>
        <v>0.38765012155948986</v>
      </c>
      <c r="K647" s="9">
        <f t="shared" si="50"/>
        <v>0.34398234336696376</v>
      </c>
      <c r="L647" s="10">
        <f t="shared" si="51"/>
        <v>0.32516070296081356</v>
      </c>
    </row>
    <row r="648" spans="1:12" ht="15.75">
      <c r="A648">
        <v>51.36</v>
      </c>
      <c r="B648">
        <v>-500.18223699999999</v>
      </c>
      <c r="C648">
        <v>170.37268599999999</v>
      </c>
      <c r="D648">
        <v>1220.1214649999999</v>
      </c>
      <c r="E648">
        <v>40.750022000000001</v>
      </c>
      <c r="F648">
        <v>-22.908090000000001</v>
      </c>
      <c r="G648">
        <v>14.493354999999999</v>
      </c>
      <c r="H648" s="1">
        <f t="shared" ref="H648:H711" si="52">SQRT(($B648/3038)^2+($C648/3038)^2+($D648/(IF($D648&lt;0,6730,7433)))^2+($F648/(IF($F648&lt;0,154,354)))^2+($G648/154)^2)</f>
        <v>0.29695433983993097</v>
      </c>
      <c r="I648">
        <f t="shared" ref="I648:I711" si="53">IF(H648=$N$8,A648,-10000000)</f>
        <v>-10000000</v>
      </c>
      <c r="J648" s="8">
        <f t="shared" ref="J648:J711" si="54">SQRT(($B648/3038)^2+($C648/3038)^2+($D648/(IF($D648&lt;0,6730,7433)))^2+($E648/154)^2+($F648/(IF($F648&lt;0,154,354)))^2+($G648/154)^2)</f>
        <v>0.3977444076822706</v>
      </c>
      <c r="K648" s="9">
        <f t="shared" ref="K648:K711" si="55">ABS(($D648/(IF($D648&lt;0,6160,6806))))+ABS(($F648/(IF($F648&lt;0,135,310))))</f>
        <v>0.34896100207333403</v>
      </c>
      <c r="L648" s="10">
        <f t="shared" ref="L648:L711" si="56">SQRT(($B648/2780.14)^2+($C648/2780.14)^2+($D648/(IF($D648&lt;0,6160,6806)))^2+($F648/(IF($F648&lt;0,135,310)))^2+($G648/135)^2)</f>
        <v>0.32951875985771234</v>
      </c>
    </row>
    <row r="649" spans="1:12" ht="15.75">
      <c r="A649">
        <v>51.44</v>
      </c>
      <c r="B649">
        <v>-482.44951300000002</v>
      </c>
      <c r="C649">
        <v>195.67139499999999</v>
      </c>
      <c r="D649">
        <v>1216.722172</v>
      </c>
      <c r="E649">
        <v>42.573652000000003</v>
      </c>
      <c r="F649">
        <v>-23.205496</v>
      </c>
      <c r="G649">
        <v>15.974905</v>
      </c>
      <c r="H649" s="1">
        <f t="shared" si="52"/>
        <v>0.29938103394400195</v>
      </c>
      <c r="I649">
        <f t="shared" si="53"/>
        <v>-10000000</v>
      </c>
      <c r="J649" s="8">
        <f t="shared" si="54"/>
        <v>0.4074983064529627</v>
      </c>
      <c r="K649" s="9">
        <f t="shared" si="55"/>
        <v>0.35066455414721215</v>
      </c>
      <c r="L649" s="10">
        <f t="shared" si="56"/>
        <v>0.33253094642114295</v>
      </c>
    </row>
    <row r="650" spans="1:12" ht="15.75">
      <c r="A650">
        <v>51.52</v>
      </c>
      <c r="B650">
        <v>-461.50444700000003</v>
      </c>
      <c r="C650">
        <v>221.40832399999999</v>
      </c>
      <c r="D650">
        <v>1190.206938</v>
      </c>
      <c r="E650">
        <v>44.173827000000003</v>
      </c>
      <c r="F650">
        <v>-23.276243999999998</v>
      </c>
      <c r="G650">
        <v>17.683149</v>
      </c>
      <c r="H650" s="1">
        <f t="shared" si="52"/>
        <v>0.30009626378599169</v>
      </c>
      <c r="I650">
        <f t="shared" si="53"/>
        <v>-10000000</v>
      </c>
      <c r="J650" s="8">
        <f t="shared" si="54"/>
        <v>0.41513454784380621</v>
      </c>
      <c r="K650" s="9">
        <f t="shared" si="55"/>
        <v>0.34729275181375907</v>
      </c>
      <c r="L650" s="10">
        <f t="shared" si="56"/>
        <v>0.33371412598850148</v>
      </c>
    </row>
    <row r="651" spans="1:12" ht="15.75">
      <c r="A651">
        <v>51.6</v>
      </c>
      <c r="B651">
        <v>-448.18530199999998</v>
      </c>
      <c r="C651">
        <v>239.12698599999999</v>
      </c>
      <c r="D651">
        <v>1157.1831979999999</v>
      </c>
      <c r="E651">
        <v>45.267288000000001</v>
      </c>
      <c r="F651">
        <v>-23.208269000000001</v>
      </c>
      <c r="G651">
        <v>19.210377000000001</v>
      </c>
      <c r="H651" s="1">
        <f t="shared" si="52"/>
        <v>0.30078000827244139</v>
      </c>
      <c r="I651">
        <f t="shared" si="53"/>
        <v>-10000000</v>
      </c>
      <c r="J651" s="8">
        <f t="shared" si="54"/>
        <v>0.42056075967295908</v>
      </c>
      <c r="K651" s="9">
        <f t="shared" si="55"/>
        <v>0.34193708225204344</v>
      </c>
      <c r="L651" s="10">
        <f t="shared" si="56"/>
        <v>0.33481039663041401</v>
      </c>
    </row>
    <row r="652" spans="1:12" ht="15.75">
      <c r="A652">
        <v>51.68</v>
      </c>
      <c r="B652">
        <v>-446.67271899999997</v>
      </c>
      <c r="C652">
        <v>251.01822200000001</v>
      </c>
      <c r="D652">
        <v>1140.065167</v>
      </c>
      <c r="E652">
        <v>45.700009999999999</v>
      </c>
      <c r="F652">
        <v>-23.196556000000001</v>
      </c>
      <c r="G652">
        <v>20.322993</v>
      </c>
      <c r="H652" s="1">
        <f t="shared" si="52"/>
        <v>0.30343608577776965</v>
      </c>
      <c r="I652">
        <f t="shared" si="53"/>
        <v>-10000000</v>
      </c>
      <c r="J652" s="8">
        <f t="shared" si="54"/>
        <v>0.42442429966969875</v>
      </c>
      <c r="K652" s="9">
        <f t="shared" si="55"/>
        <v>0.33933518102872195</v>
      </c>
      <c r="L652" s="10">
        <f t="shared" si="56"/>
        <v>0.33795216298685804</v>
      </c>
    </row>
    <row r="653" spans="1:12" ht="15.75">
      <c r="A653">
        <v>51.76</v>
      </c>
      <c r="B653">
        <v>-453.66830399999998</v>
      </c>
      <c r="C653">
        <v>264.96283899999997</v>
      </c>
      <c r="D653">
        <v>1149.9686979999999</v>
      </c>
      <c r="E653">
        <v>45.493602000000003</v>
      </c>
      <c r="F653">
        <v>-23.360175999999999</v>
      </c>
      <c r="G653">
        <v>20.962609</v>
      </c>
      <c r="H653" s="1">
        <f t="shared" si="52"/>
        <v>0.30883754434023852</v>
      </c>
      <c r="I653">
        <f t="shared" si="53"/>
        <v>-10000000</v>
      </c>
      <c r="J653" s="8">
        <f t="shared" si="54"/>
        <v>0.42737509211828056</v>
      </c>
      <c r="K653" s="9">
        <f t="shared" si="55"/>
        <v>0.34200229871899523</v>
      </c>
      <c r="L653" s="10">
        <f t="shared" si="56"/>
        <v>0.34396799880732043</v>
      </c>
    </row>
    <row r="654" spans="1:12" ht="15.75">
      <c r="A654">
        <v>51.84</v>
      </c>
      <c r="B654">
        <v>-462.57544300000001</v>
      </c>
      <c r="C654">
        <v>285.50257199999999</v>
      </c>
      <c r="D654">
        <v>1179.902544</v>
      </c>
      <c r="E654">
        <v>44.843488000000001</v>
      </c>
      <c r="F654">
        <v>-23.651965000000001</v>
      </c>
      <c r="G654">
        <v>21.171789</v>
      </c>
      <c r="H654" s="1">
        <f t="shared" si="52"/>
        <v>0.31575666272619229</v>
      </c>
      <c r="I654">
        <f t="shared" si="53"/>
        <v>-10000000</v>
      </c>
      <c r="J654" s="8">
        <f t="shared" si="54"/>
        <v>0.42952851870755837</v>
      </c>
      <c r="K654" s="9">
        <f t="shared" si="55"/>
        <v>0.3485618541700678</v>
      </c>
      <c r="L654" s="10">
        <f t="shared" si="56"/>
        <v>0.35153175971712491</v>
      </c>
    </row>
    <row r="655" spans="1:12" ht="15.75">
      <c r="A655">
        <v>51.92</v>
      </c>
      <c r="B655">
        <v>-468.78311200000002</v>
      </c>
      <c r="C655">
        <v>307.980163</v>
      </c>
      <c r="D655">
        <v>1210.4871479999999</v>
      </c>
      <c r="E655">
        <v>44.053514999999997</v>
      </c>
      <c r="F655">
        <v>-23.904150999999999</v>
      </c>
      <c r="G655">
        <v>21.021464999999999</v>
      </c>
      <c r="H655" s="1">
        <f t="shared" si="52"/>
        <v>0.32145852153109766</v>
      </c>
      <c r="I655">
        <f t="shared" si="53"/>
        <v>-10000000</v>
      </c>
      <c r="J655" s="8">
        <f t="shared" si="54"/>
        <v>0.4303102674942873</v>
      </c>
      <c r="K655" s="9">
        <f t="shared" si="55"/>
        <v>0.3549236694049912</v>
      </c>
      <c r="L655" s="10">
        <f t="shared" si="56"/>
        <v>0.35768261972914339</v>
      </c>
    </row>
    <row r="656" spans="1:12" ht="15.75">
      <c r="A656">
        <v>52</v>
      </c>
      <c r="B656">
        <v>-472.28984800000001</v>
      </c>
      <c r="C656">
        <v>321.07891899999998</v>
      </c>
      <c r="D656">
        <v>1222.7909850000001</v>
      </c>
      <c r="E656">
        <v>43.429485999999997</v>
      </c>
      <c r="F656">
        <v>-23.960993999999999</v>
      </c>
      <c r="G656">
        <v>20.595824</v>
      </c>
      <c r="H656" s="1">
        <f t="shared" si="52"/>
        <v>0.32325780439319612</v>
      </c>
      <c r="I656">
        <f t="shared" si="53"/>
        <v>-10000000</v>
      </c>
      <c r="J656" s="8">
        <f t="shared" si="54"/>
        <v>0.42898141035246046</v>
      </c>
      <c r="K656" s="9">
        <f t="shared" si="55"/>
        <v>0.35715252134717734</v>
      </c>
      <c r="L656" s="10">
        <f t="shared" si="56"/>
        <v>0.35951849165259525</v>
      </c>
    </row>
    <row r="657" spans="1:12" ht="15.75">
      <c r="A657">
        <v>52.08</v>
      </c>
      <c r="B657">
        <v>-475.88627200000002</v>
      </c>
      <c r="C657">
        <v>316.59794699999998</v>
      </c>
      <c r="D657">
        <v>1210.049765</v>
      </c>
      <c r="E657">
        <v>43.177858999999998</v>
      </c>
      <c r="F657">
        <v>-23.799105000000001</v>
      </c>
      <c r="G657">
        <v>20.028859000000001</v>
      </c>
      <c r="H657" s="1">
        <f t="shared" si="52"/>
        <v>0.32046408961687689</v>
      </c>
      <c r="I657">
        <f t="shared" si="53"/>
        <v>-10000000</v>
      </c>
      <c r="J657" s="8">
        <f t="shared" si="54"/>
        <v>0.425802501465122</v>
      </c>
      <c r="K657" s="9">
        <f t="shared" si="55"/>
        <v>0.35408128656087767</v>
      </c>
      <c r="L657" s="10">
        <f t="shared" si="56"/>
        <v>0.3563254469589755</v>
      </c>
    </row>
    <row r="658" spans="1:12" ht="15.75">
      <c r="A658">
        <v>52.16</v>
      </c>
      <c r="B658">
        <v>-480.76091600000001</v>
      </c>
      <c r="C658">
        <v>298.19121999999999</v>
      </c>
      <c r="D658">
        <v>1181.3322639999999</v>
      </c>
      <c r="E658">
        <v>43.355705</v>
      </c>
      <c r="F658">
        <v>-23.548894000000001</v>
      </c>
      <c r="G658">
        <v>19.531739999999999</v>
      </c>
      <c r="H658" s="1">
        <f t="shared" si="52"/>
        <v>0.31528499174427771</v>
      </c>
      <c r="I658">
        <f t="shared" si="53"/>
        <v>-10000000</v>
      </c>
      <c r="J658" s="8">
        <f t="shared" si="54"/>
        <v>0.4226867370753003</v>
      </c>
      <c r="K658" s="9">
        <f t="shared" si="55"/>
        <v>0.34800843286860172</v>
      </c>
      <c r="L658" s="10">
        <f t="shared" si="56"/>
        <v>0.35056437884354363</v>
      </c>
    </row>
    <row r="659" spans="1:12" ht="15.75">
      <c r="A659">
        <v>52.24</v>
      </c>
      <c r="B659">
        <v>-483.98554899999999</v>
      </c>
      <c r="C659">
        <v>280.41601200000002</v>
      </c>
      <c r="D659">
        <v>1154.9053200000001</v>
      </c>
      <c r="E659">
        <v>43.895271999999999</v>
      </c>
      <c r="F659">
        <v>-23.400637</v>
      </c>
      <c r="G659">
        <v>19.352747999999998</v>
      </c>
      <c r="H659" s="1">
        <f t="shared" si="52"/>
        <v>0.31132442895425405</v>
      </c>
      <c r="I659">
        <f t="shared" si="53"/>
        <v>-10000000</v>
      </c>
      <c r="J659" s="8">
        <f t="shared" si="54"/>
        <v>0.42209882075456734</v>
      </c>
      <c r="K659" s="9">
        <f t="shared" si="55"/>
        <v>0.34302734365320364</v>
      </c>
      <c r="L659" s="10">
        <f t="shared" si="56"/>
        <v>0.3462232783837309</v>
      </c>
    </row>
    <row r="660" spans="1:12" ht="15.75">
      <c r="A660">
        <v>52.32</v>
      </c>
      <c r="B660">
        <v>-480.48771199999999</v>
      </c>
      <c r="C660">
        <v>277.99345199999999</v>
      </c>
      <c r="D660">
        <v>1145.3762810000001</v>
      </c>
      <c r="E660">
        <v>44.686483000000003</v>
      </c>
      <c r="F660">
        <v>-23.461283000000002</v>
      </c>
      <c r="G660">
        <v>19.674627000000001</v>
      </c>
      <c r="H660" s="1">
        <f t="shared" si="52"/>
        <v>0.31090769001258167</v>
      </c>
      <c r="I660">
        <f t="shared" si="53"/>
        <v>-10000000</v>
      </c>
      <c r="J660" s="8">
        <f t="shared" si="54"/>
        <v>0.42528033395705356</v>
      </c>
      <c r="K660" s="9">
        <f t="shared" si="55"/>
        <v>0.34207647939508712</v>
      </c>
      <c r="L660" s="10">
        <f t="shared" si="56"/>
        <v>0.34587726050389789</v>
      </c>
    </row>
    <row r="661" spans="1:12" ht="15.75">
      <c r="A661">
        <v>52.4</v>
      </c>
      <c r="B661">
        <v>-467.42796499999997</v>
      </c>
      <c r="C661">
        <v>294.68458099999998</v>
      </c>
      <c r="D661">
        <v>1153.362075</v>
      </c>
      <c r="E661">
        <v>45.659767000000002</v>
      </c>
      <c r="F661">
        <v>-23.663627999999999</v>
      </c>
      <c r="G661">
        <v>20.516804</v>
      </c>
      <c r="H661" s="1">
        <f t="shared" si="52"/>
        <v>0.31387818722345578</v>
      </c>
      <c r="I661">
        <f t="shared" si="53"/>
        <v>-10000000</v>
      </c>
      <c r="J661" s="8">
        <f t="shared" si="54"/>
        <v>0.43177195210913982</v>
      </c>
      <c r="K661" s="9">
        <f t="shared" si="55"/>
        <v>0.34474867741208737</v>
      </c>
      <c r="L661" s="10">
        <f t="shared" si="56"/>
        <v>0.34934634209254273</v>
      </c>
    </row>
    <row r="662" spans="1:12" ht="15.75">
      <c r="A662">
        <v>52.48</v>
      </c>
      <c r="B662">
        <v>-446.75322499999999</v>
      </c>
      <c r="C662">
        <v>321.58824700000002</v>
      </c>
      <c r="D662">
        <v>1165.619762</v>
      </c>
      <c r="E662">
        <v>46.802768999999998</v>
      </c>
      <c r="F662">
        <v>-23.791482999999999</v>
      </c>
      <c r="G662">
        <v>21.709391</v>
      </c>
      <c r="H662" s="1">
        <f t="shared" si="52"/>
        <v>0.31805945433852212</v>
      </c>
      <c r="I662">
        <f t="shared" si="53"/>
        <v>-10000000</v>
      </c>
      <c r="J662" s="8">
        <f t="shared" si="54"/>
        <v>0.43991543187331067</v>
      </c>
      <c r="K662" s="9">
        <f t="shared" si="55"/>
        <v>0.34749676338742508</v>
      </c>
      <c r="L662" s="10">
        <f t="shared" si="56"/>
        <v>0.35419255030223346</v>
      </c>
    </row>
    <row r="663" spans="1:12" ht="15.75">
      <c r="A663">
        <v>52.56</v>
      </c>
      <c r="B663">
        <v>-424.14660099999998</v>
      </c>
      <c r="C663">
        <v>345.499865</v>
      </c>
      <c r="D663">
        <v>1166.109119</v>
      </c>
      <c r="E663">
        <v>48.091495000000002</v>
      </c>
      <c r="F663">
        <v>-23.601258999999999</v>
      </c>
      <c r="G663">
        <v>22.947018</v>
      </c>
      <c r="H663" s="1">
        <f t="shared" si="52"/>
        <v>0.32051185730280163</v>
      </c>
      <c r="I663">
        <f t="shared" si="53"/>
        <v>-10000000</v>
      </c>
      <c r="J663" s="8">
        <f t="shared" si="54"/>
        <v>0.4474909718885699</v>
      </c>
      <c r="K663" s="9">
        <f t="shared" si="55"/>
        <v>0.34615959754356174</v>
      </c>
      <c r="L663" s="10">
        <f t="shared" si="56"/>
        <v>0.35711536402030331</v>
      </c>
    </row>
    <row r="664" spans="1:12" ht="15.75">
      <c r="A664">
        <v>52.64</v>
      </c>
      <c r="B664">
        <v>-406.07832300000001</v>
      </c>
      <c r="C664">
        <v>358.91048000000001</v>
      </c>
      <c r="D664">
        <v>1149.1850420000001</v>
      </c>
      <c r="E664">
        <v>49.393002000000003</v>
      </c>
      <c r="F664">
        <v>-22.953617000000001</v>
      </c>
      <c r="G664">
        <v>23.877110999999999</v>
      </c>
      <c r="H664" s="1">
        <f t="shared" si="52"/>
        <v>0.31934598140022108</v>
      </c>
      <c r="I664">
        <f t="shared" si="53"/>
        <v>-10000000</v>
      </c>
      <c r="J664" s="8">
        <f t="shared" si="54"/>
        <v>0.4526058030667679</v>
      </c>
      <c r="K664" s="9">
        <f t="shared" si="55"/>
        <v>0.33887560863725907</v>
      </c>
      <c r="L664" s="10">
        <f t="shared" si="56"/>
        <v>0.35595241148770979</v>
      </c>
    </row>
    <row r="665" spans="1:12" ht="15.75">
      <c r="A665">
        <v>52.72</v>
      </c>
      <c r="B665">
        <v>-397.44697200000002</v>
      </c>
      <c r="C665">
        <v>362.96621900000002</v>
      </c>
      <c r="D665">
        <v>1123.685575</v>
      </c>
      <c r="E665">
        <v>50.435006000000001</v>
      </c>
      <c r="F665">
        <v>-21.870377000000001</v>
      </c>
      <c r="G665">
        <v>24.177341999999999</v>
      </c>
      <c r="H665" s="1">
        <f t="shared" si="52"/>
        <v>0.31473734730456493</v>
      </c>
      <c r="I665">
        <f t="shared" si="53"/>
        <v>-10000000</v>
      </c>
      <c r="J665" s="8">
        <f t="shared" si="54"/>
        <v>0.45422007144972837</v>
      </c>
      <c r="K665" s="9">
        <f t="shared" si="55"/>
        <v>0.32710499285706512</v>
      </c>
      <c r="L665" s="10">
        <f t="shared" si="56"/>
        <v>0.35079884902961506</v>
      </c>
    </row>
    <row r="666" spans="1:12" ht="15.75">
      <c r="A666">
        <v>52.8</v>
      </c>
      <c r="B666">
        <v>-400.80505599999998</v>
      </c>
      <c r="C666">
        <v>362.05629699999997</v>
      </c>
      <c r="D666">
        <v>1104.653953</v>
      </c>
      <c r="E666">
        <v>50.895212000000001</v>
      </c>
      <c r="F666">
        <v>-20.501412999999999</v>
      </c>
      <c r="G666">
        <v>23.615762</v>
      </c>
      <c r="H666" s="1">
        <f t="shared" si="52"/>
        <v>0.30811267728378167</v>
      </c>
      <c r="I666">
        <f t="shared" si="53"/>
        <v>-10000000</v>
      </c>
      <c r="J666" s="8">
        <f t="shared" si="54"/>
        <v>0.45183625083679202</v>
      </c>
      <c r="K666" s="9">
        <f t="shared" si="55"/>
        <v>0.31416821816588847</v>
      </c>
      <c r="L666" s="10">
        <f t="shared" si="56"/>
        <v>0.3431476918096697</v>
      </c>
    </row>
    <row r="667" spans="1:12" ht="15.75">
      <c r="A667">
        <v>52.88</v>
      </c>
      <c r="B667">
        <v>-416.52169900000001</v>
      </c>
      <c r="C667">
        <v>356.09477600000002</v>
      </c>
      <c r="D667">
        <v>1100.3921190000001</v>
      </c>
      <c r="E667">
        <v>50.571382999999997</v>
      </c>
      <c r="F667">
        <v>-19.060658</v>
      </c>
      <c r="G667">
        <v>22.11505</v>
      </c>
      <c r="H667" s="1">
        <f t="shared" si="52"/>
        <v>0.30065608825428042</v>
      </c>
      <c r="I667">
        <f t="shared" si="53"/>
        <v>-10000000</v>
      </c>
      <c r="J667" s="8">
        <f t="shared" si="54"/>
        <v>0.44523161191740923</v>
      </c>
      <c r="K667" s="9">
        <f t="shared" si="55"/>
        <v>0.302869771131137</v>
      </c>
      <c r="L667" s="10">
        <f t="shared" si="56"/>
        <v>0.33430876130734316</v>
      </c>
    </row>
    <row r="668" spans="1:12" ht="15.75">
      <c r="A668">
        <v>52.96</v>
      </c>
      <c r="B668">
        <v>-442.46519499999999</v>
      </c>
      <c r="C668">
        <v>338.30184400000002</v>
      </c>
      <c r="D668">
        <v>1105.729216</v>
      </c>
      <c r="E668">
        <v>49.526083</v>
      </c>
      <c r="F668">
        <v>-17.797346000000001</v>
      </c>
      <c r="G668">
        <v>19.829039000000002</v>
      </c>
      <c r="H668" s="1">
        <f t="shared" si="52"/>
        <v>0.29270577922659785</v>
      </c>
      <c r="I668">
        <f t="shared" si="53"/>
        <v>-10000000</v>
      </c>
      <c r="J668" s="8">
        <f t="shared" si="54"/>
        <v>0.43485849331394766</v>
      </c>
      <c r="K668" s="9">
        <f t="shared" si="55"/>
        <v>0.29429607975098226</v>
      </c>
      <c r="L668" s="10">
        <f t="shared" si="56"/>
        <v>0.3247848201612073</v>
      </c>
    </row>
    <row r="669" spans="1:12" ht="15.75">
      <c r="A669">
        <v>53.04</v>
      </c>
      <c r="B669">
        <v>-472.796606</v>
      </c>
      <c r="C669">
        <v>301.484712</v>
      </c>
      <c r="D669">
        <v>1106.509812</v>
      </c>
      <c r="E669">
        <v>48.103194999999999</v>
      </c>
      <c r="F669">
        <v>-17.005922999999999</v>
      </c>
      <c r="G669">
        <v>17.193968999999999</v>
      </c>
      <c r="H669" s="1">
        <f t="shared" si="52"/>
        <v>0.28440927316158826</v>
      </c>
      <c r="I669">
        <f t="shared" si="53"/>
        <v>-10000000</v>
      </c>
      <c r="J669" s="8">
        <f t="shared" si="54"/>
        <v>0.42244101409558543</v>
      </c>
      <c r="K669" s="9">
        <f t="shared" si="55"/>
        <v>0.28854837948868645</v>
      </c>
      <c r="L669" s="10">
        <f t="shared" si="56"/>
        <v>0.31496399103921974</v>
      </c>
    </row>
    <row r="670" spans="1:12" ht="15.75">
      <c r="A670">
        <v>53.12</v>
      </c>
      <c r="B670">
        <v>-497.97372000000001</v>
      </c>
      <c r="C670">
        <v>248.14825999999999</v>
      </c>
      <c r="D670">
        <v>1092.3935759999999</v>
      </c>
      <c r="E670">
        <v>46.782932000000002</v>
      </c>
      <c r="F670">
        <v>-17.013327</v>
      </c>
      <c r="G670">
        <v>14.88167</v>
      </c>
      <c r="H670" s="1">
        <f t="shared" si="52"/>
        <v>0.27691506518314052</v>
      </c>
      <c r="I670">
        <f t="shared" si="53"/>
        <v>-10000000</v>
      </c>
      <c r="J670" s="8">
        <f t="shared" si="54"/>
        <v>0.41105649885553008</v>
      </c>
      <c r="K670" s="9">
        <f t="shared" si="55"/>
        <v>0.28652913695105625</v>
      </c>
      <c r="L670" s="10">
        <f t="shared" si="56"/>
        <v>0.30634261863608403</v>
      </c>
    </row>
    <row r="671" spans="1:12" ht="15.75">
      <c r="A671">
        <v>53.2</v>
      </c>
      <c r="B671">
        <v>-508.36924099999999</v>
      </c>
      <c r="C671">
        <v>195.51333399999999</v>
      </c>
      <c r="D671">
        <v>1069.174008</v>
      </c>
      <c r="E671">
        <v>45.945345000000003</v>
      </c>
      <c r="F671">
        <v>-18.076143999999999</v>
      </c>
      <c r="G671">
        <v>13.607645</v>
      </c>
      <c r="H671" s="1">
        <f t="shared" si="52"/>
        <v>0.2727982668533887</v>
      </c>
      <c r="I671">
        <f t="shared" si="53"/>
        <v>-10000000</v>
      </c>
      <c r="J671" s="8">
        <f t="shared" si="54"/>
        <v>0.40426410484532949</v>
      </c>
      <c r="K671" s="9">
        <f t="shared" si="55"/>
        <v>0.29099022338024183</v>
      </c>
      <c r="L671" s="10">
        <f t="shared" si="56"/>
        <v>0.30190929652126536</v>
      </c>
    </row>
    <row r="672" spans="1:12" ht="15.75">
      <c r="A672">
        <v>53.28</v>
      </c>
      <c r="B672">
        <v>-499.75182799999999</v>
      </c>
      <c r="C672">
        <v>169.45773800000001</v>
      </c>
      <c r="D672">
        <v>1058.9988350000001</v>
      </c>
      <c r="E672">
        <v>45.690741000000003</v>
      </c>
      <c r="F672">
        <v>-20.182876</v>
      </c>
      <c r="G672">
        <v>13.839615</v>
      </c>
      <c r="H672" s="1">
        <f t="shared" si="52"/>
        <v>0.2751770609845845</v>
      </c>
      <c r="I672">
        <f t="shared" si="53"/>
        <v>-10000000</v>
      </c>
      <c r="J672" s="8">
        <f t="shared" si="54"/>
        <v>0.40465939300983739</v>
      </c>
      <c r="K672" s="9">
        <f t="shared" si="55"/>
        <v>0.30510061577584052</v>
      </c>
      <c r="L672" s="10">
        <f t="shared" si="56"/>
        <v>0.30512187015968573</v>
      </c>
    </row>
    <row r="673" spans="1:12" ht="15.75">
      <c r="A673">
        <v>53.36</v>
      </c>
      <c r="B673">
        <v>-475.27978200000001</v>
      </c>
      <c r="C673">
        <v>189.44928899999999</v>
      </c>
      <c r="D673">
        <v>1082.688621</v>
      </c>
      <c r="E673">
        <v>45.845621999999999</v>
      </c>
      <c r="F673">
        <v>-22.861872000000002</v>
      </c>
      <c r="G673">
        <v>15.547800000000001</v>
      </c>
      <c r="H673" s="1">
        <f t="shared" si="52"/>
        <v>0.2860278025150203</v>
      </c>
      <c r="I673">
        <f t="shared" si="53"/>
        <v>-10000000</v>
      </c>
      <c r="J673" s="8">
        <f t="shared" si="54"/>
        <v>0.41283956402372218</v>
      </c>
      <c r="K673" s="9">
        <f t="shared" si="55"/>
        <v>0.32842575142521302</v>
      </c>
      <c r="L673" s="10">
        <f t="shared" si="56"/>
        <v>0.3179899967386341</v>
      </c>
    </row>
    <row r="674" spans="1:12" ht="15.75">
      <c r="A674">
        <v>53.44</v>
      </c>
      <c r="B674">
        <v>-441.84887800000001</v>
      </c>
      <c r="C674">
        <v>253.73440299999999</v>
      </c>
      <c r="D674">
        <v>1135.2935729999999</v>
      </c>
      <c r="E674">
        <v>46.149365000000003</v>
      </c>
      <c r="F674">
        <v>-25.176566000000001</v>
      </c>
      <c r="G674">
        <v>18.153400000000001</v>
      </c>
      <c r="H674" s="1">
        <f t="shared" si="52"/>
        <v>0.30344651467416389</v>
      </c>
      <c r="I674">
        <f t="shared" si="53"/>
        <v>-10000000</v>
      </c>
      <c r="J674" s="8">
        <f t="shared" si="54"/>
        <v>0.42647698197640677</v>
      </c>
      <c r="K674" s="9">
        <f t="shared" si="55"/>
        <v>0.35330083537510476</v>
      </c>
      <c r="L674" s="10">
        <f t="shared" si="56"/>
        <v>0.33804598268230651</v>
      </c>
    </row>
    <row r="675" spans="1:12" ht="15.75">
      <c r="A675">
        <v>53.52</v>
      </c>
      <c r="B675">
        <v>-405.37795699999998</v>
      </c>
      <c r="C675">
        <v>335.12711899999999</v>
      </c>
      <c r="D675">
        <v>1179.125094</v>
      </c>
      <c r="E675">
        <v>46.470278999999998</v>
      </c>
      <c r="F675">
        <v>-26.041633999999998</v>
      </c>
      <c r="G675">
        <v>20.739986999999999</v>
      </c>
      <c r="H675" s="1">
        <f t="shared" si="52"/>
        <v>0.31917272044827372</v>
      </c>
      <c r="I675">
        <f t="shared" si="53"/>
        <v>-10000000</v>
      </c>
      <c r="J675" s="8">
        <f t="shared" si="54"/>
        <v>0.43923494939886126</v>
      </c>
      <c r="K675" s="9">
        <f t="shared" si="55"/>
        <v>0.36614887593082357</v>
      </c>
      <c r="L675" s="10">
        <f t="shared" si="56"/>
        <v>0.35583632462070336</v>
      </c>
    </row>
    <row r="676" spans="1:12" ht="15.75">
      <c r="A676">
        <v>53.6</v>
      </c>
      <c r="B676">
        <v>-370.28671200000002</v>
      </c>
      <c r="C676">
        <v>392.18672199999997</v>
      </c>
      <c r="D676">
        <v>1167.4793179999999</v>
      </c>
      <c r="E676">
        <v>46.879300999999998</v>
      </c>
      <c r="F676">
        <v>-24.779036999999999</v>
      </c>
      <c r="G676">
        <v>22.44988</v>
      </c>
      <c r="H676" s="1">
        <f t="shared" si="52"/>
        <v>0.32145338862266337</v>
      </c>
      <c r="I676">
        <f t="shared" si="53"/>
        <v>-10000000</v>
      </c>
      <c r="J676" s="8">
        <f t="shared" si="54"/>
        <v>0.44271702661149409</v>
      </c>
      <c r="K676" s="9">
        <f t="shared" si="55"/>
        <v>0.35508520124073528</v>
      </c>
      <c r="L676" s="10">
        <f t="shared" si="56"/>
        <v>0.35834143828406867</v>
      </c>
    </row>
    <row r="677" spans="1:12" ht="15.75">
      <c r="A677">
        <v>53.68</v>
      </c>
      <c r="B677">
        <v>-341.64760699999999</v>
      </c>
      <c r="C677">
        <v>391.88757800000002</v>
      </c>
      <c r="D677">
        <v>1082.6386990000001</v>
      </c>
      <c r="E677">
        <v>47.539616000000002</v>
      </c>
      <c r="F677">
        <v>-21.595775</v>
      </c>
      <c r="G677">
        <v>22.881492999999999</v>
      </c>
      <c r="H677" s="1">
        <f t="shared" si="52"/>
        <v>0.30371505746490302</v>
      </c>
      <c r="I677">
        <f t="shared" si="53"/>
        <v>-10000000</v>
      </c>
      <c r="J677" s="8">
        <f t="shared" si="54"/>
        <v>0.4330563340485965</v>
      </c>
      <c r="K677" s="9">
        <f t="shared" si="55"/>
        <v>0.31903992013038607</v>
      </c>
      <c r="L677" s="10">
        <f t="shared" si="56"/>
        <v>0.33851528830460953</v>
      </c>
    </row>
    <row r="678" spans="1:12" ht="15.75">
      <c r="A678">
        <v>53.76</v>
      </c>
      <c r="B678">
        <v>-324.34153800000001</v>
      </c>
      <c r="C678">
        <v>331.71779400000003</v>
      </c>
      <c r="D678">
        <v>955.12167999999997</v>
      </c>
      <c r="E678">
        <v>48.524453000000001</v>
      </c>
      <c r="F678">
        <v>-17.636973000000001</v>
      </c>
      <c r="G678">
        <v>22.285961</v>
      </c>
      <c r="H678" s="1">
        <f t="shared" si="52"/>
        <v>0.27182768003308366</v>
      </c>
      <c r="I678">
        <f t="shared" si="53"/>
        <v>-10000000</v>
      </c>
      <c r="J678" s="8">
        <f t="shared" si="54"/>
        <v>0.41614231021274894</v>
      </c>
      <c r="K678" s="9">
        <f t="shared" si="55"/>
        <v>0.27097948981617526</v>
      </c>
      <c r="L678" s="10">
        <f t="shared" si="56"/>
        <v>0.30308523653259217</v>
      </c>
    </row>
    <row r="679" spans="1:12" ht="15.75">
      <c r="A679">
        <v>53.84</v>
      </c>
      <c r="B679">
        <v>-318.42597499999999</v>
      </c>
      <c r="C679">
        <v>245.743235</v>
      </c>
      <c r="D679">
        <v>846.69991600000003</v>
      </c>
      <c r="E679">
        <v>49.715117999999997</v>
      </c>
      <c r="F679">
        <v>-14.516926</v>
      </c>
      <c r="G679">
        <v>21.439833</v>
      </c>
      <c r="H679" s="1">
        <f t="shared" si="52"/>
        <v>0.24243156214684075</v>
      </c>
      <c r="I679">
        <f t="shared" si="53"/>
        <v>-10000000</v>
      </c>
      <c r="J679" s="8">
        <f t="shared" si="54"/>
        <v>0.40371936793069546</v>
      </c>
      <c r="K679" s="9">
        <f t="shared" si="55"/>
        <v>0.23193770966358659</v>
      </c>
      <c r="L679" s="10">
        <f t="shared" si="56"/>
        <v>0.27054267128642406</v>
      </c>
    </row>
    <row r="680" spans="1:12" ht="15.75">
      <c r="A680">
        <v>53.92</v>
      </c>
      <c r="B680">
        <v>-316.79212100000001</v>
      </c>
      <c r="C680">
        <v>186.40702999999999</v>
      </c>
      <c r="D680">
        <v>810.82709699999998</v>
      </c>
      <c r="E680">
        <v>50.844987000000003</v>
      </c>
      <c r="F680">
        <v>-13.570587</v>
      </c>
      <c r="G680">
        <v>21.227979000000001</v>
      </c>
      <c r="H680" s="1">
        <f t="shared" si="52"/>
        <v>0.23087697090845477</v>
      </c>
      <c r="I680">
        <f t="shared" si="53"/>
        <v>-10000000</v>
      </c>
      <c r="J680" s="8">
        <f t="shared" si="54"/>
        <v>0.40287875243655719</v>
      </c>
      <c r="K680" s="9">
        <f t="shared" si="55"/>
        <v>0.21965702726026054</v>
      </c>
      <c r="L680" s="10">
        <f t="shared" si="56"/>
        <v>0.25788254066536204</v>
      </c>
    </row>
    <row r="681" spans="1:12" ht="15.75">
      <c r="A681">
        <v>54</v>
      </c>
      <c r="B681">
        <v>-310.14908000000003</v>
      </c>
      <c r="C681">
        <v>191.31425300000001</v>
      </c>
      <c r="D681">
        <v>860.83938699999999</v>
      </c>
      <c r="E681">
        <v>51.639237000000001</v>
      </c>
      <c r="F681">
        <v>-15.240423</v>
      </c>
      <c r="G681">
        <v>22.145350000000001</v>
      </c>
      <c r="H681" s="1">
        <f t="shared" si="52"/>
        <v>0.2413985972606118</v>
      </c>
      <c r="I681">
        <f t="shared" si="53"/>
        <v>-10000000</v>
      </c>
      <c r="J681" s="8">
        <f t="shared" si="54"/>
        <v>0.41317381076593618</v>
      </c>
      <c r="K681" s="9">
        <f t="shared" si="55"/>
        <v>0.23937444758219872</v>
      </c>
      <c r="L681" s="10">
        <f t="shared" si="56"/>
        <v>0.26987446911355367</v>
      </c>
    </row>
    <row r="682" spans="1:12" ht="15.75">
      <c r="A682">
        <v>54.08</v>
      </c>
      <c r="B682">
        <v>-296.037419</v>
      </c>
      <c r="C682">
        <v>258.559438</v>
      </c>
      <c r="D682">
        <v>966.93418599999995</v>
      </c>
      <c r="E682">
        <v>51.945722000000004</v>
      </c>
      <c r="F682">
        <v>-18.911517</v>
      </c>
      <c r="G682">
        <v>24.003592999999999</v>
      </c>
      <c r="H682" s="1">
        <f t="shared" si="52"/>
        <v>0.27025266434732093</v>
      </c>
      <c r="I682">
        <f t="shared" si="53"/>
        <v>-10000000</v>
      </c>
      <c r="J682" s="8">
        <f t="shared" si="54"/>
        <v>0.43222038341007368</v>
      </c>
      <c r="K682" s="9">
        <f t="shared" si="55"/>
        <v>0.28215615830476376</v>
      </c>
      <c r="L682" s="10">
        <f t="shared" si="56"/>
        <v>0.30234163325982283</v>
      </c>
    </row>
    <row r="683" spans="1:12" ht="15.75">
      <c r="A683">
        <v>54.16</v>
      </c>
      <c r="B683">
        <v>-282.58885700000002</v>
      </c>
      <c r="C683">
        <v>349.58791100000002</v>
      </c>
      <c r="D683">
        <v>1079.079105</v>
      </c>
      <c r="E683">
        <v>51.781196999999999</v>
      </c>
      <c r="F683">
        <v>-23.228717</v>
      </c>
      <c r="G683">
        <v>26.023769000000001</v>
      </c>
      <c r="H683" s="1">
        <f t="shared" si="52"/>
        <v>0.30704548732933062</v>
      </c>
      <c r="I683">
        <f t="shared" si="53"/>
        <v>-10000000</v>
      </c>
      <c r="J683" s="8">
        <f t="shared" si="54"/>
        <v>0.45534086551966102</v>
      </c>
      <c r="K683" s="9">
        <f t="shared" si="55"/>
        <v>0.33061277856901861</v>
      </c>
      <c r="L683" s="10">
        <f t="shared" si="56"/>
        <v>0.3435797689284481</v>
      </c>
    </row>
    <row r="684" spans="1:12" ht="15.75">
      <c r="A684">
        <v>54.24</v>
      </c>
      <c r="B684">
        <v>-281.83956599999999</v>
      </c>
      <c r="C684">
        <v>416.56204500000001</v>
      </c>
      <c r="D684">
        <v>1155.3323929999999</v>
      </c>
      <c r="E684">
        <v>51.289231000000001</v>
      </c>
      <c r="F684">
        <v>-26.676653000000002</v>
      </c>
      <c r="G684">
        <v>27.258365000000001</v>
      </c>
      <c r="H684" s="1">
        <f t="shared" si="52"/>
        <v>0.33601157673430876</v>
      </c>
      <c r="I684">
        <f t="shared" si="53"/>
        <v>-10000000</v>
      </c>
      <c r="J684" s="8">
        <f t="shared" si="54"/>
        <v>0.4731004688556949</v>
      </c>
      <c r="K684" s="9">
        <f t="shared" si="55"/>
        <v>0.36735687832413666</v>
      </c>
      <c r="L684" s="10">
        <f t="shared" si="56"/>
        <v>0.37597901293540409</v>
      </c>
    </row>
    <row r="685" spans="1:12" ht="15.75">
      <c r="A685">
        <v>54.32</v>
      </c>
      <c r="B685">
        <v>-298.41285699999997</v>
      </c>
      <c r="C685">
        <v>432.10807899999998</v>
      </c>
      <c r="D685">
        <v>1176.8513600000001</v>
      </c>
      <c r="E685">
        <v>50.660702999999998</v>
      </c>
      <c r="F685">
        <v>-28.131899000000001</v>
      </c>
      <c r="G685">
        <v>27.084745999999999</v>
      </c>
      <c r="H685" s="1">
        <f t="shared" si="52"/>
        <v>0.34532431730469354</v>
      </c>
      <c r="I685">
        <f t="shared" si="53"/>
        <v>54.32</v>
      </c>
      <c r="J685" s="8">
        <f t="shared" si="54"/>
        <v>0.47693527094216992</v>
      </c>
      <c r="K685" s="9">
        <f t="shared" si="55"/>
        <v>0.38129824250280253</v>
      </c>
      <c r="L685" s="10">
        <f t="shared" si="56"/>
        <v>0.38633344018256444</v>
      </c>
    </row>
    <row r="686" spans="1:12" ht="15.75">
      <c r="A686">
        <v>54.4</v>
      </c>
      <c r="B686">
        <v>-325.07044300000001</v>
      </c>
      <c r="C686">
        <v>400.59093100000001</v>
      </c>
      <c r="D686">
        <v>1146.813842</v>
      </c>
      <c r="E686">
        <v>50.072178000000001</v>
      </c>
      <c r="F686">
        <v>-27.199534</v>
      </c>
      <c r="G686">
        <v>25.494432</v>
      </c>
      <c r="H686" s="1">
        <f t="shared" si="52"/>
        <v>0.33352929102617362</v>
      </c>
      <c r="I686">
        <f t="shared" si="53"/>
        <v>-10000000</v>
      </c>
      <c r="J686" s="8">
        <f t="shared" si="54"/>
        <v>0.46579009988805137</v>
      </c>
      <c r="K686" s="9">
        <f t="shared" si="55"/>
        <v>0.36997844720235962</v>
      </c>
      <c r="L686" s="10">
        <f t="shared" si="56"/>
        <v>0.37293816918384004</v>
      </c>
    </row>
    <row r="687" spans="1:12" ht="15.75">
      <c r="A687">
        <v>54.48</v>
      </c>
      <c r="B687">
        <v>-349.660462</v>
      </c>
      <c r="C687">
        <v>347.616849</v>
      </c>
      <c r="D687">
        <v>1082.571874</v>
      </c>
      <c r="E687">
        <v>49.665987999999999</v>
      </c>
      <c r="F687">
        <v>-24.287168999999999</v>
      </c>
      <c r="G687">
        <v>23.060531000000001</v>
      </c>
      <c r="H687" s="1">
        <f t="shared" si="52"/>
        <v>0.30797248710842562</v>
      </c>
      <c r="I687">
        <f t="shared" si="53"/>
        <v>-10000000</v>
      </c>
      <c r="J687" s="8">
        <f t="shared" si="54"/>
        <v>0.44593434596233689</v>
      </c>
      <c r="K687" s="9">
        <f t="shared" si="55"/>
        <v>0.33896635343977533</v>
      </c>
      <c r="L687" s="10">
        <f t="shared" si="56"/>
        <v>0.34394417860150794</v>
      </c>
    </row>
    <row r="688" spans="1:12" ht="15.75">
      <c r="A688">
        <v>54.56</v>
      </c>
      <c r="B688">
        <v>-365.828307</v>
      </c>
      <c r="C688">
        <v>300.62695000000002</v>
      </c>
      <c r="D688">
        <v>1008.615919</v>
      </c>
      <c r="E688">
        <v>49.560172000000001</v>
      </c>
      <c r="F688">
        <v>-20.439844000000001</v>
      </c>
      <c r="G688">
        <v>20.660775999999998</v>
      </c>
      <c r="H688" s="1">
        <f t="shared" si="52"/>
        <v>0.27985875426930179</v>
      </c>
      <c r="I688">
        <f t="shared" si="53"/>
        <v>-10000000</v>
      </c>
      <c r="J688" s="8">
        <f t="shared" si="54"/>
        <v>0.42648397784414033</v>
      </c>
      <c r="K688" s="9">
        <f t="shared" si="55"/>
        <v>0.29960136190180775</v>
      </c>
      <c r="L688" s="10">
        <f t="shared" si="56"/>
        <v>0.31195447785841585</v>
      </c>
    </row>
    <row r="689" spans="1:12" ht="15.75">
      <c r="A689">
        <v>54.64</v>
      </c>
      <c r="B689">
        <v>-376.09542599999997</v>
      </c>
      <c r="C689">
        <v>276.379277</v>
      </c>
      <c r="D689">
        <v>950.056828</v>
      </c>
      <c r="E689">
        <v>49.854315</v>
      </c>
      <c r="F689">
        <v>-16.978178</v>
      </c>
      <c r="G689">
        <v>19.130676000000001</v>
      </c>
      <c r="H689" s="1">
        <f t="shared" si="52"/>
        <v>0.25985656475778057</v>
      </c>
      <c r="I689">
        <f t="shared" si="53"/>
        <v>-10000000</v>
      </c>
      <c r="J689" s="8">
        <f t="shared" si="54"/>
        <v>0.41512179622151796</v>
      </c>
      <c r="K689" s="9">
        <f t="shared" si="55"/>
        <v>0.26535535230134633</v>
      </c>
      <c r="L689" s="10">
        <f t="shared" si="56"/>
        <v>0.28907943243925222</v>
      </c>
    </row>
    <row r="690" spans="1:12" ht="15.75">
      <c r="A690">
        <v>54.72</v>
      </c>
      <c r="B690">
        <v>-384.62981300000001</v>
      </c>
      <c r="C690">
        <v>281.24851000000001</v>
      </c>
      <c r="D690">
        <v>924.44349799999998</v>
      </c>
      <c r="E690">
        <v>50.598838999999998</v>
      </c>
      <c r="F690">
        <v>-15.026584</v>
      </c>
      <c r="G690">
        <v>18.987928</v>
      </c>
      <c r="H690" s="1">
        <f t="shared" si="52"/>
        <v>0.25454064194531539</v>
      </c>
      <c r="I690">
        <f t="shared" si="53"/>
        <v>-10000000</v>
      </c>
      <c r="J690" s="8">
        <f t="shared" si="54"/>
        <v>0.41562623588729519</v>
      </c>
      <c r="K690" s="9">
        <f t="shared" si="55"/>
        <v>0.24713575487206277</v>
      </c>
      <c r="L690" s="10">
        <f t="shared" si="56"/>
        <v>0.28283555352316098</v>
      </c>
    </row>
    <row r="691" spans="1:12" ht="15.75">
      <c r="A691">
        <v>54.8</v>
      </c>
      <c r="B691">
        <v>-388.83392700000002</v>
      </c>
      <c r="C691">
        <v>316.80054699999999</v>
      </c>
      <c r="D691">
        <v>934.63160200000004</v>
      </c>
      <c r="E691">
        <v>51.727654000000001</v>
      </c>
      <c r="F691">
        <v>-15.093750999999999</v>
      </c>
      <c r="G691">
        <v>20.27711</v>
      </c>
      <c r="H691" s="1">
        <f t="shared" si="52"/>
        <v>0.26459307495366341</v>
      </c>
      <c r="I691">
        <f t="shared" si="53"/>
        <v>-10000000</v>
      </c>
      <c r="J691" s="8">
        <f t="shared" si="54"/>
        <v>0.42759113482360817</v>
      </c>
      <c r="K691" s="9">
        <f t="shared" si="55"/>
        <v>0.249130217973248</v>
      </c>
      <c r="L691" s="10">
        <f t="shared" si="56"/>
        <v>0.29404915083947403</v>
      </c>
    </row>
    <row r="692" spans="1:12" ht="15.75">
      <c r="A692">
        <v>54.88</v>
      </c>
      <c r="B692">
        <v>-380.57855899999998</v>
      </c>
      <c r="C692">
        <v>379.21840099999997</v>
      </c>
      <c r="D692">
        <v>968.36221799999998</v>
      </c>
      <c r="E692">
        <v>53.002766000000001</v>
      </c>
      <c r="F692">
        <v>-16.891324000000001</v>
      </c>
      <c r="G692">
        <v>22.535582999999999</v>
      </c>
      <c r="H692" s="1">
        <f t="shared" si="52"/>
        <v>0.28581739967245234</v>
      </c>
      <c r="I692">
        <f t="shared" si="53"/>
        <v>-10000000</v>
      </c>
      <c r="J692" s="8">
        <f t="shared" si="54"/>
        <v>0.44737813328077858</v>
      </c>
      <c r="K692" s="9">
        <f t="shared" si="55"/>
        <v>0.26740158528313795</v>
      </c>
      <c r="L692" s="10">
        <f t="shared" si="56"/>
        <v>0.31797767112749897</v>
      </c>
    </row>
    <row r="693" spans="1:12" ht="15.75">
      <c r="A693">
        <v>54.96</v>
      </c>
      <c r="B693">
        <v>-356.57460900000001</v>
      </c>
      <c r="C693">
        <v>452.36235199999999</v>
      </c>
      <c r="D693">
        <v>1005.973047</v>
      </c>
      <c r="E693">
        <v>54.040339000000003</v>
      </c>
      <c r="F693">
        <v>-19.484252000000001</v>
      </c>
      <c r="G693">
        <v>24.904330000000002</v>
      </c>
      <c r="H693" s="1">
        <f t="shared" si="52"/>
        <v>0.31052224274727408</v>
      </c>
      <c r="I693">
        <f t="shared" si="53"/>
        <v>-10000000</v>
      </c>
      <c r="J693" s="8">
        <f t="shared" si="54"/>
        <v>0.46857528556224509</v>
      </c>
      <c r="K693" s="9">
        <f t="shared" si="55"/>
        <v>0.29213458762638633</v>
      </c>
      <c r="L693" s="10">
        <f t="shared" si="56"/>
        <v>0.34588180993847462</v>
      </c>
    </row>
    <row r="694" spans="1:12" ht="15.75">
      <c r="A694">
        <v>55.04</v>
      </c>
      <c r="B694">
        <v>-325.62854099999998</v>
      </c>
      <c r="C694">
        <v>507.24038899999999</v>
      </c>
      <c r="D694">
        <v>1030.8432399999999</v>
      </c>
      <c r="E694">
        <v>54.445756000000003</v>
      </c>
      <c r="F694">
        <v>-21.700074000000001</v>
      </c>
      <c r="G694">
        <v>26.414418000000001</v>
      </c>
      <c r="H694" s="1">
        <f t="shared" si="52"/>
        <v>0.3284430881328228</v>
      </c>
      <c r="I694">
        <f t="shared" si="53"/>
        <v>-10000000</v>
      </c>
      <c r="J694" s="8">
        <f t="shared" si="54"/>
        <v>0.48256412034944302</v>
      </c>
      <c r="K694" s="9">
        <f t="shared" si="55"/>
        <v>0.31220224098997618</v>
      </c>
      <c r="L694" s="10">
        <f t="shared" si="56"/>
        <v>0.36615448041308879</v>
      </c>
    </row>
    <row r="695" spans="1:12" ht="15.75">
      <c r="A695">
        <v>55.12</v>
      </c>
      <c r="B695">
        <v>-303.27770900000002</v>
      </c>
      <c r="C695">
        <v>516.28897800000004</v>
      </c>
      <c r="D695">
        <v>1035.4833329999999</v>
      </c>
      <c r="E695">
        <v>54.00244</v>
      </c>
      <c r="F695">
        <v>-22.600971999999999</v>
      </c>
      <c r="G695">
        <v>26.385874999999999</v>
      </c>
      <c r="H695" s="1">
        <f t="shared" si="52"/>
        <v>0.33037580612771633</v>
      </c>
      <c r="I695">
        <f t="shared" si="53"/>
        <v>-10000000</v>
      </c>
      <c r="J695" s="8">
        <f t="shared" si="54"/>
        <v>0.48178237008249236</v>
      </c>
      <c r="K695" s="9">
        <f t="shared" si="55"/>
        <v>0.31955732456873565</v>
      </c>
      <c r="L695" s="10">
        <f t="shared" si="56"/>
        <v>0.36846017266677472</v>
      </c>
    </row>
    <row r="696" spans="1:12" ht="15.75">
      <c r="A696">
        <v>55.2</v>
      </c>
      <c r="B696">
        <v>-298.94105100000002</v>
      </c>
      <c r="C696">
        <v>472.30751500000002</v>
      </c>
      <c r="D696">
        <v>1020.942864</v>
      </c>
      <c r="E696">
        <v>52.804279000000001</v>
      </c>
      <c r="F696">
        <v>-21.818097999999999</v>
      </c>
      <c r="G696">
        <v>24.745069999999998</v>
      </c>
      <c r="H696" s="1">
        <f t="shared" si="52"/>
        <v>0.31402099604790984</v>
      </c>
      <c r="I696">
        <f t="shared" si="53"/>
        <v>-10000000</v>
      </c>
      <c r="J696" s="8">
        <f t="shared" si="54"/>
        <v>0.46495081481846567</v>
      </c>
      <c r="K696" s="9">
        <f t="shared" si="55"/>
        <v>0.31162183871311799</v>
      </c>
      <c r="L696" s="10">
        <f t="shared" si="56"/>
        <v>0.35020373433265795</v>
      </c>
    </row>
    <row r="697" spans="1:12" ht="15.75">
      <c r="A697">
        <v>55.28</v>
      </c>
      <c r="B697">
        <v>-309.00329699999998</v>
      </c>
      <c r="C697">
        <v>393.94043099999999</v>
      </c>
      <c r="D697">
        <v>992.82808299999999</v>
      </c>
      <c r="E697">
        <v>51.241838000000001</v>
      </c>
      <c r="F697">
        <v>-19.637627999999999</v>
      </c>
      <c r="G697">
        <v>22.061990999999999</v>
      </c>
      <c r="H697" s="1">
        <f t="shared" si="52"/>
        <v>0.28598078326772686</v>
      </c>
      <c r="I697">
        <f t="shared" si="53"/>
        <v>-10000000</v>
      </c>
      <c r="J697" s="8">
        <f t="shared" si="54"/>
        <v>0.43874866244879718</v>
      </c>
      <c r="K697" s="9">
        <f t="shared" si="55"/>
        <v>0.29133932736147838</v>
      </c>
      <c r="L697" s="10">
        <f t="shared" si="56"/>
        <v>0.31871320653333785</v>
      </c>
    </row>
    <row r="698" spans="1:12" ht="15.75">
      <c r="A698">
        <v>55.36</v>
      </c>
      <c r="B698">
        <v>-321.59242399999999</v>
      </c>
      <c r="C698">
        <v>313.28365400000001</v>
      </c>
      <c r="D698">
        <v>958.36814100000004</v>
      </c>
      <c r="E698">
        <v>49.835248</v>
      </c>
      <c r="F698">
        <v>-16.837752999999999</v>
      </c>
      <c r="G698">
        <v>19.276271999999999</v>
      </c>
      <c r="H698" s="1">
        <f t="shared" si="52"/>
        <v>0.25707157214394705</v>
      </c>
      <c r="I698">
        <f t="shared" si="53"/>
        <v>-10000000</v>
      </c>
      <c r="J698" s="8">
        <f t="shared" si="54"/>
        <v>0.41328720889652448</v>
      </c>
      <c r="K698" s="9">
        <f t="shared" si="55"/>
        <v>0.26553634152109795</v>
      </c>
      <c r="L698" s="10">
        <f t="shared" si="56"/>
        <v>0.28609658418793099</v>
      </c>
    </row>
    <row r="699" spans="1:12" ht="15.75">
      <c r="A699">
        <v>55.44</v>
      </c>
      <c r="B699">
        <v>-326.28590200000002</v>
      </c>
      <c r="C699">
        <v>257.93151499999999</v>
      </c>
      <c r="D699">
        <v>925.69327799999996</v>
      </c>
      <c r="E699">
        <v>48.999070000000003</v>
      </c>
      <c r="F699">
        <v>-14.35899</v>
      </c>
      <c r="G699">
        <v>17.276078999999999</v>
      </c>
      <c r="H699" s="1">
        <f t="shared" si="52"/>
        <v>0.23565186228350074</v>
      </c>
      <c r="I699">
        <f t="shared" si="53"/>
        <v>-10000000</v>
      </c>
      <c r="J699" s="8">
        <f t="shared" si="54"/>
        <v>0.39593891786541019</v>
      </c>
      <c r="K699" s="9">
        <f t="shared" si="55"/>
        <v>0.24237424328207138</v>
      </c>
      <c r="L699" s="10">
        <f t="shared" si="56"/>
        <v>0.26185929277680742</v>
      </c>
    </row>
    <row r="700" spans="1:12" ht="15.75">
      <c r="A700">
        <v>55.52</v>
      </c>
      <c r="B700">
        <v>-319.46791300000001</v>
      </c>
      <c r="C700">
        <v>240.27380700000001</v>
      </c>
      <c r="D700">
        <v>903.11666100000002</v>
      </c>
      <c r="E700">
        <v>48.869985999999997</v>
      </c>
      <c r="F700">
        <v>-12.938943999999999</v>
      </c>
      <c r="G700">
        <v>16.555658000000001</v>
      </c>
      <c r="H700" s="1">
        <f t="shared" si="52"/>
        <v>0.22514899308881123</v>
      </c>
      <c r="I700">
        <f t="shared" si="53"/>
        <v>-10000000</v>
      </c>
      <c r="J700" s="8">
        <f t="shared" si="54"/>
        <v>0.38909536534002714</v>
      </c>
      <c r="K700" s="9">
        <f t="shared" si="55"/>
        <v>0.22853822019677625</v>
      </c>
      <c r="L700" s="10">
        <f t="shared" si="56"/>
        <v>0.25001363322238002</v>
      </c>
    </row>
    <row r="701" spans="1:12" ht="15.75">
      <c r="A701">
        <v>55.6</v>
      </c>
      <c r="B701">
        <v>-303.40677099999999</v>
      </c>
      <c r="C701">
        <v>256.46374600000001</v>
      </c>
      <c r="D701">
        <v>896.52743399999997</v>
      </c>
      <c r="E701">
        <v>49.292369000000001</v>
      </c>
      <c r="F701">
        <v>-12.852962</v>
      </c>
      <c r="G701">
        <v>17.094237</v>
      </c>
      <c r="H701" s="1">
        <f t="shared" si="52"/>
        <v>0.22568901170999472</v>
      </c>
      <c r="I701">
        <f t="shared" si="53"/>
        <v>-10000000</v>
      </c>
      <c r="J701" s="8">
        <f t="shared" si="54"/>
        <v>0.3916464478250864</v>
      </c>
      <c r="K701" s="9">
        <f t="shared" si="55"/>
        <v>0.22693316677223799</v>
      </c>
      <c r="L701" s="10">
        <f t="shared" si="56"/>
        <v>0.2507383367415657</v>
      </c>
    </row>
    <row r="702" spans="1:12" ht="15.75">
      <c r="A702">
        <v>55.68</v>
      </c>
      <c r="B702">
        <v>-283.33052199999997</v>
      </c>
      <c r="C702">
        <v>291.38692500000002</v>
      </c>
      <c r="D702">
        <v>906.12691400000006</v>
      </c>
      <c r="E702">
        <v>49.957177999999999</v>
      </c>
      <c r="F702">
        <v>-13.861134</v>
      </c>
      <c r="G702">
        <v>18.467514000000001</v>
      </c>
      <c r="H702" s="1">
        <f t="shared" si="52"/>
        <v>0.23503250115399404</v>
      </c>
      <c r="I702">
        <f t="shared" si="53"/>
        <v>-10000000</v>
      </c>
      <c r="J702" s="8">
        <f t="shared" si="54"/>
        <v>0.40059188549656338</v>
      </c>
      <c r="K702" s="9">
        <f t="shared" si="55"/>
        <v>0.23581155123910275</v>
      </c>
      <c r="L702" s="10">
        <f t="shared" si="56"/>
        <v>0.26144222947539408</v>
      </c>
    </row>
    <row r="703" spans="1:12" ht="15.75">
      <c r="A703">
        <v>55.76</v>
      </c>
      <c r="B703">
        <v>-265.82012700000001</v>
      </c>
      <c r="C703">
        <v>326.56054599999999</v>
      </c>
      <c r="D703">
        <v>925.46634600000004</v>
      </c>
      <c r="E703">
        <v>50.594304000000001</v>
      </c>
      <c r="F703">
        <v>-15.370969000000001</v>
      </c>
      <c r="G703">
        <v>20.101583999999999</v>
      </c>
      <c r="H703" s="1">
        <f t="shared" si="52"/>
        <v>0.24842107281913683</v>
      </c>
      <c r="I703">
        <f t="shared" si="53"/>
        <v>-10000000</v>
      </c>
      <c r="J703" s="8">
        <f t="shared" si="54"/>
        <v>0.41188336784911322</v>
      </c>
      <c r="K703" s="9">
        <f t="shared" si="55"/>
        <v>0.24983704109010568</v>
      </c>
      <c r="L703" s="10">
        <f t="shared" si="56"/>
        <v>0.27670312213444836</v>
      </c>
    </row>
    <row r="704" spans="1:12" ht="15.75">
      <c r="A704">
        <v>55.84</v>
      </c>
      <c r="B704">
        <v>-257.67151200000001</v>
      </c>
      <c r="C704">
        <v>348.77864599999998</v>
      </c>
      <c r="D704">
        <v>944.25359300000002</v>
      </c>
      <c r="E704">
        <v>51.093550999999998</v>
      </c>
      <c r="F704">
        <v>-16.723174</v>
      </c>
      <c r="G704">
        <v>21.534683000000001</v>
      </c>
      <c r="H704" s="1">
        <f t="shared" si="52"/>
        <v>0.2604961639575229</v>
      </c>
      <c r="I704">
        <f t="shared" si="53"/>
        <v>-10000000</v>
      </c>
      <c r="J704" s="8">
        <f t="shared" si="54"/>
        <v>0.42182196259239646</v>
      </c>
      <c r="K704" s="9">
        <f t="shared" si="55"/>
        <v>0.26261376922214602</v>
      </c>
      <c r="L704" s="10">
        <f t="shared" si="56"/>
        <v>0.29046100757075083</v>
      </c>
    </row>
    <row r="705" spans="1:12" ht="15.75">
      <c r="A705">
        <v>55.92</v>
      </c>
      <c r="B705">
        <v>-263.188807</v>
      </c>
      <c r="C705">
        <v>356.33011599999998</v>
      </c>
      <c r="D705">
        <v>953.68999399999996</v>
      </c>
      <c r="E705">
        <v>51.489066999999999</v>
      </c>
      <c r="F705">
        <v>-17.456001000000001</v>
      </c>
      <c r="G705">
        <v>22.568743000000001</v>
      </c>
      <c r="H705" s="1">
        <f t="shared" si="52"/>
        <v>0.2684209814208024</v>
      </c>
      <c r="I705">
        <f t="shared" si="53"/>
        <v>-10000000</v>
      </c>
      <c r="J705" s="8">
        <f t="shared" si="54"/>
        <v>0.42876115581646868</v>
      </c>
      <c r="K705" s="9">
        <f t="shared" si="55"/>
        <v>0.2694286000326509</v>
      </c>
      <c r="L705" s="10">
        <f t="shared" si="56"/>
        <v>0.29948563491044822</v>
      </c>
    </row>
    <row r="706" spans="1:12" ht="15.75">
      <c r="A706">
        <v>56</v>
      </c>
      <c r="B706">
        <v>-280.63576699999999</v>
      </c>
      <c r="C706">
        <v>359.00789500000002</v>
      </c>
      <c r="D706">
        <v>951.07210099999998</v>
      </c>
      <c r="E706">
        <v>51.845376999999999</v>
      </c>
      <c r="F706">
        <v>-17.433132000000001</v>
      </c>
      <c r="G706">
        <v>23.260033</v>
      </c>
      <c r="H706" s="1">
        <f t="shared" si="52"/>
        <v>0.27294201294487425</v>
      </c>
      <c r="I706">
        <f t="shared" si="53"/>
        <v>-10000000</v>
      </c>
      <c r="J706" s="8">
        <f t="shared" si="54"/>
        <v>0.43340067852123526</v>
      </c>
      <c r="K706" s="9">
        <f t="shared" si="55"/>
        <v>0.26887455516047931</v>
      </c>
      <c r="L706" s="10">
        <f t="shared" si="56"/>
        <v>0.30455531352281923</v>
      </c>
    </row>
    <row r="707" spans="1:12" ht="15.75">
      <c r="A707">
        <v>56.08</v>
      </c>
      <c r="B707">
        <v>-301.42901599999999</v>
      </c>
      <c r="C707">
        <v>370.40143999999998</v>
      </c>
      <c r="D707">
        <v>940.21466899999996</v>
      </c>
      <c r="E707">
        <v>52.155627000000003</v>
      </c>
      <c r="F707">
        <v>-16.807703</v>
      </c>
      <c r="G707">
        <v>23.784887999999999</v>
      </c>
      <c r="H707" s="1">
        <f t="shared" si="52"/>
        <v>0.27654225647046404</v>
      </c>
      <c r="I707">
        <f t="shared" si="53"/>
        <v>-10000000</v>
      </c>
      <c r="J707" s="8">
        <f t="shared" si="54"/>
        <v>0.43723558245815919</v>
      </c>
      <c r="K707" s="9">
        <f t="shared" si="55"/>
        <v>0.2626464741709385</v>
      </c>
      <c r="L707" s="10">
        <f t="shared" si="56"/>
        <v>0.30843398794011739</v>
      </c>
    </row>
    <row r="708" spans="1:12" ht="15.75">
      <c r="A708">
        <v>56.16</v>
      </c>
      <c r="B708">
        <v>-314.63985300000002</v>
      </c>
      <c r="C708">
        <v>396.85383100000001</v>
      </c>
      <c r="D708">
        <v>927.37819300000001</v>
      </c>
      <c r="E708">
        <v>52.340603999999999</v>
      </c>
      <c r="F708">
        <v>-15.883383</v>
      </c>
      <c r="G708">
        <v>24.279275999999999</v>
      </c>
      <c r="H708" s="1">
        <f t="shared" si="52"/>
        <v>0.28080312104309213</v>
      </c>
      <c r="I708">
        <f t="shared" si="53"/>
        <v>-10000000</v>
      </c>
      <c r="J708" s="8">
        <f t="shared" si="54"/>
        <v>0.44086819342648037</v>
      </c>
      <c r="K708" s="9">
        <f t="shared" si="55"/>
        <v>0.25391360646161887</v>
      </c>
      <c r="L708" s="10">
        <f t="shared" si="56"/>
        <v>0.3129515503385239</v>
      </c>
    </row>
    <row r="709" spans="1:12" ht="15.75">
      <c r="A709">
        <v>56.24</v>
      </c>
      <c r="B709">
        <v>-314.45508699999999</v>
      </c>
      <c r="C709">
        <v>432.17409900000001</v>
      </c>
      <c r="D709">
        <v>916.70449699999995</v>
      </c>
      <c r="E709">
        <v>52.336227000000001</v>
      </c>
      <c r="F709">
        <v>-14.967525999999999</v>
      </c>
      <c r="G709">
        <v>24.752656000000002</v>
      </c>
      <c r="H709" s="1">
        <f t="shared" si="52"/>
        <v>0.28537950210523266</v>
      </c>
      <c r="I709">
        <f t="shared" si="53"/>
        <v>-10000000</v>
      </c>
      <c r="J709" s="8">
        <f t="shared" si="54"/>
        <v>0.44377529490008322</v>
      </c>
      <c r="K709" s="9">
        <f t="shared" si="55"/>
        <v>0.2455612031334008</v>
      </c>
      <c r="L709" s="10">
        <f t="shared" si="56"/>
        <v>0.31782128118244451</v>
      </c>
    </row>
    <row r="710" spans="1:12" ht="15.75">
      <c r="A710">
        <v>56.32</v>
      </c>
      <c r="B710">
        <v>-304.36810400000002</v>
      </c>
      <c r="C710">
        <v>463.22060099999999</v>
      </c>
      <c r="D710">
        <v>909.20652099999995</v>
      </c>
      <c r="E710">
        <v>52.175708999999998</v>
      </c>
      <c r="F710">
        <v>-14.277575000000001</v>
      </c>
      <c r="G710">
        <v>25.112162000000001</v>
      </c>
      <c r="H710" s="1">
        <f t="shared" si="52"/>
        <v>0.28885014498916628</v>
      </c>
      <c r="I710">
        <f t="shared" si="53"/>
        <v>-10000000</v>
      </c>
      <c r="J710" s="8">
        <f t="shared" si="54"/>
        <v>0.4452213897278372</v>
      </c>
      <c r="K710" s="9">
        <f t="shared" si="55"/>
        <v>0.23934878351889943</v>
      </c>
      <c r="L710" s="10">
        <f t="shared" si="56"/>
        <v>0.32152809750089256</v>
      </c>
    </row>
    <row r="711" spans="1:12" ht="15.75">
      <c r="A711">
        <v>56.4</v>
      </c>
      <c r="B711">
        <v>-294.19584700000001</v>
      </c>
      <c r="C711">
        <v>480.75857600000001</v>
      </c>
      <c r="D711">
        <v>904.78014199999996</v>
      </c>
      <c r="E711">
        <v>51.987535000000001</v>
      </c>
      <c r="F711">
        <v>-13.903349</v>
      </c>
      <c r="G711">
        <v>25.249652999999999</v>
      </c>
      <c r="H711" s="1">
        <f t="shared" si="52"/>
        <v>0.29029368404047012</v>
      </c>
      <c r="I711">
        <f t="shared" si="53"/>
        <v>-10000000</v>
      </c>
      <c r="J711" s="8">
        <f t="shared" si="54"/>
        <v>0.44523209901044186</v>
      </c>
      <c r="K711" s="9">
        <f t="shared" si="55"/>
        <v>0.23592637483701745</v>
      </c>
      <c r="L711" s="10">
        <f t="shared" si="56"/>
        <v>0.32305175865701302</v>
      </c>
    </row>
    <row r="712" spans="1:12" ht="15.75">
      <c r="A712">
        <v>56.48</v>
      </c>
      <c r="B712">
        <v>-292.65416900000002</v>
      </c>
      <c r="C712">
        <v>484.92588499999999</v>
      </c>
      <c r="D712">
        <v>903.58450300000004</v>
      </c>
      <c r="E712">
        <v>51.914876</v>
      </c>
      <c r="F712">
        <v>-13.801056000000001</v>
      </c>
      <c r="G712">
        <v>25.111753</v>
      </c>
      <c r="H712" s="1">
        <f t="shared" ref="H712:H775" si="57">SQRT(($B712/3038)^2+($C712/3038)^2+($D712/(IF($D712&lt;0,6730,7433)))^2+($F712/(IF($F712&lt;0,154,354)))^2+($G712/154)^2)</f>
        <v>0.29009819266088271</v>
      </c>
      <c r="I712">
        <f t="shared" ref="I712:I775" si="58">IF(H712=$N$8,A712,-10000000)</f>
        <v>-10000000</v>
      </c>
      <c r="J712" s="8">
        <f t="shared" ref="J712:J775" si="59">SQRT(($B712/3038)^2+($C712/3038)^2+($D712/(IF($D712&lt;0,6730,7433)))^2+($E712/154)^2+($F712/(IF($F712&lt;0,154,354)))^2+($G712/154)^2)</f>
        <v>0.44474693173754293</v>
      </c>
      <c r="K712" s="9">
        <f t="shared" ref="K712:K775" si="60">ABS(($D712/(IF($D712&lt;0,6160,6806))))+ABS(($F712/(IF($F712&lt;0,135,310))))</f>
        <v>0.23499297465308389</v>
      </c>
      <c r="L712" s="10">
        <f t="shared" ref="L712:L775" si="61">SQRT(($B712/2780.14)^2+($C712/2780.14)^2+($D712/(IF($D712&lt;0,6160,6806)))^2+($F712/(IF($F712&lt;0,135,310)))^2+($G712/135)^2)</f>
        <v>0.32277362296366413</v>
      </c>
    </row>
    <row r="713" spans="1:12" ht="15.75">
      <c r="A713">
        <v>56.56</v>
      </c>
      <c r="B713">
        <v>-301.702428</v>
      </c>
      <c r="C713">
        <v>481.47766100000001</v>
      </c>
      <c r="D713">
        <v>904.91396799999995</v>
      </c>
      <c r="E713">
        <v>52.028041000000002</v>
      </c>
      <c r="F713">
        <v>-13.809784000000001</v>
      </c>
      <c r="G713">
        <v>24.713208000000002</v>
      </c>
      <c r="H713" s="1">
        <f t="shared" si="57"/>
        <v>0.28912794145303095</v>
      </c>
      <c r="I713">
        <f t="shared" si="58"/>
        <v>-10000000</v>
      </c>
      <c r="J713" s="8">
        <f t="shared" si="59"/>
        <v>0.44467271116859924</v>
      </c>
      <c r="K713" s="9">
        <f t="shared" si="60"/>
        <v>0.23525296370740412</v>
      </c>
      <c r="L713" s="10">
        <f t="shared" si="61"/>
        <v>0.3215944873516266</v>
      </c>
    </row>
    <row r="714" spans="1:12" ht="15.75">
      <c r="A714">
        <v>56.64</v>
      </c>
      <c r="B714">
        <v>-316.16039999999998</v>
      </c>
      <c r="C714">
        <v>474.98914600000001</v>
      </c>
      <c r="D714">
        <v>905.45245999999997</v>
      </c>
      <c r="E714">
        <v>52.294407</v>
      </c>
      <c r="F714">
        <v>-13.702552000000001</v>
      </c>
      <c r="G714">
        <v>24.113823</v>
      </c>
      <c r="H714" s="1">
        <f t="shared" si="57"/>
        <v>0.2873145554373151</v>
      </c>
      <c r="I714">
        <f t="shared" si="58"/>
        <v>-10000000</v>
      </c>
      <c r="J714" s="8">
        <f t="shared" si="59"/>
        <v>0.44481479713777339</v>
      </c>
      <c r="K714" s="9">
        <f t="shared" si="60"/>
        <v>0.23453777278436239</v>
      </c>
      <c r="L714" s="10">
        <f t="shared" si="61"/>
        <v>0.31942006001309908</v>
      </c>
    </row>
    <row r="715" spans="1:12" ht="15.75">
      <c r="A715">
        <v>56.72</v>
      </c>
      <c r="B715">
        <v>-327.61764599999998</v>
      </c>
      <c r="C715">
        <v>466.70717100000002</v>
      </c>
      <c r="D715">
        <v>900.10259199999996</v>
      </c>
      <c r="E715">
        <v>52.610990000000001</v>
      </c>
      <c r="F715">
        <v>-13.277150000000001</v>
      </c>
      <c r="G715">
        <v>23.395230000000002</v>
      </c>
      <c r="H715" s="1">
        <f t="shared" si="57"/>
        <v>0.28355864257993663</v>
      </c>
      <c r="I715">
        <f t="shared" si="58"/>
        <v>-10000000</v>
      </c>
      <c r="J715" s="8">
        <f t="shared" si="59"/>
        <v>0.44397795843849813</v>
      </c>
      <c r="K715" s="9">
        <f t="shared" si="60"/>
        <v>0.23060059513936504</v>
      </c>
      <c r="L715" s="10">
        <f t="shared" si="61"/>
        <v>0.31506016629870082</v>
      </c>
    </row>
    <row r="716" spans="1:12" ht="15.75">
      <c r="A716">
        <v>56.8</v>
      </c>
      <c r="B716">
        <v>-329.64592499999998</v>
      </c>
      <c r="C716">
        <v>457.41702299999997</v>
      </c>
      <c r="D716">
        <v>885.77307399999995</v>
      </c>
      <c r="E716">
        <v>52.858381999999999</v>
      </c>
      <c r="F716">
        <v>-12.456566</v>
      </c>
      <c r="G716">
        <v>22.645437999999999</v>
      </c>
      <c r="H716" s="1">
        <f t="shared" si="57"/>
        <v>0.27714718745151345</v>
      </c>
      <c r="I716">
        <f t="shared" si="58"/>
        <v>-10000000</v>
      </c>
      <c r="J716" s="8">
        <f t="shared" si="59"/>
        <v>0.4411594775107297</v>
      </c>
      <c r="K716" s="9">
        <f t="shared" si="60"/>
        <v>0.22241677080789282</v>
      </c>
      <c r="L716" s="10">
        <f t="shared" si="61"/>
        <v>0.30776509365162535</v>
      </c>
    </row>
    <row r="717" spans="1:12" ht="15.75">
      <c r="A717">
        <v>56.88</v>
      </c>
      <c r="B717">
        <v>-321.41240399999998</v>
      </c>
      <c r="C717">
        <v>449.41211499999997</v>
      </c>
      <c r="D717">
        <v>864.43794800000001</v>
      </c>
      <c r="E717">
        <v>52.940750000000001</v>
      </c>
      <c r="F717">
        <v>-11.340631999999999</v>
      </c>
      <c r="G717">
        <v>21.93854</v>
      </c>
      <c r="H717" s="1">
        <f t="shared" si="57"/>
        <v>0.26892140882836524</v>
      </c>
      <c r="I717">
        <f t="shared" si="58"/>
        <v>-10000000</v>
      </c>
      <c r="J717" s="8">
        <f t="shared" si="59"/>
        <v>0.43645995921754216</v>
      </c>
      <c r="K717" s="9">
        <f t="shared" si="60"/>
        <v>0.21101584045885441</v>
      </c>
      <c r="L717" s="10">
        <f t="shared" si="61"/>
        <v>0.29848633646436656</v>
      </c>
    </row>
    <row r="718" spans="1:12" ht="15.75">
      <c r="A718">
        <v>56.96</v>
      </c>
      <c r="B718">
        <v>-307.68004500000001</v>
      </c>
      <c r="C718">
        <v>444.081546</v>
      </c>
      <c r="D718">
        <v>841.84067100000004</v>
      </c>
      <c r="E718">
        <v>52.809845000000003</v>
      </c>
      <c r="F718">
        <v>-10.169245999999999</v>
      </c>
      <c r="G718">
        <v>21.313141999999999</v>
      </c>
      <c r="H718" s="1">
        <f t="shared" si="57"/>
        <v>0.26070251888005253</v>
      </c>
      <c r="I718">
        <f t="shared" si="58"/>
        <v>-10000000</v>
      </c>
      <c r="J718" s="8">
        <f t="shared" si="59"/>
        <v>0.43076752962604264</v>
      </c>
      <c r="K718" s="9">
        <f t="shared" si="60"/>
        <v>0.19901870774262362</v>
      </c>
      <c r="L718" s="10">
        <f t="shared" si="61"/>
        <v>0.28924225124523306</v>
      </c>
    </row>
    <row r="719" spans="1:12" ht="15.75">
      <c r="A719">
        <v>57.04</v>
      </c>
      <c r="B719">
        <v>-295.20621199999999</v>
      </c>
      <c r="C719">
        <v>438.93549200000001</v>
      </c>
      <c r="D719">
        <v>823.24101499999995</v>
      </c>
      <c r="E719">
        <v>52.482602</v>
      </c>
      <c r="F719">
        <v>-9.2162760000000006</v>
      </c>
      <c r="G719">
        <v>20.775055999999999</v>
      </c>
      <c r="H719" s="1">
        <f t="shared" si="57"/>
        <v>0.25370102180222365</v>
      </c>
      <c r="I719">
        <f t="shared" si="58"/>
        <v>-10000000</v>
      </c>
      <c r="J719" s="8">
        <f t="shared" si="59"/>
        <v>0.42486021436009214</v>
      </c>
      <c r="K719" s="9">
        <f t="shared" si="60"/>
        <v>0.1892268384987103</v>
      </c>
      <c r="L719" s="10">
        <f t="shared" si="61"/>
        <v>0.28138109397854316</v>
      </c>
    </row>
    <row r="720" spans="1:12" ht="15.75">
      <c r="A720">
        <v>57.12</v>
      </c>
      <c r="B720">
        <v>-288.17614099999997</v>
      </c>
      <c r="C720">
        <v>429.594425</v>
      </c>
      <c r="D720">
        <v>811.02005999999994</v>
      </c>
      <c r="E720">
        <v>52.046168000000002</v>
      </c>
      <c r="F720">
        <v>-8.6761040000000005</v>
      </c>
      <c r="G720">
        <v>20.334143000000001</v>
      </c>
      <c r="H720" s="1">
        <f t="shared" si="57"/>
        <v>0.24800708546952605</v>
      </c>
      <c r="I720">
        <f t="shared" si="58"/>
        <v>-10000000</v>
      </c>
      <c r="J720" s="8">
        <f t="shared" si="59"/>
        <v>0.41919675054733352</v>
      </c>
      <c r="K720" s="9">
        <f t="shared" si="60"/>
        <v>0.18342994952601732</v>
      </c>
      <c r="L720" s="10">
        <f t="shared" si="61"/>
        <v>0.27502549712453983</v>
      </c>
    </row>
    <row r="721" spans="1:12" ht="15.75">
      <c r="A721">
        <v>57.2</v>
      </c>
      <c r="B721">
        <v>-286.09992199999999</v>
      </c>
      <c r="C721">
        <v>415.60150800000002</v>
      </c>
      <c r="D721">
        <v>805.859871</v>
      </c>
      <c r="E721">
        <v>51.636108</v>
      </c>
      <c r="F721">
        <v>-8.5948770000000003</v>
      </c>
      <c r="G721">
        <v>20.043047999999999</v>
      </c>
      <c r="H721" s="1">
        <f t="shared" si="57"/>
        <v>0.24370299065475676</v>
      </c>
      <c r="I721">
        <f t="shared" si="58"/>
        <v>-10000000</v>
      </c>
      <c r="J721" s="8">
        <f t="shared" si="59"/>
        <v>0.41450794568529986</v>
      </c>
      <c r="K721" s="9">
        <f t="shared" si="60"/>
        <v>0.18207008570542332</v>
      </c>
      <c r="L721" s="10">
        <f t="shared" si="61"/>
        <v>0.27028245814271323</v>
      </c>
    </row>
    <row r="722" spans="1:12" ht="15.75">
      <c r="A722">
        <v>57.28</v>
      </c>
      <c r="B722">
        <v>-285.41228999999998</v>
      </c>
      <c r="C722">
        <v>403.04482000000002</v>
      </c>
      <c r="D722">
        <v>808.23224300000004</v>
      </c>
      <c r="E722">
        <v>51.390483000000003</v>
      </c>
      <c r="F722">
        <v>-8.8618290000000002</v>
      </c>
      <c r="G722">
        <v>19.992381999999999</v>
      </c>
      <c r="H722" s="1">
        <f t="shared" si="57"/>
        <v>0.24169209854482868</v>
      </c>
      <c r="I722">
        <f t="shared" si="58"/>
        <v>-10000000</v>
      </c>
      <c r="J722" s="8">
        <f t="shared" si="59"/>
        <v>0.41203606696624345</v>
      </c>
      <c r="K722" s="9">
        <f t="shared" si="60"/>
        <v>0.18439607860058121</v>
      </c>
      <c r="L722" s="10">
        <f t="shared" si="61"/>
        <v>0.26813964365701481</v>
      </c>
    </row>
    <row r="723" spans="1:12" ht="15.75">
      <c r="A723">
        <v>57.36</v>
      </c>
      <c r="B723">
        <v>-282.92271899999997</v>
      </c>
      <c r="C723">
        <v>400.08508999999998</v>
      </c>
      <c r="D723">
        <v>817.19650899999999</v>
      </c>
      <c r="E723">
        <v>51.402819999999998</v>
      </c>
      <c r="F723">
        <v>-9.2548589999999997</v>
      </c>
      <c r="G723">
        <v>20.256727000000001</v>
      </c>
      <c r="H723" s="1">
        <f t="shared" si="57"/>
        <v>0.24293374959320277</v>
      </c>
      <c r="I723">
        <f t="shared" si="58"/>
        <v>-10000000</v>
      </c>
      <c r="J723" s="8">
        <f t="shared" si="59"/>
        <v>0.41283038826582336</v>
      </c>
      <c r="K723" s="9">
        <f t="shared" si="60"/>
        <v>0.18862452418780812</v>
      </c>
      <c r="L723" s="10">
        <f t="shared" si="61"/>
        <v>0.26962438795415017</v>
      </c>
    </row>
    <row r="724" spans="1:12" ht="15.75">
      <c r="A724">
        <v>57.44</v>
      </c>
      <c r="B724">
        <v>-278.11573499999997</v>
      </c>
      <c r="C724">
        <v>409.660166</v>
      </c>
      <c r="D724">
        <v>828.07888000000003</v>
      </c>
      <c r="E724">
        <v>51.696553999999999</v>
      </c>
      <c r="F724">
        <v>-9.5292809999999992</v>
      </c>
      <c r="G724">
        <v>20.836611000000001</v>
      </c>
      <c r="H724" s="1">
        <f t="shared" si="57"/>
        <v>0.24720612998485911</v>
      </c>
      <c r="I724">
        <f t="shared" si="58"/>
        <v>-10000000</v>
      </c>
      <c r="J724" s="8">
        <f t="shared" si="59"/>
        <v>0.41689318599755287</v>
      </c>
      <c r="K724" s="9">
        <f t="shared" si="60"/>
        <v>0.19225621759232051</v>
      </c>
      <c r="L724" s="10">
        <f t="shared" si="61"/>
        <v>0.27446018409261086</v>
      </c>
    </row>
    <row r="725" spans="1:12" ht="15.75">
      <c r="A725">
        <v>57.52</v>
      </c>
      <c r="B725">
        <v>-272.714877</v>
      </c>
      <c r="C725">
        <v>426.89927499999999</v>
      </c>
      <c r="D725">
        <v>832.97351200000003</v>
      </c>
      <c r="E725">
        <v>52.224330999999999</v>
      </c>
      <c r="F725">
        <v>-9.5246820000000003</v>
      </c>
      <c r="G725">
        <v>21.647214999999999</v>
      </c>
      <c r="H725" s="1">
        <f t="shared" si="57"/>
        <v>0.25287672182103399</v>
      </c>
      <c r="I725">
        <f t="shared" si="58"/>
        <v>-10000000</v>
      </c>
      <c r="J725" s="8">
        <f t="shared" si="59"/>
        <v>0.42302287718357257</v>
      </c>
      <c r="K725" s="9">
        <f t="shared" si="60"/>
        <v>0.19294131519247723</v>
      </c>
      <c r="L725" s="10">
        <f t="shared" si="61"/>
        <v>0.28083738475671638</v>
      </c>
    </row>
    <row r="726" spans="1:12" ht="15.75">
      <c r="A726">
        <v>57.6</v>
      </c>
      <c r="B726">
        <v>-268.32824799999997</v>
      </c>
      <c r="C726">
        <v>443.86339600000002</v>
      </c>
      <c r="D726">
        <v>825.43835899999999</v>
      </c>
      <c r="E726">
        <v>52.878965999999998</v>
      </c>
      <c r="F726">
        <v>-9.2434379999999994</v>
      </c>
      <c r="G726">
        <v>22.559857000000001</v>
      </c>
      <c r="H726" s="1">
        <f t="shared" si="57"/>
        <v>0.25795817250869396</v>
      </c>
      <c r="I726">
        <f t="shared" si="58"/>
        <v>-10000000</v>
      </c>
      <c r="J726" s="8">
        <f t="shared" si="59"/>
        <v>0.42947096902249898</v>
      </c>
      <c r="K726" s="9">
        <f t="shared" si="60"/>
        <v>0.18975089245110521</v>
      </c>
      <c r="L726" s="10">
        <f t="shared" si="61"/>
        <v>0.2865799473179636</v>
      </c>
    </row>
    <row r="727" spans="1:12" ht="15.75">
      <c r="A727">
        <v>57.68</v>
      </c>
      <c r="B727">
        <v>-264.49154700000003</v>
      </c>
      <c r="C727">
        <v>456.90448199999997</v>
      </c>
      <c r="D727">
        <v>806.26405499999998</v>
      </c>
      <c r="E727">
        <v>53.506338999999997</v>
      </c>
      <c r="F727">
        <v>-8.852881</v>
      </c>
      <c r="G727">
        <v>23.454445</v>
      </c>
      <c r="H727" s="1">
        <f t="shared" si="57"/>
        <v>0.26165837265152403</v>
      </c>
      <c r="I727">
        <f t="shared" si="58"/>
        <v>-10000000</v>
      </c>
      <c r="J727" s="8">
        <f t="shared" si="59"/>
        <v>0.43495088246960845</v>
      </c>
      <c r="K727" s="9">
        <f t="shared" si="60"/>
        <v>0.1840406128699078</v>
      </c>
      <c r="L727" s="10">
        <f t="shared" si="61"/>
        <v>0.29082439071180544</v>
      </c>
    </row>
    <row r="728" spans="1:12" ht="15.75">
      <c r="A728">
        <v>57.76</v>
      </c>
      <c r="B728">
        <v>-259.05820299999999</v>
      </c>
      <c r="C728">
        <v>469.288027</v>
      </c>
      <c r="D728">
        <v>785.11533999999995</v>
      </c>
      <c r="E728">
        <v>53.930362000000002</v>
      </c>
      <c r="F728">
        <v>-8.5981170000000002</v>
      </c>
      <c r="G728">
        <v>24.237119</v>
      </c>
      <c r="H728" s="1">
        <f t="shared" si="57"/>
        <v>0.26490922558917068</v>
      </c>
      <c r="I728">
        <f t="shared" si="58"/>
        <v>-10000000</v>
      </c>
      <c r="J728" s="8">
        <f t="shared" si="59"/>
        <v>0.43910698669412002</v>
      </c>
      <c r="K728" s="9">
        <f t="shared" si="60"/>
        <v>0.1790461087733046</v>
      </c>
      <c r="L728" s="10">
        <f t="shared" si="61"/>
        <v>0.29457142898821337</v>
      </c>
    </row>
    <row r="729" spans="1:12" ht="15.75">
      <c r="A729">
        <v>57.84</v>
      </c>
      <c r="B729">
        <v>-250.799755</v>
      </c>
      <c r="C729">
        <v>486.144407</v>
      </c>
      <c r="D729">
        <v>775.29471000000001</v>
      </c>
      <c r="E729">
        <v>54.007995000000001</v>
      </c>
      <c r="F729">
        <v>-8.6667450000000006</v>
      </c>
      <c r="G729">
        <v>24.819967999999999</v>
      </c>
      <c r="H729" s="1">
        <f t="shared" si="57"/>
        <v>0.26915401909700537</v>
      </c>
      <c r="I729">
        <f t="shared" si="58"/>
        <v>-10000000</v>
      </c>
      <c r="J729" s="8">
        <f t="shared" si="59"/>
        <v>0.44208060818592587</v>
      </c>
      <c r="K729" s="9">
        <f t="shared" si="60"/>
        <v>0.17811152721454926</v>
      </c>
      <c r="L729" s="10">
        <f t="shared" si="61"/>
        <v>0.29935648931386744</v>
      </c>
    </row>
    <row r="730" spans="1:12" ht="15.75">
      <c r="A730">
        <v>57.92</v>
      </c>
      <c r="B730">
        <v>-241.66615200000001</v>
      </c>
      <c r="C730">
        <v>506.68057900000002</v>
      </c>
      <c r="D730">
        <v>784.33262400000001</v>
      </c>
      <c r="E730">
        <v>53.705831000000003</v>
      </c>
      <c r="F730">
        <v>-9.0823160000000005</v>
      </c>
      <c r="G730">
        <v>25.105945999999999</v>
      </c>
      <c r="H730" s="1">
        <f t="shared" si="57"/>
        <v>0.2744700570310048</v>
      </c>
      <c r="I730">
        <f t="shared" si="58"/>
        <v>-10000000</v>
      </c>
      <c r="J730" s="8">
        <f t="shared" si="59"/>
        <v>0.44379366326546105</v>
      </c>
      <c r="K730" s="9">
        <f t="shared" si="60"/>
        <v>0.18251776421240518</v>
      </c>
      <c r="L730" s="10">
        <f t="shared" si="61"/>
        <v>0.30522564806277669</v>
      </c>
    </row>
    <row r="731" spans="1:12" ht="15.75">
      <c r="A731">
        <v>58</v>
      </c>
      <c r="B731">
        <v>-235.96192400000001</v>
      </c>
      <c r="C731">
        <v>521.98947199999998</v>
      </c>
      <c r="D731">
        <v>807.30505900000003</v>
      </c>
      <c r="E731">
        <v>53.148479999999999</v>
      </c>
      <c r="F731">
        <v>-9.6913070000000001</v>
      </c>
      <c r="G731">
        <v>25.021525</v>
      </c>
      <c r="H731" s="1">
        <f t="shared" si="57"/>
        <v>0.27876568622662429</v>
      </c>
      <c r="I731">
        <f t="shared" si="58"/>
        <v>-10000000</v>
      </c>
      <c r="J731" s="8">
        <f t="shared" si="59"/>
        <v>0.44364188510261371</v>
      </c>
      <c r="K731" s="9">
        <f t="shared" si="60"/>
        <v>0.19040412969710824</v>
      </c>
      <c r="L731" s="10">
        <f t="shared" si="61"/>
        <v>0.30989049684076153</v>
      </c>
    </row>
    <row r="732" spans="1:12" ht="15.75">
      <c r="A732">
        <v>58.08</v>
      </c>
      <c r="B732">
        <v>-236.742673</v>
      </c>
      <c r="C732">
        <v>521.38558799999998</v>
      </c>
      <c r="D732">
        <v>828.888239</v>
      </c>
      <c r="E732">
        <v>52.583298999999997</v>
      </c>
      <c r="F732">
        <v>-10.251742999999999</v>
      </c>
      <c r="G732">
        <v>24.586407000000001</v>
      </c>
      <c r="H732" s="1">
        <f t="shared" si="57"/>
        <v>0.27907404792946794</v>
      </c>
      <c r="I732">
        <f t="shared" si="58"/>
        <v>-10000000</v>
      </c>
      <c r="J732" s="8">
        <f t="shared" si="59"/>
        <v>0.44098800697221163</v>
      </c>
      <c r="K732" s="9">
        <f t="shared" si="60"/>
        <v>0.19772670641699591</v>
      </c>
      <c r="L732" s="10">
        <f t="shared" si="61"/>
        <v>0.31014449786024312</v>
      </c>
    </row>
    <row r="733" spans="1:12" ht="15.75">
      <c r="A733">
        <v>58.16</v>
      </c>
      <c r="B733">
        <v>-242.85489999999999</v>
      </c>
      <c r="C733">
        <v>501.84096099999999</v>
      </c>
      <c r="D733">
        <v>833.93874400000004</v>
      </c>
      <c r="E733">
        <v>52.258325999999997</v>
      </c>
      <c r="F733">
        <v>-10.564883</v>
      </c>
      <c r="G733">
        <v>23.957356999999998</v>
      </c>
      <c r="H733" s="1">
        <f t="shared" si="57"/>
        <v>0.27417583276770791</v>
      </c>
      <c r="I733">
        <f t="shared" si="58"/>
        <v>-10000000</v>
      </c>
      <c r="J733" s="8">
        <f t="shared" si="59"/>
        <v>0.43626124402182842</v>
      </c>
      <c r="K733" s="9">
        <f t="shared" si="60"/>
        <v>0.20078832853147005</v>
      </c>
      <c r="L733" s="10">
        <f t="shared" si="61"/>
        <v>0.30470461885765404</v>
      </c>
    </row>
    <row r="734" spans="1:12" ht="15.75">
      <c r="A734">
        <v>58.24</v>
      </c>
      <c r="B734">
        <v>-249.31098299999999</v>
      </c>
      <c r="C734">
        <v>472.71263900000002</v>
      </c>
      <c r="D734">
        <v>819.02924599999994</v>
      </c>
      <c r="E734">
        <v>52.282409000000001</v>
      </c>
      <c r="F734">
        <v>-10.561</v>
      </c>
      <c r="G734">
        <v>23.388817</v>
      </c>
      <c r="H734" s="1">
        <f t="shared" si="57"/>
        <v>0.26618865960182986</v>
      </c>
      <c r="I734">
        <f t="shared" si="58"/>
        <v>-10000000</v>
      </c>
      <c r="J734" s="8">
        <f t="shared" si="59"/>
        <v>0.43140937257159728</v>
      </c>
      <c r="K734" s="9">
        <f t="shared" si="60"/>
        <v>0.19856892525114006</v>
      </c>
      <c r="L734" s="10">
        <f t="shared" si="61"/>
        <v>0.29592186671520043</v>
      </c>
    </row>
    <row r="735" spans="1:12" ht="15.75">
      <c r="A735">
        <v>58.32</v>
      </c>
      <c r="B735">
        <v>-250.1934</v>
      </c>
      <c r="C735">
        <v>452.07277399999998</v>
      </c>
      <c r="D735">
        <v>795.11197000000004</v>
      </c>
      <c r="E735">
        <v>52.562921000000003</v>
      </c>
      <c r="F735">
        <v>-10.283362</v>
      </c>
      <c r="G735">
        <v>23.112960000000001</v>
      </c>
      <c r="H735" s="1">
        <f t="shared" si="57"/>
        <v>0.25952338355807181</v>
      </c>
      <c r="I735">
        <f t="shared" si="58"/>
        <v>-10000000</v>
      </c>
      <c r="J735" s="8">
        <f t="shared" si="59"/>
        <v>0.42877749202794396</v>
      </c>
      <c r="K735" s="9">
        <f t="shared" si="60"/>
        <v>0.1929982017196156</v>
      </c>
      <c r="L735" s="10">
        <f t="shared" si="61"/>
        <v>0.28862157912719977</v>
      </c>
    </row>
    <row r="736" spans="1:12" ht="15.75">
      <c r="A736">
        <v>58.4</v>
      </c>
      <c r="B736">
        <v>-241.64827099999999</v>
      </c>
      <c r="C736">
        <v>456.06042400000001</v>
      </c>
      <c r="D736">
        <v>777.89270999999997</v>
      </c>
      <c r="E736">
        <v>52.868012</v>
      </c>
      <c r="F736">
        <v>-9.7942610000000005</v>
      </c>
      <c r="G736">
        <v>23.203956999999999</v>
      </c>
      <c r="H736" s="1">
        <f t="shared" si="57"/>
        <v>0.25799763435343548</v>
      </c>
      <c r="I736">
        <f t="shared" si="58"/>
        <v>-10000000</v>
      </c>
      <c r="J736" s="8">
        <f t="shared" si="59"/>
        <v>0.42943780824054878</v>
      </c>
      <c r="K736" s="9">
        <f t="shared" si="60"/>
        <v>0.18684521959491079</v>
      </c>
      <c r="L736" s="10">
        <f t="shared" si="61"/>
        <v>0.28694055132375157</v>
      </c>
    </row>
    <row r="737" spans="1:12" ht="15.75">
      <c r="A737">
        <v>58.48</v>
      </c>
      <c r="B737">
        <v>-224.084878</v>
      </c>
      <c r="C737">
        <v>486.69252299999999</v>
      </c>
      <c r="D737">
        <v>773.88567399999999</v>
      </c>
      <c r="E737">
        <v>52.97298</v>
      </c>
      <c r="F737">
        <v>-9.0954910000000009</v>
      </c>
      <c r="G737">
        <v>23.512962999999999</v>
      </c>
      <c r="H737" s="1">
        <f t="shared" si="57"/>
        <v>0.26219274590091646</v>
      </c>
      <c r="I737">
        <f t="shared" si="58"/>
        <v>-10000000</v>
      </c>
      <c r="J737" s="8">
        <f t="shared" si="59"/>
        <v>0.43251305695848996</v>
      </c>
      <c r="K737" s="9">
        <f t="shared" si="60"/>
        <v>0.18108039500658463</v>
      </c>
      <c r="L737" s="10">
        <f t="shared" si="61"/>
        <v>0.2914557647744449</v>
      </c>
    </row>
    <row r="738" spans="1:12" ht="15.75">
      <c r="A738">
        <v>58.56</v>
      </c>
      <c r="B738">
        <v>-203.66164599999999</v>
      </c>
      <c r="C738">
        <v>526.91668900000002</v>
      </c>
      <c r="D738">
        <v>775.61963600000001</v>
      </c>
      <c r="E738">
        <v>52.793415000000003</v>
      </c>
      <c r="F738">
        <v>-8.1478280000000005</v>
      </c>
      <c r="G738">
        <v>23.732724000000001</v>
      </c>
      <c r="H738" s="1">
        <f t="shared" si="57"/>
        <v>0.26835324266278593</v>
      </c>
      <c r="I738">
        <f t="shared" si="58"/>
        <v>-10000000</v>
      </c>
      <c r="J738" s="8">
        <f t="shared" si="59"/>
        <v>0.43535636451008863</v>
      </c>
      <c r="K738" s="9">
        <f t="shared" si="60"/>
        <v>0.17431543869570423</v>
      </c>
      <c r="L738" s="10">
        <f t="shared" si="61"/>
        <v>0.29803072076264908</v>
      </c>
    </row>
    <row r="739" spans="1:12" ht="15.75">
      <c r="A739">
        <v>58.64</v>
      </c>
      <c r="B739">
        <v>-191.11780400000001</v>
      </c>
      <c r="C739">
        <v>550.12497099999996</v>
      </c>
      <c r="D739">
        <v>770.94382800000005</v>
      </c>
      <c r="E739">
        <v>52.423940999999999</v>
      </c>
      <c r="F739">
        <v>-6.9778000000000002</v>
      </c>
      <c r="G739">
        <v>23.580949</v>
      </c>
      <c r="H739" s="1">
        <f t="shared" si="57"/>
        <v>0.27019498801156172</v>
      </c>
      <c r="I739">
        <f t="shared" si="58"/>
        <v>-10000000</v>
      </c>
      <c r="J739" s="8">
        <f t="shared" si="59"/>
        <v>0.43461228793236312</v>
      </c>
      <c r="K739" s="9">
        <f t="shared" si="60"/>
        <v>0.16496155198572068</v>
      </c>
      <c r="L739" s="10">
        <f t="shared" si="61"/>
        <v>0.2998240235800565</v>
      </c>
    </row>
    <row r="740" spans="1:12" ht="15.75">
      <c r="A740">
        <v>58.72</v>
      </c>
      <c r="B740">
        <v>-195.34828999999999</v>
      </c>
      <c r="C740">
        <v>540.38561300000003</v>
      </c>
      <c r="D740">
        <v>756.10156900000004</v>
      </c>
      <c r="E740">
        <v>52.07141</v>
      </c>
      <c r="F740">
        <v>-5.7585689999999996</v>
      </c>
      <c r="G740">
        <v>23.002383999999999</v>
      </c>
      <c r="H740" s="1">
        <f t="shared" si="57"/>
        <v>0.26425421609070288</v>
      </c>
      <c r="I740">
        <f t="shared" si="58"/>
        <v>-10000000</v>
      </c>
      <c r="J740" s="8">
        <f t="shared" si="59"/>
        <v>0.42913810008573461</v>
      </c>
      <c r="K740" s="9">
        <f t="shared" si="60"/>
        <v>0.153749450298756</v>
      </c>
      <c r="L740" s="10">
        <f t="shared" si="61"/>
        <v>0.2931069544921388</v>
      </c>
    </row>
    <row r="741" spans="1:12" ht="15.75">
      <c r="A741">
        <v>58.8</v>
      </c>
      <c r="B741">
        <v>-214.63238100000001</v>
      </c>
      <c r="C741">
        <v>506.92896000000002</v>
      </c>
      <c r="D741">
        <v>738.31680300000005</v>
      </c>
      <c r="E741">
        <v>51.936553000000004</v>
      </c>
      <c r="F741">
        <v>-4.7613630000000002</v>
      </c>
      <c r="G741">
        <v>22.242773</v>
      </c>
      <c r="H741" s="1">
        <f t="shared" si="57"/>
        <v>0.254003605256647</v>
      </c>
      <c r="I741">
        <f t="shared" si="58"/>
        <v>-10000000</v>
      </c>
      <c r="J741" s="8">
        <f t="shared" si="59"/>
        <v>0.42220329950938318</v>
      </c>
      <c r="K741" s="9">
        <f t="shared" si="60"/>
        <v>0.14374963810036898</v>
      </c>
      <c r="L741" s="10">
        <f t="shared" si="61"/>
        <v>0.28171966964828682</v>
      </c>
    </row>
    <row r="742" spans="1:12" ht="15.75">
      <c r="A742">
        <v>58.88</v>
      </c>
      <c r="B742">
        <v>-234.74068600000001</v>
      </c>
      <c r="C742">
        <v>477.95530000000002</v>
      </c>
      <c r="D742">
        <v>726.72892899999999</v>
      </c>
      <c r="E742">
        <v>52.116531000000002</v>
      </c>
      <c r="F742">
        <v>-4.2014509999999996</v>
      </c>
      <c r="G742">
        <v>21.712996</v>
      </c>
      <c r="H742" s="1">
        <f t="shared" si="57"/>
        <v>0.24678795747205992</v>
      </c>
      <c r="I742">
        <f t="shared" si="58"/>
        <v>-10000000</v>
      </c>
      <c r="J742" s="8">
        <f t="shared" si="59"/>
        <v>0.41884572039056583</v>
      </c>
      <c r="K742" s="9">
        <f t="shared" si="60"/>
        <v>0.13789954497774293</v>
      </c>
      <c r="L742" s="10">
        <f t="shared" si="61"/>
        <v>0.27372162644040976</v>
      </c>
    </row>
    <row r="743" spans="1:12" ht="15.75">
      <c r="A743">
        <v>58.96</v>
      </c>
      <c r="B743">
        <v>-239.13007999999999</v>
      </c>
      <c r="C743">
        <v>477.404021</v>
      </c>
      <c r="D743">
        <v>723.66732300000001</v>
      </c>
      <c r="E743">
        <v>52.575969999999998</v>
      </c>
      <c r="F743">
        <v>-4.1104880000000001</v>
      </c>
      <c r="G743">
        <v>21.721903000000001</v>
      </c>
      <c r="H743" s="1">
        <f t="shared" si="57"/>
        <v>0.24693452149891301</v>
      </c>
      <c r="I743">
        <f t="shared" si="58"/>
        <v>-10000000</v>
      </c>
      <c r="J743" s="8">
        <f t="shared" si="59"/>
        <v>0.42134577060553968</v>
      </c>
      <c r="K743" s="9">
        <f t="shared" si="60"/>
        <v>0.13677590571826603</v>
      </c>
      <c r="L743" s="10">
        <f t="shared" si="61"/>
        <v>0.27387657404467719</v>
      </c>
    </row>
    <row r="744" spans="1:12" ht="15.75">
      <c r="A744">
        <v>59.04</v>
      </c>
      <c r="B744">
        <v>-223.09878699999999</v>
      </c>
      <c r="C744">
        <v>505.46881300000001</v>
      </c>
      <c r="D744">
        <v>724.89210100000003</v>
      </c>
      <c r="E744">
        <v>53.190621999999998</v>
      </c>
      <c r="F744">
        <v>-4.3349960000000003</v>
      </c>
      <c r="G744">
        <v>22.277341</v>
      </c>
      <c r="H744" s="1">
        <f t="shared" si="57"/>
        <v>0.25358436187629679</v>
      </c>
      <c r="I744">
        <f t="shared" si="58"/>
        <v>-10000000</v>
      </c>
      <c r="J744" s="8">
        <f t="shared" si="59"/>
        <v>0.4284878079945425</v>
      </c>
      <c r="K744" s="9">
        <f t="shared" si="60"/>
        <v>0.13861888356787586</v>
      </c>
      <c r="L744" s="10">
        <f t="shared" si="61"/>
        <v>0.28125038089204302</v>
      </c>
    </row>
    <row r="745" spans="1:12" ht="15.75">
      <c r="A745">
        <v>59.12</v>
      </c>
      <c r="B745">
        <v>-197.39632499999999</v>
      </c>
      <c r="C745">
        <v>540.41461600000002</v>
      </c>
      <c r="D745">
        <v>724.97152900000003</v>
      </c>
      <c r="E745">
        <v>53.824769000000003</v>
      </c>
      <c r="F745">
        <v>-4.6388870000000004</v>
      </c>
      <c r="G745">
        <v>23.107651000000001</v>
      </c>
      <c r="H745" s="1">
        <f t="shared" si="57"/>
        <v>0.26229776134498189</v>
      </c>
      <c r="I745">
        <f t="shared" si="58"/>
        <v>-10000000</v>
      </c>
      <c r="J745" s="8">
        <f t="shared" si="59"/>
        <v>0.4369878661480413</v>
      </c>
      <c r="K745" s="9">
        <f t="shared" si="60"/>
        <v>0.14088159830324007</v>
      </c>
      <c r="L745" s="10">
        <f t="shared" si="61"/>
        <v>0.29095019074879747</v>
      </c>
    </row>
    <row r="746" spans="1:12" ht="15.75">
      <c r="A746">
        <v>59.2</v>
      </c>
      <c r="B746">
        <v>-177.38179199999999</v>
      </c>
      <c r="C746">
        <v>558.71946600000001</v>
      </c>
      <c r="D746">
        <v>720.60700299999996</v>
      </c>
      <c r="E746">
        <v>54.382465000000003</v>
      </c>
      <c r="F746">
        <v>-4.8191309999999996</v>
      </c>
      <c r="G746">
        <v>23.869494</v>
      </c>
      <c r="H746" s="1">
        <f t="shared" si="57"/>
        <v>0.26764542556227883</v>
      </c>
      <c r="I746">
        <f t="shared" si="58"/>
        <v>-10000000</v>
      </c>
      <c r="J746" s="8">
        <f t="shared" si="59"/>
        <v>0.44309921185779255</v>
      </c>
      <c r="K746" s="9">
        <f t="shared" si="60"/>
        <v>0.14157546281712213</v>
      </c>
      <c r="L746" s="10">
        <f t="shared" si="61"/>
        <v>0.29699438755728025</v>
      </c>
    </row>
    <row r="747" spans="1:12" ht="15.75">
      <c r="A747">
        <v>59.28</v>
      </c>
      <c r="B747">
        <v>-169.45311799999999</v>
      </c>
      <c r="C747">
        <v>553.93858299999999</v>
      </c>
      <c r="D747">
        <v>711.416337</v>
      </c>
      <c r="E747">
        <v>54.799495</v>
      </c>
      <c r="F747">
        <v>-4.7740349999999996</v>
      </c>
      <c r="G747">
        <v>24.35849</v>
      </c>
      <c r="H747" s="1">
        <f t="shared" si="57"/>
        <v>0.267390553628156</v>
      </c>
      <c r="I747">
        <f t="shared" si="58"/>
        <v>-10000000</v>
      </c>
      <c r="J747" s="8">
        <f t="shared" si="59"/>
        <v>0.44510722039264305</v>
      </c>
      <c r="K747" s="9">
        <f t="shared" si="60"/>
        <v>0.13989104135240146</v>
      </c>
      <c r="L747" s="10">
        <f t="shared" si="61"/>
        <v>0.29689693098042041</v>
      </c>
    </row>
    <row r="748" spans="1:12" ht="15.75">
      <c r="A748">
        <v>59.36</v>
      </c>
      <c r="B748">
        <v>-168.24930699999999</v>
      </c>
      <c r="C748">
        <v>538.18282899999997</v>
      </c>
      <c r="D748">
        <v>700.82062499999995</v>
      </c>
      <c r="E748">
        <v>55.005845999999998</v>
      </c>
      <c r="F748">
        <v>-4.5179220000000004</v>
      </c>
      <c r="G748">
        <v>24.566082999999999</v>
      </c>
      <c r="H748" s="1">
        <f t="shared" si="57"/>
        <v>0.26390594564389458</v>
      </c>
      <c r="I748">
        <f t="shared" si="58"/>
        <v>-10000000</v>
      </c>
      <c r="J748" s="8">
        <f t="shared" si="59"/>
        <v>0.44409963411742565</v>
      </c>
      <c r="K748" s="9">
        <f t="shared" si="60"/>
        <v>0.1364370887419597</v>
      </c>
      <c r="L748" s="10">
        <f t="shared" si="61"/>
        <v>0.2932108253563499</v>
      </c>
    </row>
    <row r="749" spans="1:12" ht="15.75">
      <c r="A749">
        <v>59.44</v>
      </c>
      <c r="B749">
        <v>-165.066373</v>
      </c>
      <c r="C749">
        <v>528.50455399999998</v>
      </c>
      <c r="D749">
        <v>695.63626199999999</v>
      </c>
      <c r="E749">
        <v>54.922753</v>
      </c>
      <c r="F749">
        <v>-4.1539020000000004</v>
      </c>
      <c r="G749">
        <v>24.584551999999999</v>
      </c>
      <c r="H749" s="1">
        <f t="shared" si="57"/>
        <v>0.26112635238041482</v>
      </c>
      <c r="I749">
        <f t="shared" si="58"/>
        <v>-10000000</v>
      </c>
      <c r="J749" s="8">
        <f t="shared" si="59"/>
        <v>0.44201804875470335</v>
      </c>
      <c r="K749" s="9">
        <f t="shared" si="60"/>
        <v>0.13297891009240212</v>
      </c>
      <c r="L749" s="10">
        <f t="shared" si="61"/>
        <v>0.29020674685699749</v>
      </c>
    </row>
    <row r="750" spans="1:12" ht="15.75">
      <c r="A750">
        <v>59.52</v>
      </c>
      <c r="B750">
        <v>-156.800918</v>
      </c>
      <c r="C750">
        <v>533.43605300000002</v>
      </c>
      <c r="D750">
        <v>701.69981499999994</v>
      </c>
      <c r="E750">
        <v>54.518116999999997</v>
      </c>
      <c r="F750">
        <v>-3.8184480000000001</v>
      </c>
      <c r="G750">
        <v>24.482913</v>
      </c>
      <c r="H750" s="1">
        <f t="shared" si="57"/>
        <v>0.26133588365158344</v>
      </c>
      <c r="I750">
        <f t="shared" si="58"/>
        <v>-10000000</v>
      </c>
      <c r="J750" s="8">
        <f t="shared" si="59"/>
        <v>0.44002520038541637</v>
      </c>
      <c r="K750" s="9">
        <f t="shared" si="60"/>
        <v>0.13138497851895387</v>
      </c>
      <c r="L750" s="10">
        <f t="shared" si="61"/>
        <v>0.29037190080914926</v>
      </c>
    </row>
    <row r="751" spans="1:12" ht="15.75">
      <c r="A751">
        <v>59.6</v>
      </c>
      <c r="B751">
        <v>-147.28553500000001</v>
      </c>
      <c r="C751">
        <v>549.99753899999996</v>
      </c>
      <c r="D751">
        <v>718.23001199999999</v>
      </c>
      <c r="E751">
        <v>53.872411999999997</v>
      </c>
      <c r="F751">
        <v>-3.6246610000000001</v>
      </c>
      <c r="G751">
        <v>24.258703000000001</v>
      </c>
      <c r="H751" s="1">
        <f t="shared" si="57"/>
        <v>0.26425419900305808</v>
      </c>
      <c r="I751">
        <f t="shared" si="58"/>
        <v>-10000000</v>
      </c>
      <c r="J751" s="8">
        <f t="shared" si="59"/>
        <v>0.43841180844374056</v>
      </c>
      <c r="K751" s="9">
        <f t="shared" si="60"/>
        <v>0.13237828755237752</v>
      </c>
      <c r="L751" s="10">
        <f t="shared" si="61"/>
        <v>0.29341252781580457</v>
      </c>
    </row>
    <row r="752" spans="1:12" ht="15.75">
      <c r="A752">
        <v>59.68</v>
      </c>
      <c r="B752">
        <v>-142.71882600000001</v>
      </c>
      <c r="C752">
        <v>568.29145400000004</v>
      </c>
      <c r="D752">
        <v>736.96009500000002</v>
      </c>
      <c r="E752">
        <v>53.187671000000002</v>
      </c>
      <c r="F752">
        <v>-3.6352039999999999</v>
      </c>
      <c r="G752">
        <v>23.875138</v>
      </c>
      <c r="H752" s="1">
        <f t="shared" si="57"/>
        <v>0.26762183438955728</v>
      </c>
      <c r="I752">
        <f t="shared" si="58"/>
        <v>-10000000</v>
      </c>
      <c r="J752" s="8">
        <f t="shared" si="59"/>
        <v>0.43692674731757447</v>
      </c>
      <c r="K752" s="9">
        <f t="shared" si="60"/>
        <v>0.13520837958772761</v>
      </c>
      <c r="L752" s="10">
        <f t="shared" si="61"/>
        <v>0.29689388312138104</v>
      </c>
    </row>
    <row r="753" spans="1:12" ht="15.75">
      <c r="A753">
        <v>59.76</v>
      </c>
      <c r="B753">
        <v>-147.201232</v>
      </c>
      <c r="C753">
        <v>576.80082200000004</v>
      </c>
      <c r="D753">
        <v>747.66048599999999</v>
      </c>
      <c r="E753">
        <v>52.721694999999997</v>
      </c>
      <c r="F753">
        <v>-3.8720089999999998</v>
      </c>
      <c r="G753">
        <v>23.334679000000001</v>
      </c>
      <c r="H753" s="1">
        <f t="shared" si="57"/>
        <v>0.26852307200885889</v>
      </c>
      <c r="I753">
        <f t="shared" si="58"/>
        <v>-10000000</v>
      </c>
      <c r="J753" s="8">
        <f t="shared" si="59"/>
        <v>0.43509453139696908</v>
      </c>
      <c r="K753" s="9">
        <f t="shared" si="60"/>
        <v>0.13853469037559452</v>
      </c>
      <c r="L753" s="10">
        <f t="shared" si="61"/>
        <v>0.29768319935613441</v>
      </c>
    </row>
    <row r="754" spans="1:12" ht="15.75">
      <c r="A754">
        <v>59.84</v>
      </c>
      <c r="B754">
        <v>-160.93187800000001</v>
      </c>
      <c r="C754">
        <v>567.62154799999996</v>
      </c>
      <c r="D754">
        <v>745.504504</v>
      </c>
      <c r="E754">
        <v>52.686261000000002</v>
      </c>
      <c r="F754">
        <v>-4.3407390000000001</v>
      </c>
      <c r="G754">
        <v>22.742864000000001</v>
      </c>
      <c r="H754" s="1">
        <f t="shared" si="57"/>
        <v>0.26529053848977746</v>
      </c>
      <c r="I754">
        <f t="shared" si="58"/>
        <v>-10000000</v>
      </c>
      <c r="J754" s="8">
        <f t="shared" si="59"/>
        <v>0.43292515654743491</v>
      </c>
      <c r="K754" s="9">
        <f t="shared" si="60"/>
        <v>0.14168998778202241</v>
      </c>
      <c r="L754" s="10">
        <f t="shared" si="61"/>
        <v>0.29402212406350309</v>
      </c>
    </row>
    <row r="755" spans="1:12" ht="15.75">
      <c r="A755">
        <v>59.92</v>
      </c>
      <c r="B755">
        <v>-180.10449800000001</v>
      </c>
      <c r="C755">
        <v>542.88875299999995</v>
      </c>
      <c r="D755">
        <v>734.67585099999997</v>
      </c>
      <c r="E755">
        <v>53.162016999999999</v>
      </c>
      <c r="F755">
        <v>-5.0413550000000003</v>
      </c>
      <c r="G755">
        <v>22.325600000000001</v>
      </c>
      <c r="H755" s="1">
        <f t="shared" si="57"/>
        <v>0.25943345054922379</v>
      </c>
      <c r="I755">
        <f t="shared" si="58"/>
        <v>-10000000</v>
      </c>
      <c r="J755" s="8">
        <f t="shared" si="59"/>
        <v>0.43182659862446443</v>
      </c>
      <c r="K755" s="9">
        <f t="shared" si="60"/>
        <v>0.14528869082291224</v>
      </c>
      <c r="L755" s="10">
        <f t="shared" si="61"/>
        <v>0.28761817925033351</v>
      </c>
    </row>
    <row r="756" spans="1:12" ht="15.75">
      <c r="A756">
        <v>60</v>
      </c>
      <c r="B756">
        <v>-198.12016299999999</v>
      </c>
      <c r="C756">
        <v>517.39355699999999</v>
      </c>
      <c r="D756">
        <v>725.62005099999999</v>
      </c>
      <c r="E756">
        <v>54.065882999999999</v>
      </c>
      <c r="F756">
        <v>-5.9512070000000001</v>
      </c>
      <c r="G756">
        <v>22.363994999999999</v>
      </c>
      <c r="H756" s="1">
        <f t="shared" si="57"/>
        <v>0.25567523041286622</v>
      </c>
      <c r="I756">
        <f t="shared" si="58"/>
        <v>-10000000</v>
      </c>
      <c r="J756" s="8">
        <f t="shared" si="59"/>
        <v>0.4343097942272745</v>
      </c>
      <c r="K756" s="9">
        <f t="shared" si="60"/>
        <v>0.15069777399788858</v>
      </c>
      <c r="L756" s="10">
        <f t="shared" si="61"/>
        <v>0.28366502340727562</v>
      </c>
    </row>
    <row r="757" spans="1:12" ht="15.75">
      <c r="A757">
        <v>60.08</v>
      </c>
      <c r="B757">
        <v>-208.535898</v>
      </c>
      <c r="C757">
        <v>510.88054199999999</v>
      </c>
      <c r="D757">
        <v>727.15678500000001</v>
      </c>
      <c r="E757">
        <v>55.183902000000003</v>
      </c>
      <c r="F757">
        <v>-6.9916119999999999</v>
      </c>
      <c r="G757">
        <v>23.048414000000001</v>
      </c>
      <c r="H757" s="1">
        <f t="shared" si="57"/>
        <v>0.25888583138406923</v>
      </c>
      <c r="I757">
        <f t="shared" si="58"/>
        <v>-10000000</v>
      </c>
      <c r="J757" s="8">
        <f t="shared" si="59"/>
        <v>0.44207159813239588</v>
      </c>
      <c r="K757" s="9">
        <f t="shared" si="60"/>
        <v>0.15863026876829811</v>
      </c>
      <c r="L757" s="10">
        <f t="shared" si="61"/>
        <v>0.28747146205500762</v>
      </c>
    </row>
    <row r="758" spans="1:12" ht="15.75">
      <c r="A758">
        <v>60.16</v>
      </c>
      <c r="B758">
        <v>-208.319849</v>
      </c>
      <c r="C758">
        <v>533.90177200000005</v>
      </c>
      <c r="D758">
        <v>738.78716799999995</v>
      </c>
      <c r="E758">
        <v>56.253134000000003</v>
      </c>
      <c r="F758">
        <v>-8.0116849999999999</v>
      </c>
      <c r="G758">
        <v>24.328772000000001</v>
      </c>
      <c r="H758" s="1">
        <f t="shared" si="57"/>
        <v>0.27042524233386017</v>
      </c>
      <c r="I758">
        <f t="shared" si="58"/>
        <v>-10000000</v>
      </c>
      <c r="J758" s="8">
        <f t="shared" si="59"/>
        <v>0.45448801580006565</v>
      </c>
      <c r="K758" s="9">
        <f t="shared" si="60"/>
        <v>0.16789520770344249</v>
      </c>
      <c r="L758" s="10">
        <f t="shared" si="61"/>
        <v>0.30046007449829543</v>
      </c>
    </row>
    <row r="759" spans="1:12" ht="15.75">
      <c r="A759">
        <v>60.24</v>
      </c>
      <c r="B759">
        <v>-198.886618</v>
      </c>
      <c r="C759">
        <v>580.10155399999996</v>
      </c>
      <c r="D759">
        <v>750.33376699999997</v>
      </c>
      <c r="E759">
        <v>57.047438</v>
      </c>
      <c r="F759">
        <v>-8.8219159999999999</v>
      </c>
      <c r="G759">
        <v>25.870011999999999</v>
      </c>
      <c r="H759" s="1">
        <f t="shared" si="57"/>
        <v>0.28712118343445681</v>
      </c>
      <c r="I759">
        <f t="shared" si="58"/>
        <v>-10000000</v>
      </c>
      <c r="J759" s="8">
        <f t="shared" si="59"/>
        <v>0.46868200143428551</v>
      </c>
      <c r="K759" s="9">
        <f t="shared" si="60"/>
        <v>0.17559345113897323</v>
      </c>
      <c r="L759" s="10">
        <f t="shared" si="61"/>
        <v>0.31906546938471031</v>
      </c>
    </row>
    <row r="760" spans="1:12" ht="15.75">
      <c r="A760">
        <v>60.32</v>
      </c>
      <c r="B760">
        <v>-184.80253099999999</v>
      </c>
      <c r="C760">
        <v>631.438132</v>
      </c>
      <c r="D760">
        <v>750.71130400000004</v>
      </c>
      <c r="E760">
        <v>57.426091</v>
      </c>
      <c r="F760">
        <v>-9.2695419999999995</v>
      </c>
      <c r="G760">
        <v>27.156746999999999</v>
      </c>
      <c r="H760" s="1">
        <f t="shared" si="57"/>
        <v>0.30301932049998337</v>
      </c>
      <c r="I760">
        <f t="shared" si="58"/>
        <v>-10000000</v>
      </c>
      <c r="J760" s="8">
        <f t="shared" si="59"/>
        <v>0.48049209524497932</v>
      </c>
      <c r="K760" s="9">
        <f t="shared" si="60"/>
        <v>0.17896467048900208</v>
      </c>
      <c r="L760" s="10">
        <f t="shared" si="61"/>
        <v>0.33667637256164035</v>
      </c>
    </row>
    <row r="761" spans="1:12" ht="15.75">
      <c r="A761">
        <v>60.4</v>
      </c>
      <c r="B761">
        <v>-172.35378499999999</v>
      </c>
      <c r="C761">
        <v>669.19055300000002</v>
      </c>
      <c r="D761">
        <v>738.09357599999998</v>
      </c>
      <c r="E761">
        <v>57.345560999999996</v>
      </c>
      <c r="F761">
        <v>-9.3014849999999996</v>
      </c>
      <c r="G761">
        <v>27.691265000000001</v>
      </c>
      <c r="H761" s="1">
        <f t="shared" si="57"/>
        <v>0.3123784434467291</v>
      </c>
      <c r="I761">
        <f t="shared" si="58"/>
        <v>-10000000</v>
      </c>
      <c r="J761" s="8">
        <f t="shared" si="59"/>
        <v>0.4860478562295526</v>
      </c>
      <c r="K761" s="9">
        <f t="shared" si="60"/>
        <v>0.17734737287360824</v>
      </c>
      <c r="L761" s="10">
        <f t="shared" si="61"/>
        <v>0.34693539558153597</v>
      </c>
    </row>
    <row r="762" spans="1:12" ht="15.75">
      <c r="A762">
        <v>60.48</v>
      </c>
      <c r="B762">
        <v>-168.45236199999999</v>
      </c>
      <c r="C762">
        <v>681.05797900000005</v>
      </c>
      <c r="D762">
        <v>721.27219600000001</v>
      </c>
      <c r="E762">
        <v>56.864902000000001</v>
      </c>
      <c r="F762">
        <v>-8.9655670000000001</v>
      </c>
      <c r="G762">
        <v>27.190515999999999</v>
      </c>
      <c r="H762" s="1">
        <f t="shared" si="57"/>
        <v>0.31194639376992506</v>
      </c>
      <c r="I762">
        <f t="shared" si="58"/>
        <v>-10000000</v>
      </c>
      <c r="J762" s="8">
        <f t="shared" si="59"/>
        <v>0.4833818809860404</v>
      </c>
      <c r="K762" s="9">
        <f t="shared" si="60"/>
        <v>0.17238753981998456</v>
      </c>
      <c r="L762" s="10">
        <f t="shared" si="61"/>
        <v>0.34625242369834552</v>
      </c>
    </row>
    <row r="763" spans="1:12" ht="15.75">
      <c r="A763">
        <v>60.56</v>
      </c>
      <c r="B763">
        <v>-177.91192899999999</v>
      </c>
      <c r="C763">
        <v>663.69802100000004</v>
      </c>
      <c r="D763">
        <v>710.87143000000003</v>
      </c>
      <c r="E763">
        <v>56.155712999999999</v>
      </c>
      <c r="F763">
        <v>-8.3593209999999996</v>
      </c>
      <c r="G763">
        <v>25.713515000000001</v>
      </c>
      <c r="H763" s="1">
        <f t="shared" si="57"/>
        <v>0.30187562235244936</v>
      </c>
      <c r="I763">
        <f t="shared" si="58"/>
        <v>-10000000</v>
      </c>
      <c r="J763" s="8">
        <f t="shared" si="59"/>
        <v>0.47338850974180302</v>
      </c>
      <c r="K763" s="9">
        <f t="shared" si="60"/>
        <v>0.16636865268771564</v>
      </c>
      <c r="L763" s="10">
        <f t="shared" si="61"/>
        <v>0.33482673099982885</v>
      </c>
    </row>
    <row r="764" spans="1:12" ht="15.75">
      <c r="A764">
        <v>60.64</v>
      </c>
      <c r="B764">
        <v>-199.343964</v>
      </c>
      <c r="C764">
        <v>624.47008000000005</v>
      </c>
      <c r="D764">
        <v>709.45796600000006</v>
      </c>
      <c r="E764">
        <v>55.487399000000003</v>
      </c>
      <c r="F764">
        <v>-7.5841070000000004</v>
      </c>
      <c r="G764">
        <v>23.676390999999999</v>
      </c>
      <c r="H764" s="1">
        <f t="shared" si="57"/>
        <v>0.28588444233149218</v>
      </c>
      <c r="I764">
        <f t="shared" si="58"/>
        <v>-10000000</v>
      </c>
      <c r="J764" s="8">
        <f t="shared" si="59"/>
        <v>0.4599474043991551</v>
      </c>
      <c r="K764" s="9">
        <f t="shared" si="60"/>
        <v>0.16041864765511912</v>
      </c>
      <c r="L764" s="10">
        <f t="shared" si="61"/>
        <v>0.31682021238420977</v>
      </c>
    </row>
    <row r="765" spans="1:12" ht="15.75">
      <c r="A765">
        <v>60.72</v>
      </c>
      <c r="B765">
        <v>-224.14289099999999</v>
      </c>
      <c r="C765">
        <v>580.82798400000001</v>
      </c>
      <c r="D765">
        <v>710.22562600000003</v>
      </c>
      <c r="E765">
        <v>55.154750999999997</v>
      </c>
      <c r="F765">
        <v>-6.7477239999999998</v>
      </c>
      <c r="G765">
        <v>21.727361999999999</v>
      </c>
      <c r="H765" s="1">
        <f t="shared" si="57"/>
        <v>0.27009512236168387</v>
      </c>
      <c r="I765">
        <f t="shared" si="58"/>
        <v>-10000000</v>
      </c>
      <c r="J765" s="8">
        <f t="shared" si="59"/>
        <v>0.44857683213186794</v>
      </c>
      <c r="K765" s="9">
        <f t="shared" si="60"/>
        <v>0.15433600967991207</v>
      </c>
      <c r="L765" s="10">
        <f t="shared" si="61"/>
        <v>0.29906254598969889</v>
      </c>
    </row>
    <row r="766" spans="1:12" ht="15.75">
      <c r="A766">
        <v>60.8</v>
      </c>
      <c r="B766">
        <v>-241.576391</v>
      </c>
      <c r="C766">
        <v>553.18716300000006</v>
      </c>
      <c r="D766">
        <v>704.99911699999996</v>
      </c>
      <c r="E766">
        <v>55.361268000000003</v>
      </c>
      <c r="F766">
        <v>-5.9981260000000001</v>
      </c>
      <c r="G766">
        <v>20.505531000000001</v>
      </c>
      <c r="H766" s="1">
        <f t="shared" si="57"/>
        <v>0.26023511952471051</v>
      </c>
      <c r="I766">
        <f t="shared" si="58"/>
        <v>-10000000</v>
      </c>
      <c r="J766" s="8">
        <f t="shared" si="59"/>
        <v>0.4437955397983912</v>
      </c>
      <c r="K766" s="9">
        <f t="shared" si="60"/>
        <v>0.14801550521979517</v>
      </c>
      <c r="L766" s="10">
        <f t="shared" si="61"/>
        <v>0.28795512613892554</v>
      </c>
    </row>
    <row r="767" spans="1:12" ht="15.75">
      <c r="A767">
        <v>60.88</v>
      </c>
      <c r="B767">
        <v>-246.04978700000001</v>
      </c>
      <c r="C767">
        <v>553.84913600000004</v>
      </c>
      <c r="D767">
        <v>693.17327499999999</v>
      </c>
      <c r="E767">
        <v>56.122385000000001</v>
      </c>
      <c r="F767">
        <v>-5.5266719999999996</v>
      </c>
      <c r="G767">
        <v>20.388358</v>
      </c>
      <c r="H767" s="1">
        <f t="shared" si="57"/>
        <v>0.2594371742236169</v>
      </c>
      <c r="I767">
        <f t="shared" si="58"/>
        <v>-10000000</v>
      </c>
      <c r="J767" s="8">
        <f t="shared" si="59"/>
        <v>0.44734511642769936</v>
      </c>
      <c r="K767" s="9">
        <f t="shared" si="60"/>
        <v>0.14278569209847519</v>
      </c>
      <c r="L767" s="10">
        <f t="shared" si="61"/>
        <v>0.2870142718804653</v>
      </c>
    </row>
    <row r="768" spans="1:12" ht="15.75">
      <c r="A768">
        <v>60.96</v>
      </c>
      <c r="B768">
        <v>-239.43481700000001</v>
      </c>
      <c r="C768">
        <v>580.73854600000004</v>
      </c>
      <c r="D768">
        <v>682.55280900000002</v>
      </c>
      <c r="E768">
        <v>57.253554000000001</v>
      </c>
      <c r="F768">
        <v>-5.4990500000000004</v>
      </c>
      <c r="G768">
        <v>21.359621000000001</v>
      </c>
      <c r="H768" s="1">
        <f t="shared" si="57"/>
        <v>0.26776424013686556</v>
      </c>
      <c r="I768">
        <f t="shared" si="58"/>
        <v>-10000000</v>
      </c>
      <c r="J768" s="8">
        <f t="shared" si="59"/>
        <v>0.45816517096475745</v>
      </c>
      <c r="K768" s="9">
        <f t="shared" si="60"/>
        <v>0.14102062832903431</v>
      </c>
      <c r="L768" s="10">
        <f t="shared" si="61"/>
        <v>0.29631335269877912</v>
      </c>
    </row>
    <row r="769" spans="1:12" ht="15.75">
      <c r="A769">
        <v>61.04</v>
      </c>
      <c r="B769">
        <v>-226.826098</v>
      </c>
      <c r="C769">
        <v>620.90499899999998</v>
      </c>
      <c r="D769">
        <v>681.42519300000004</v>
      </c>
      <c r="E769">
        <v>58.452643999999999</v>
      </c>
      <c r="F769">
        <v>-5.944318</v>
      </c>
      <c r="G769">
        <v>23.056169000000001</v>
      </c>
      <c r="H769" s="1">
        <f t="shared" si="57"/>
        <v>0.28223144959214447</v>
      </c>
      <c r="I769">
        <f t="shared" si="58"/>
        <v>-10000000</v>
      </c>
      <c r="J769" s="8">
        <f t="shared" si="59"/>
        <v>0.47299299804904898</v>
      </c>
      <c r="K769" s="9">
        <f t="shared" si="60"/>
        <v>0.14415323011612846</v>
      </c>
      <c r="L769" s="10">
        <f t="shared" si="61"/>
        <v>0.31251656483765233</v>
      </c>
    </row>
    <row r="770" spans="1:12" ht="15.75">
      <c r="A770">
        <v>61.12</v>
      </c>
      <c r="B770">
        <v>-211.451774</v>
      </c>
      <c r="C770">
        <v>659.70337400000005</v>
      </c>
      <c r="D770">
        <v>690.31276400000002</v>
      </c>
      <c r="E770">
        <v>59.423431999999998</v>
      </c>
      <c r="F770">
        <v>-6.6914119999999997</v>
      </c>
      <c r="G770">
        <v>24.939788</v>
      </c>
      <c r="H770" s="1">
        <f t="shared" si="57"/>
        <v>0.29789028323504552</v>
      </c>
      <c r="I770">
        <f t="shared" si="58"/>
        <v>-10000000</v>
      </c>
      <c r="J770" s="8">
        <f t="shared" si="59"/>
        <v>0.48747464710160032</v>
      </c>
      <c r="K770" s="9">
        <f t="shared" si="60"/>
        <v>0.15099310326618126</v>
      </c>
      <c r="L770" s="10">
        <f t="shared" si="61"/>
        <v>0.33009822363524377</v>
      </c>
    </row>
    <row r="771" spans="1:12" ht="15.75">
      <c r="A771">
        <v>61.2</v>
      </c>
      <c r="B771">
        <v>-194.594461</v>
      </c>
      <c r="C771">
        <v>687.68418999999994</v>
      </c>
      <c r="D771">
        <v>702.05923900000005</v>
      </c>
      <c r="E771">
        <v>59.971606999999999</v>
      </c>
      <c r="F771">
        <v>-7.4234590000000003</v>
      </c>
      <c r="G771">
        <v>26.487463999999999</v>
      </c>
      <c r="H771" s="1">
        <f t="shared" si="57"/>
        <v>0.3101123087953841</v>
      </c>
      <c r="I771">
        <f t="shared" si="58"/>
        <v>-10000000</v>
      </c>
      <c r="J771" s="8">
        <f t="shared" si="59"/>
        <v>0.49781750543230757</v>
      </c>
      <c r="K771" s="9">
        <f t="shared" si="60"/>
        <v>0.15814157357777997</v>
      </c>
      <c r="L771" s="10">
        <f t="shared" si="61"/>
        <v>0.34386664454832755</v>
      </c>
    </row>
    <row r="772" spans="1:12" ht="15.75">
      <c r="A772">
        <v>61.28</v>
      </c>
      <c r="B772">
        <v>-179.426109</v>
      </c>
      <c r="C772">
        <v>701.46938599999999</v>
      </c>
      <c r="D772">
        <v>709.60554100000002</v>
      </c>
      <c r="E772">
        <v>60.041804999999997</v>
      </c>
      <c r="F772">
        <v>-7.8279940000000003</v>
      </c>
      <c r="G772">
        <v>27.326215999999999</v>
      </c>
      <c r="H772" s="1">
        <f t="shared" si="57"/>
        <v>0.31620558504641055</v>
      </c>
      <c r="I772">
        <f t="shared" si="58"/>
        <v>-10000000</v>
      </c>
      <c r="J772" s="8">
        <f t="shared" si="59"/>
        <v>0.50198986989809391</v>
      </c>
      <c r="K772" s="9">
        <f t="shared" si="60"/>
        <v>0.16224690109924794</v>
      </c>
      <c r="L772" s="10">
        <f t="shared" si="61"/>
        <v>0.35076057090708385</v>
      </c>
    </row>
    <row r="773" spans="1:12" ht="15.75">
      <c r="A773">
        <v>61.36</v>
      </c>
      <c r="B773">
        <v>-172.356967</v>
      </c>
      <c r="C773">
        <v>701.35275799999999</v>
      </c>
      <c r="D773">
        <v>712.20589500000006</v>
      </c>
      <c r="E773">
        <v>59.709446</v>
      </c>
      <c r="F773">
        <v>-7.7392960000000004</v>
      </c>
      <c r="G773">
        <v>27.300841999999999</v>
      </c>
      <c r="H773" s="1">
        <f t="shared" si="57"/>
        <v>0.31567238300284606</v>
      </c>
      <c r="I773">
        <f t="shared" si="58"/>
        <v>-10000000</v>
      </c>
      <c r="J773" s="8">
        <f t="shared" si="59"/>
        <v>0.49997870134433708</v>
      </c>
      <c r="K773" s="9">
        <f t="shared" si="60"/>
        <v>0.16197194675830695</v>
      </c>
      <c r="L773" s="10">
        <f t="shared" si="61"/>
        <v>0.35016862445920105</v>
      </c>
    </row>
    <row r="774" spans="1:12" ht="15.75">
      <c r="A774">
        <v>61.44</v>
      </c>
      <c r="B774">
        <v>-178.47210999999999</v>
      </c>
      <c r="C774">
        <v>689.97236799999996</v>
      </c>
      <c r="D774">
        <v>712.99656700000003</v>
      </c>
      <c r="E774">
        <v>59.152106000000003</v>
      </c>
      <c r="F774">
        <v>-7.1807429999999997</v>
      </c>
      <c r="G774">
        <v>26.489622000000001</v>
      </c>
      <c r="H774" s="1">
        <f t="shared" si="57"/>
        <v>0.3098305873204753</v>
      </c>
      <c r="I774">
        <f t="shared" si="58"/>
        <v>-10000000</v>
      </c>
      <c r="J774" s="8">
        <f t="shared" si="59"/>
        <v>0.49348893058347265</v>
      </c>
      <c r="K774" s="9">
        <f t="shared" si="60"/>
        <v>0.15795068991739314</v>
      </c>
      <c r="L774" s="10">
        <f t="shared" si="61"/>
        <v>0.34354014420102774</v>
      </c>
    </row>
    <row r="775" spans="1:12" ht="15.75">
      <c r="A775">
        <v>61.52</v>
      </c>
      <c r="B775">
        <v>-195.459148</v>
      </c>
      <c r="C775">
        <v>672.56121900000005</v>
      </c>
      <c r="D775">
        <v>711.65909199999999</v>
      </c>
      <c r="E775">
        <v>58.605234000000003</v>
      </c>
      <c r="F775">
        <v>-6.3092170000000003</v>
      </c>
      <c r="G775">
        <v>25.170158000000001</v>
      </c>
      <c r="H775" s="1">
        <f t="shared" si="57"/>
        <v>0.30117846034851953</v>
      </c>
      <c r="I775">
        <f t="shared" si="58"/>
        <v>-10000000</v>
      </c>
      <c r="J775" s="8">
        <f t="shared" si="59"/>
        <v>0.48531371980286064</v>
      </c>
      <c r="K775" s="9">
        <f t="shared" si="60"/>
        <v>0.15129842766404372</v>
      </c>
      <c r="L775" s="10">
        <f t="shared" si="61"/>
        <v>0.33368549783231388</v>
      </c>
    </row>
    <row r="776" spans="1:12" ht="15.75">
      <c r="A776">
        <v>61.6</v>
      </c>
      <c r="B776">
        <v>-213.492232</v>
      </c>
      <c r="C776">
        <v>655.91611799999998</v>
      </c>
      <c r="D776">
        <v>702.49355500000001</v>
      </c>
      <c r="E776">
        <v>58.296204000000003</v>
      </c>
      <c r="F776">
        <v>-5.3385129999999998</v>
      </c>
      <c r="G776">
        <v>23.730969999999999</v>
      </c>
      <c r="H776" s="1">
        <f t="shared" ref="H776:H781" si="62">SQRT(($B776/3038)^2+($C776/3038)^2+($D776/(IF($D776&lt;0,6730,7433)))^2+($F776/(IF($F776&lt;0,154,354)))^2+($G776/154)^2)</f>
        <v>0.29228880800739937</v>
      </c>
      <c r="I776">
        <f t="shared" ref="I776:I781" si="63">IF(H776=$N$8,A776,-10000000)</f>
        <v>-10000000</v>
      </c>
      <c r="J776" s="8">
        <f t="shared" ref="J776:J781" si="64">SQRT(($B776/3038)^2+($C776/3038)^2+($D776/(IF($D776&lt;0,6730,7433)))^2+($E776/154)^2+($F776/(IF($F776&lt;0,154,354)))^2+($G776/154)^2)</f>
        <v>0.47825768299611432</v>
      </c>
      <c r="K776" s="9">
        <f t="shared" ref="K776:K781" si="65">ABS(($D776/(IF($D776&lt;0,6160,6806))))+ABS(($F776/(IF($F776&lt;0,135,310))))</f>
        <v>0.1427613428271351</v>
      </c>
      <c r="L776" s="10">
        <f t="shared" ref="L776:L781" si="66">SQRT(($B776/2780.14)^2+($C776/2780.14)^2+($D776/(IF($D776&lt;0,6160,6806)))^2+($F776/(IF($F776&lt;0,135,310)))^2+($G776/135)^2)</f>
        <v>0.32353887008971605</v>
      </c>
    </row>
    <row r="777" spans="1:12" ht="15.75">
      <c r="A777">
        <v>61.68</v>
      </c>
      <c r="B777">
        <v>-222.471542</v>
      </c>
      <c r="C777">
        <v>645.15527199999997</v>
      </c>
      <c r="D777">
        <v>681.67599299999995</v>
      </c>
      <c r="E777">
        <v>58.370815999999998</v>
      </c>
      <c r="F777">
        <v>-4.4968380000000003</v>
      </c>
      <c r="G777">
        <v>22.551324000000001</v>
      </c>
      <c r="H777" s="1">
        <f t="shared" si="62"/>
        <v>0.28489864857708885</v>
      </c>
      <c r="I777">
        <f t="shared" si="63"/>
        <v>-10000000</v>
      </c>
      <c r="J777" s="8">
        <f t="shared" si="64"/>
        <v>0.4741644711134605</v>
      </c>
      <c r="K777" s="9">
        <f t="shared" si="65"/>
        <v>0.13346800588043228</v>
      </c>
      <c r="L777" s="10">
        <f t="shared" si="66"/>
        <v>0.31511980052241118</v>
      </c>
    </row>
    <row r="778" spans="1:12" ht="15.75">
      <c r="A778">
        <v>61.76</v>
      </c>
      <c r="B778">
        <v>-219.530282</v>
      </c>
      <c r="C778">
        <v>641.73669800000005</v>
      </c>
      <c r="D778">
        <v>655.14900599999999</v>
      </c>
      <c r="E778">
        <v>58.848905999999999</v>
      </c>
      <c r="F778">
        <v>-3.996737</v>
      </c>
      <c r="G778">
        <v>21.901432</v>
      </c>
      <c r="H778" s="1">
        <f t="shared" si="62"/>
        <v>0.28019746542508284</v>
      </c>
      <c r="I778">
        <f t="shared" si="63"/>
        <v>-10000000</v>
      </c>
      <c r="J778" s="8">
        <f t="shared" si="64"/>
        <v>0.47385478106705226</v>
      </c>
      <c r="K778" s="9">
        <f t="shared" si="65"/>
        <v>0.125865965577214</v>
      </c>
      <c r="L778" s="10">
        <f t="shared" si="66"/>
        <v>0.30980529521928224</v>
      </c>
    </row>
    <row r="779" spans="1:12" ht="15.75">
      <c r="A779">
        <v>61.84</v>
      </c>
      <c r="B779">
        <v>-209.19099499999999</v>
      </c>
      <c r="C779">
        <v>645.77477599999997</v>
      </c>
      <c r="D779">
        <v>636.39370499999995</v>
      </c>
      <c r="E779">
        <v>59.633124000000002</v>
      </c>
      <c r="F779">
        <v>-3.9725790000000001</v>
      </c>
      <c r="G779">
        <v>21.900378</v>
      </c>
      <c r="H779" s="1">
        <f t="shared" si="62"/>
        <v>0.27954455696300284</v>
      </c>
      <c r="I779">
        <f t="shared" si="63"/>
        <v>-10000000</v>
      </c>
      <c r="J779" s="8">
        <f t="shared" si="64"/>
        <v>0.47758846684030004</v>
      </c>
      <c r="K779" s="9">
        <f t="shared" si="65"/>
        <v>0.12293131642994742</v>
      </c>
      <c r="L779" s="10">
        <f t="shared" si="66"/>
        <v>0.30909940844276279</v>
      </c>
    </row>
    <row r="780" spans="1:12" ht="15.75">
      <c r="A780">
        <v>61.92</v>
      </c>
      <c r="B780">
        <v>-197.065485</v>
      </c>
      <c r="C780">
        <v>659.49926000000005</v>
      </c>
      <c r="D780">
        <v>634.93682699999999</v>
      </c>
      <c r="E780">
        <v>60.558233999999999</v>
      </c>
      <c r="F780">
        <v>-4.4026899999999998</v>
      </c>
      <c r="G780">
        <v>22.518488000000001</v>
      </c>
      <c r="H780" s="1">
        <f t="shared" si="62"/>
        <v>0.28430347940137229</v>
      </c>
      <c r="I780">
        <f t="shared" si="63"/>
        <v>-10000000</v>
      </c>
      <c r="J780" s="8">
        <f t="shared" si="64"/>
        <v>0.48524474065209866</v>
      </c>
      <c r="K780" s="9">
        <f t="shared" si="65"/>
        <v>0.12590326594725787</v>
      </c>
      <c r="L780" s="10">
        <f t="shared" si="66"/>
        <v>0.3144630479885096</v>
      </c>
    </row>
    <row r="781" spans="1:12" ht="15.75">
      <c r="A781">
        <v>62</v>
      </c>
      <c r="B781">
        <v>-185.05802199999999</v>
      </c>
      <c r="C781">
        <v>685.77877699999999</v>
      </c>
      <c r="D781">
        <v>647.56403499999999</v>
      </c>
      <c r="E781">
        <v>61.449556999999999</v>
      </c>
      <c r="F781">
        <v>-5.0927879999999996</v>
      </c>
      <c r="G781">
        <v>23.588232000000001</v>
      </c>
      <c r="H781" s="1">
        <f t="shared" si="62"/>
        <v>0.29463696384075033</v>
      </c>
      <c r="I781">
        <f t="shared" si="63"/>
        <v>-10000000</v>
      </c>
      <c r="J781" s="8">
        <f t="shared" si="64"/>
        <v>0.49601448841950008</v>
      </c>
      <c r="K781" s="9">
        <f t="shared" si="65"/>
        <v>0.13287040830313121</v>
      </c>
      <c r="L781" s="10">
        <f t="shared" si="66"/>
        <v>0.32601047861918064</v>
      </c>
    </row>
  </sheetData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81"/>
  <sheetViews>
    <sheetView tabSelected="1" workbookViewId="0">
      <selection activeCell="D1" activeCellId="1" sqref="A1:A1048576 D1:D1048576"/>
    </sheetView>
  </sheetViews>
  <sheetFormatPr defaultRowHeight="15"/>
  <cols>
    <col min="2" max="3" width="17.42578125" bestFit="1" customWidth="1"/>
    <col min="5" max="7" width="17.42578125" bestFit="1" customWidth="1"/>
    <col min="12" max="13" width="10.140625" bestFit="1" customWidth="1"/>
    <col min="14" max="14" width="9.85546875" bestFit="1" customWidth="1"/>
  </cols>
  <sheetData>
    <row r="1" spans="1:17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spans="1:17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</row>
    <row r="3" spans="1:17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7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</row>
    <row r="5" spans="1:17" ht="75.7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s="2" t="s">
        <v>45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N5" t="s">
        <v>54</v>
      </c>
    </row>
    <row r="6" spans="1:17">
      <c r="A6" t="s">
        <v>20</v>
      </c>
      <c r="H6" s="5"/>
    </row>
    <row r="7" spans="1:17">
      <c r="A7">
        <v>0.08</v>
      </c>
      <c r="B7">
        <v>44.860124999999996</v>
      </c>
      <c r="C7">
        <v>-116.792754</v>
      </c>
      <c r="D7">
        <v>32.200907000000001</v>
      </c>
      <c r="E7">
        <v>3.7038799999999998</v>
      </c>
      <c r="F7">
        <v>-1.9351419999999999</v>
      </c>
      <c r="G7">
        <v>-0.60394099999999995</v>
      </c>
      <c r="H7" s="1">
        <f>SQRT(($B7/3038)^2+($C7/3038)^2+($D7/(IF($D7&lt;0,6730,7433)))^2+($F7/(IF($F7&lt;0,154,354)))^2+($G7/154)^2)</f>
        <v>4.3451476537952824E-2</v>
      </c>
      <c r="I7">
        <f>ABS(B7/3038)</f>
        <v>1.4766334759710335E-2</v>
      </c>
      <c r="J7">
        <f>ABS(C7/3038)</f>
        <v>3.844396115865701E-2</v>
      </c>
      <c r="K7">
        <f>ABS(($D7/(IF($D7&lt;0,6730,7433))))</f>
        <v>4.3321548499932732E-3</v>
      </c>
      <c r="L7">
        <f>ABS(E7/154)</f>
        <v>2.4051168831168829E-2</v>
      </c>
      <c r="M7">
        <f>ABS(($F7/(IF($F7&lt;0,154,354))))</f>
        <v>1.2565857142857143E-2</v>
      </c>
      <c r="N7">
        <f>ABS(G7/154)</f>
        <v>3.9216948051948048E-3</v>
      </c>
      <c r="P7" t="s">
        <v>29</v>
      </c>
      <c r="Q7">
        <f>MAX(I:I)</f>
        <v>0.18471623601053325</v>
      </c>
    </row>
    <row r="8" spans="1:17">
      <c r="A8">
        <v>0.16</v>
      </c>
      <c r="B8">
        <v>-49.889451999999999</v>
      </c>
      <c r="C8">
        <v>-25.244484</v>
      </c>
      <c r="D8">
        <v>90.612048999999999</v>
      </c>
      <c r="E8">
        <v>4.0659929999999997</v>
      </c>
      <c r="F8">
        <v>-5.1207909999999996</v>
      </c>
      <c r="G8">
        <v>0.61335200000000001</v>
      </c>
      <c r="H8" s="1">
        <f>SQRT(($B8/3038)^2+($C8/3038)^2+($D8/(IF($D8&lt;0,6730,7433)))^2+($F8/(IF($F8&lt;0,154,354)))^2+($G8/154)^2)</f>
        <v>4.0110898464940918E-2</v>
      </c>
      <c r="I8">
        <f t="shared" ref="I8:I71" si="0">ABS(B8/3038)</f>
        <v>1.6421807768268598E-2</v>
      </c>
      <c r="J8">
        <f t="shared" ref="J8:J71" si="1">ABS(C8/3038)</f>
        <v>8.3095734035549696E-3</v>
      </c>
      <c r="K8">
        <f t="shared" ref="K8:K71" si="2">ABS(($D8/(IF($D8&lt;0,6730,7433))))</f>
        <v>1.2190508408448809E-2</v>
      </c>
      <c r="L8">
        <f t="shared" ref="L8:L71" si="3">ABS(E8/154)</f>
        <v>2.6402551948051946E-2</v>
      </c>
      <c r="M8">
        <f t="shared" ref="M8:M71" si="4">ABS(($F8/(IF($F8&lt;0,154,354))))</f>
        <v>3.3251889610389607E-2</v>
      </c>
      <c r="N8">
        <f t="shared" ref="N8:N71" si="5">ABS(G8/154)</f>
        <v>3.9828051948051953E-3</v>
      </c>
      <c r="P8" t="s">
        <v>30</v>
      </c>
      <c r="Q8">
        <f>MAX(J:J)</f>
        <v>0.23089841540487163</v>
      </c>
    </row>
    <row r="9" spans="1:17">
      <c r="A9">
        <v>0.24</v>
      </c>
      <c r="B9">
        <v>-111.36414000000001</v>
      </c>
      <c r="C9">
        <v>79.295759000000004</v>
      </c>
      <c r="D9">
        <v>143.526354</v>
      </c>
      <c r="E9">
        <v>3.4594299999999998</v>
      </c>
      <c r="F9">
        <v>-8.6512539999999998</v>
      </c>
      <c r="G9">
        <v>2.2104010000000001</v>
      </c>
      <c r="H9" s="1">
        <f t="shared" ref="H9:H72" si="6">SQRT(($B9/3038)^2+($C9/3038)^2+($D9/(IF($D9&lt;0,6730,7433)))^2+($F9/(IF($F9&lt;0,154,354)))^2+($G9/154)^2)</f>
        <v>7.5892930699219985E-2</v>
      </c>
      <c r="I9">
        <f t="shared" si="0"/>
        <v>3.6657057274522717E-2</v>
      </c>
      <c r="J9">
        <f t="shared" si="1"/>
        <v>2.6101303159973669E-2</v>
      </c>
      <c r="K9">
        <f t="shared" si="2"/>
        <v>1.9309344006457688E-2</v>
      </c>
      <c r="L9">
        <f t="shared" si="3"/>
        <v>2.2463831168831168E-2</v>
      </c>
      <c r="M9">
        <f t="shared" si="4"/>
        <v>5.6176974025974026E-2</v>
      </c>
      <c r="N9">
        <f t="shared" si="5"/>
        <v>1.4353253246753248E-2</v>
      </c>
      <c r="P9" t="s">
        <v>31</v>
      </c>
      <c r="Q9">
        <f>MAX(K:K)</f>
        <v>0.17624974761200055</v>
      </c>
    </row>
    <row r="10" spans="1:17">
      <c r="A10">
        <v>0.32</v>
      </c>
      <c r="B10">
        <v>-132.285155</v>
      </c>
      <c r="C10">
        <v>178.07513599999999</v>
      </c>
      <c r="D10">
        <v>182.55720199999999</v>
      </c>
      <c r="E10">
        <v>1.9704839999999999</v>
      </c>
      <c r="F10">
        <v>-11.739703</v>
      </c>
      <c r="G10">
        <v>3.8630719999999998</v>
      </c>
      <c r="H10" s="1">
        <f t="shared" si="6"/>
        <v>0.11124575242220389</v>
      </c>
      <c r="I10">
        <f t="shared" si="0"/>
        <v>4.3543500658327849E-2</v>
      </c>
      <c r="J10">
        <f t="shared" si="1"/>
        <v>5.8615910467412768E-2</v>
      </c>
      <c r="K10">
        <f t="shared" si="2"/>
        <v>2.4560366204762544E-2</v>
      </c>
      <c r="L10">
        <f t="shared" si="3"/>
        <v>1.2795350649350648E-2</v>
      </c>
      <c r="M10">
        <f t="shared" si="4"/>
        <v>7.6231837662337668E-2</v>
      </c>
      <c r="N10">
        <f t="shared" si="5"/>
        <v>2.5084883116883117E-2</v>
      </c>
      <c r="P10" t="s">
        <v>32</v>
      </c>
      <c r="Q10">
        <f>MAX(L:L)</f>
        <v>0.39902309740259739</v>
      </c>
    </row>
    <row r="11" spans="1:17">
      <c r="A11">
        <v>0.4</v>
      </c>
      <c r="B11">
        <v>-120.923834</v>
      </c>
      <c r="C11">
        <v>252.57982799999999</v>
      </c>
      <c r="D11">
        <v>198.474076</v>
      </c>
      <c r="E11">
        <v>-2.1255E-2</v>
      </c>
      <c r="F11">
        <v>-13.526612</v>
      </c>
      <c r="G11">
        <v>5.157769</v>
      </c>
      <c r="H11" s="1">
        <f t="shared" si="6"/>
        <v>0.13433665564824257</v>
      </c>
      <c r="I11">
        <f t="shared" si="0"/>
        <v>3.9803763660302832E-2</v>
      </c>
      <c r="J11">
        <f t="shared" si="1"/>
        <v>8.3140167215273203E-2</v>
      </c>
      <c r="K11">
        <f t="shared" si="2"/>
        <v>2.6701745728508003E-2</v>
      </c>
      <c r="L11">
        <f t="shared" si="3"/>
        <v>1.3801948051948051E-4</v>
      </c>
      <c r="M11">
        <f t="shared" si="4"/>
        <v>8.7835142857142862E-2</v>
      </c>
      <c r="N11">
        <f t="shared" si="5"/>
        <v>3.349200649350649E-2</v>
      </c>
      <c r="P11" t="s">
        <v>33</v>
      </c>
      <c r="Q11">
        <f>MAX(M:M)</f>
        <v>0.20686384415584416</v>
      </c>
    </row>
    <row r="12" spans="1:17">
      <c r="A12">
        <v>0.48</v>
      </c>
      <c r="B12">
        <v>-94.415716000000003</v>
      </c>
      <c r="C12">
        <v>289.83589799999999</v>
      </c>
      <c r="D12">
        <v>185.60868099999999</v>
      </c>
      <c r="E12">
        <v>-1.971881</v>
      </c>
      <c r="F12">
        <v>-13.396542999999999</v>
      </c>
      <c r="G12">
        <v>5.7048420000000002</v>
      </c>
      <c r="H12" s="1">
        <f t="shared" si="6"/>
        <v>0.14011023746460455</v>
      </c>
      <c r="I12">
        <f t="shared" si="0"/>
        <v>3.1078247531270572E-2</v>
      </c>
      <c r="J12">
        <f t="shared" si="1"/>
        <v>9.5403521395655028E-2</v>
      </c>
      <c r="K12">
        <f t="shared" si="2"/>
        <v>2.4970897484192116E-2</v>
      </c>
      <c r="L12">
        <f t="shared" si="3"/>
        <v>1.2804422077922078E-2</v>
      </c>
      <c r="M12">
        <f t="shared" si="4"/>
        <v>8.6990538961038963E-2</v>
      </c>
      <c r="N12">
        <f t="shared" si="5"/>
        <v>3.7044428571428575E-2</v>
      </c>
      <c r="P12" t="s">
        <v>34</v>
      </c>
      <c r="Q12">
        <f>MAX(N:N)</f>
        <v>0.17981340909090909</v>
      </c>
    </row>
    <row r="13" spans="1:17">
      <c r="A13">
        <v>0.56000000000000005</v>
      </c>
      <c r="B13">
        <v>-69.100549999999998</v>
      </c>
      <c r="C13">
        <v>284.47272700000002</v>
      </c>
      <c r="D13">
        <v>145.92221499999999</v>
      </c>
      <c r="E13">
        <v>-3.3533339999999998</v>
      </c>
      <c r="F13">
        <v>-11.210381999999999</v>
      </c>
      <c r="G13">
        <v>5.2530250000000001</v>
      </c>
      <c r="H13" s="1">
        <f t="shared" si="6"/>
        <v>0.12701754737525758</v>
      </c>
      <c r="I13">
        <f t="shared" si="0"/>
        <v>2.2745408163265306E-2</v>
      </c>
      <c r="J13">
        <f t="shared" si="1"/>
        <v>9.3638158986175127E-2</v>
      </c>
      <c r="K13">
        <f t="shared" si="2"/>
        <v>1.9631671599623302E-2</v>
      </c>
      <c r="L13">
        <f t="shared" si="3"/>
        <v>2.1774896103896102E-2</v>
      </c>
      <c r="M13">
        <f t="shared" si="4"/>
        <v>7.279468831168831E-2</v>
      </c>
      <c r="N13">
        <f t="shared" si="5"/>
        <v>3.4110551948051945E-2</v>
      </c>
    </row>
    <row r="14" spans="1:17">
      <c r="A14">
        <v>0.64</v>
      </c>
      <c r="B14">
        <v>-53.567286000000003</v>
      </c>
      <c r="C14">
        <v>238.14271500000001</v>
      </c>
      <c r="D14">
        <v>89.292322999999996</v>
      </c>
      <c r="E14">
        <v>-3.8126310000000001</v>
      </c>
      <c r="F14">
        <v>-7.3558960000000004</v>
      </c>
      <c r="G14">
        <v>3.769711</v>
      </c>
      <c r="H14" s="1">
        <f t="shared" si="6"/>
        <v>9.7368593101650011E-2</v>
      </c>
      <c r="I14">
        <f t="shared" si="0"/>
        <v>1.7632418038183016E-2</v>
      </c>
      <c r="J14">
        <f t="shared" si="1"/>
        <v>7.8387990454246215E-2</v>
      </c>
      <c r="K14">
        <f t="shared" si="2"/>
        <v>1.2012958832234629E-2</v>
      </c>
      <c r="L14">
        <f t="shared" si="3"/>
        <v>2.4757344155844158E-2</v>
      </c>
      <c r="M14">
        <f t="shared" si="4"/>
        <v>4.7765558441558442E-2</v>
      </c>
      <c r="N14">
        <f t="shared" si="5"/>
        <v>2.4478642857142859E-2</v>
      </c>
    </row>
    <row r="15" spans="1:17">
      <c r="A15">
        <v>0.72</v>
      </c>
      <c r="B15">
        <v>-47.299244999999999</v>
      </c>
      <c r="C15">
        <v>158.08732499999999</v>
      </c>
      <c r="D15">
        <v>29.099117</v>
      </c>
      <c r="E15">
        <v>-3.2593209999999999</v>
      </c>
      <c r="F15">
        <v>-2.613788</v>
      </c>
      <c r="G15">
        <v>1.4620789999999999</v>
      </c>
      <c r="H15" s="1">
        <f t="shared" si="6"/>
        <v>5.7825131255156731E-2</v>
      </c>
      <c r="I15">
        <f t="shared" si="0"/>
        <v>1.5569205069124424E-2</v>
      </c>
      <c r="J15">
        <f t="shared" si="1"/>
        <v>5.2036644173798552E-2</v>
      </c>
      <c r="K15">
        <f t="shared" si="2"/>
        <v>3.9148549710749363E-3</v>
      </c>
      <c r="L15">
        <f t="shared" si="3"/>
        <v>2.1164422077922077E-2</v>
      </c>
      <c r="M15">
        <f t="shared" si="4"/>
        <v>1.6972649350649349E-2</v>
      </c>
      <c r="N15">
        <f t="shared" si="5"/>
        <v>9.4940194805194795E-3</v>
      </c>
      <c r="P15" s="4" t="s">
        <v>55</v>
      </c>
    </row>
    <row r="16" spans="1:17">
      <c r="A16">
        <v>0.8</v>
      </c>
      <c r="B16">
        <v>-43.859599000000003</v>
      </c>
      <c r="C16">
        <v>56.096271000000002</v>
      </c>
      <c r="D16">
        <v>-23.831662000000001</v>
      </c>
      <c r="E16">
        <v>-1.8703019999999999</v>
      </c>
      <c r="F16">
        <v>2.0821510000000001</v>
      </c>
      <c r="G16">
        <v>-1.2678210000000001</v>
      </c>
      <c r="H16" s="1">
        <f t="shared" si="6"/>
        <v>2.5773801827686536E-2</v>
      </c>
      <c r="I16">
        <f t="shared" si="0"/>
        <v>1.4436997695852535E-2</v>
      </c>
      <c r="J16">
        <f t="shared" si="1"/>
        <v>1.846486866359447E-2</v>
      </c>
      <c r="K16">
        <f t="shared" si="2"/>
        <v>3.5411087667161965E-3</v>
      </c>
      <c r="L16">
        <f t="shared" si="3"/>
        <v>1.2144818181818182E-2</v>
      </c>
      <c r="M16">
        <f t="shared" si="4"/>
        <v>5.8817824858757063E-3</v>
      </c>
      <c r="N16">
        <f t="shared" si="5"/>
        <v>8.2326038961038975E-3</v>
      </c>
    </row>
    <row r="17" spans="1:14">
      <c r="A17">
        <v>0.88</v>
      </c>
      <c r="B17">
        <v>-35.504193999999998</v>
      </c>
      <c r="C17">
        <v>-52.511575999999998</v>
      </c>
      <c r="D17">
        <v>-64.496782999999994</v>
      </c>
      <c r="E17">
        <v>-2.8629999999999999E-2</v>
      </c>
      <c r="F17">
        <v>5.8893880000000003</v>
      </c>
      <c r="G17">
        <v>-3.921961</v>
      </c>
      <c r="H17" s="1">
        <f t="shared" si="6"/>
        <v>3.8112360330837793E-2</v>
      </c>
      <c r="I17">
        <f t="shared" si="0"/>
        <v>1.1686699802501645E-2</v>
      </c>
      <c r="J17">
        <f t="shared" si="1"/>
        <v>1.7284916392363396E-2</v>
      </c>
      <c r="K17">
        <f t="shared" si="2"/>
        <v>9.5834744427934614E-3</v>
      </c>
      <c r="L17">
        <f t="shared" si="3"/>
        <v>1.8590909090909091E-4</v>
      </c>
      <c r="M17">
        <f t="shared" si="4"/>
        <v>1.6636689265536724E-2</v>
      </c>
      <c r="N17">
        <f t="shared" si="5"/>
        <v>2.546727922077922E-2</v>
      </c>
    </row>
    <row r="18" spans="1:14">
      <c r="A18">
        <v>0.96</v>
      </c>
      <c r="B18">
        <v>-16.588965000000002</v>
      </c>
      <c r="C18">
        <v>-151.249527</v>
      </c>
      <c r="D18">
        <v>-92.635833000000005</v>
      </c>
      <c r="E18">
        <v>1.78329</v>
      </c>
      <c r="F18">
        <v>8.2378049999999998</v>
      </c>
      <c r="G18">
        <v>-6.0320600000000004</v>
      </c>
      <c r="H18" s="1">
        <f t="shared" si="6"/>
        <v>6.9091724648495306E-2</v>
      </c>
      <c r="I18">
        <f t="shared" si="0"/>
        <v>5.4604888084265968E-3</v>
      </c>
      <c r="J18">
        <f t="shared" si="1"/>
        <v>4.9785887755102044E-2</v>
      </c>
      <c r="K18">
        <f t="shared" si="2"/>
        <v>1.3764611144130759E-2</v>
      </c>
      <c r="L18">
        <f t="shared" si="3"/>
        <v>1.1579805194805195E-2</v>
      </c>
      <c r="M18">
        <f t="shared" si="4"/>
        <v>2.3270635593220339E-2</v>
      </c>
      <c r="N18">
        <f t="shared" si="5"/>
        <v>3.9169220779220783E-2</v>
      </c>
    </row>
    <row r="19" spans="1:14">
      <c r="A19">
        <v>1.04</v>
      </c>
      <c r="B19">
        <v>15.074589</v>
      </c>
      <c r="C19">
        <v>-226.28712100000001</v>
      </c>
      <c r="D19">
        <v>-109.555415</v>
      </c>
      <c r="E19">
        <v>3.1179230000000002</v>
      </c>
      <c r="F19">
        <v>8.9261440000000007</v>
      </c>
      <c r="G19">
        <v>-7.2752889999999999</v>
      </c>
      <c r="H19" s="1">
        <f t="shared" si="6"/>
        <v>9.3302385526830373E-2</v>
      </c>
      <c r="I19">
        <f t="shared" si="0"/>
        <v>4.96201086240948E-3</v>
      </c>
      <c r="J19">
        <f t="shared" si="1"/>
        <v>7.4485556616194867E-2</v>
      </c>
      <c r="K19">
        <f t="shared" si="2"/>
        <v>1.6278664933135217E-2</v>
      </c>
      <c r="L19">
        <f t="shared" si="3"/>
        <v>2.0246253246753249E-2</v>
      </c>
      <c r="M19">
        <f t="shared" si="4"/>
        <v>2.5215096045197741E-2</v>
      </c>
      <c r="N19">
        <f t="shared" si="5"/>
        <v>4.7242136363636361E-2</v>
      </c>
    </row>
    <row r="20" spans="1:14">
      <c r="A20">
        <v>1.1200000000000001</v>
      </c>
      <c r="B20">
        <v>57.972856999999998</v>
      </c>
      <c r="C20">
        <v>-269.79114499999997</v>
      </c>
      <c r="D20">
        <v>-115.88754900000001</v>
      </c>
      <c r="E20">
        <v>3.6954470000000001</v>
      </c>
      <c r="F20">
        <v>8.1339159999999993</v>
      </c>
      <c r="G20">
        <v>-7.5442419999999997</v>
      </c>
      <c r="H20" s="1">
        <f t="shared" si="6"/>
        <v>0.10712099597363212</v>
      </c>
      <c r="I20">
        <f t="shared" si="0"/>
        <v>1.9082573074391047E-2</v>
      </c>
      <c r="J20">
        <f t="shared" si="1"/>
        <v>8.8805511849901236E-2</v>
      </c>
      <c r="K20">
        <f t="shared" si="2"/>
        <v>1.7219546656760773E-2</v>
      </c>
      <c r="L20">
        <f t="shared" si="3"/>
        <v>2.3996409090909093E-2</v>
      </c>
      <c r="M20">
        <f t="shared" si="4"/>
        <v>2.2977163841807906E-2</v>
      </c>
      <c r="N20">
        <f t="shared" si="5"/>
        <v>4.8988584415584416E-2</v>
      </c>
    </row>
    <row r="21" spans="1:14">
      <c r="A21">
        <v>1.2</v>
      </c>
      <c r="B21">
        <v>106.36456800000001</v>
      </c>
      <c r="C21">
        <v>-280.81926900000002</v>
      </c>
      <c r="D21">
        <v>-111.360868</v>
      </c>
      <c r="E21">
        <v>3.4913919999999998</v>
      </c>
      <c r="F21">
        <v>6.3505640000000003</v>
      </c>
      <c r="G21">
        <v>-6.9516710000000002</v>
      </c>
      <c r="H21" s="1">
        <f t="shared" si="6"/>
        <v>0.11137073725886834</v>
      </c>
      <c r="I21">
        <f t="shared" si="0"/>
        <v>3.5011378538512182E-2</v>
      </c>
      <c r="J21">
        <f t="shared" si="1"/>
        <v>9.2435572416063205E-2</v>
      </c>
      <c r="K21">
        <f t="shared" si="2"/>
        <v>1.6546934323922735E-2</v>
      </c>
      <c r="L21">
        <f t="shared" si="3"/>
        <v>2.2671376623376621E-2</v>
      </c>
      <c r="M21">
        <f t="shared" si="4"/>
        <v>1.7939446327683618E-2</v>
      </c>
      <c r="N21">
        <f t="shared" si="5"/>
        <v>4.514072077922078E-2</v>
      </c>
    </row>
    <row r="22" spans="1:14">
      <c r="A22">
        <v>1.28</v>
      </c>
      <c r="B22">
        <v>149.67757399999999</v>
      </c>
      <c r="C22">
        <v>-263.69431200000002</v>
      </c>
      <c r="D22">
        <v>-95.882941000000002</v>
      </c>
      <c r="E22">
        <v>2.7389019999999999</v>
      </c>
      <c r="F22">
        <v>4.2306910000000002</v>
      </c>
      <c r="G22">
        <v>-5.773911</v>
      </c>
      <c r="H22" s="1">
        <f t="shared" si="6"/>
        <v>0.10822622409869395</v>
      </c>
      <c r="I22">
        <f t="shared" si="0"/>
        <v>4.9268457537853846E-2</v>
      </c>
      <c r="J22">
        <f t="shared" si="1"/>
        <v>8.6798654377880188E-2</v>
      </c>
      <c r="K22">
        <f t="shared" si="2"/>
        <v>1.4247093759286776E-2</v>
      </c>
      <c r="L22">
        <f t="shared" si="3"/>
        <v>1.7785077922077921E-2</v>
      </c>
      <c r="M22">
        <f t="shared" si="4"/>
        <v>1.1951104519774013E-2</v>
      </c>
      <c r="N22">
        <f t="shared" si="5"/>
        <v>3.7492928571428573E-2</v>
      </c>
    </row>
    <row r="23" spans="1:14">
      <c r="A23">
        <v>1.36</v>
      </c>
      <c r="B23">
        <v>173.766898</v>
      </c>
      <c r="C23">
        <v>-225.29605100000001</v>
      </c>
      <c r="D23">
        <v>-70.799272999999999</v>
      </c>
      <c r="E23">
        <v>1.836994</v>
      </c>
      <c r="F23">
        <v>2.4047529999999999</v>
      </c>
      <c r="G23">
        <v>-4.3560319999999999</v>
      </c>
      <c r="H23" s="1">
        <f t="shared" si="6"/>
        <v>9.8631146083100765E-2</v>
      </c>
      <c r="I23">
        <f t="shared" si="0"/>
        <v>5.7197793943383805E-2</v>
      </c>
      <c r="J23">
        <f t="shared" si="1"/>
        <v>7.4159332126398955E-2</v>
      </c>
      <c r="K23">
        <f t="shared" si="2"/>
        <v>1.0519951411589895E-2</v>
      </c>
      <c r="L23">
        <f t="shared" si="3"/>
        <v>1.1928532467532468E-2</v>
      </c>
      <c r="M23">
        <f t="shared" si="4"/>
        <v>6.7930875706214691E-3</v>
      </c>
      <c r="N23">
        <f t="shared" si="5"/>
        <v>2.8285922077922077E-2</v>
      </c>
    </row>
    <row r="24" spans="1:14">
      <c r="A24">
        <v>1.44</v>
      </c>
      <c r="B24">
        <v>165.24682899999999</v>
      </c>
      <c r="C24">
        <v>-172.89299</v>
      </c>
      <c r="D24">
        <v>-39.388252999999999</v>
      </c>
      <c r="E24">
        <v>1.1990989999999999</v>
      </c>
      <c r="F24">
        <v>1.295687</v>
      </c>
      <c r="G24">
        <v>-3.0116640000000001</v>
      </c>
      <c r="H24" s="1">
        <f t="shared" si="6"/>
        <v>8.1409404835429328E-2</v>
      </c>
      <c r="I24">
        <f t="shared" si="0"/>
        <v>5.4393294601711648E-2</v>
      </c>
      <c r="J24">
        <f t="shared" si="1"/>
        <v>5.6910134957208688E-2</v>
      </c>
      <c r="K24">
        <f t="shared" si="2"/>
        <v>5.8526378900445762E-3</v>
      </c>
      <c r="L24">
        <f t="shared" si="3"/>
        <v>7.7863571428571426E-3</v>
      </c>
      <c r="M24">
        <f t="shared" si="4"/>
        <v>3.6601327683615822E-3</v>
      </c>
      <c r="N24">
        <f t="shared" si="5"/>
        <v>1.9556259740259742E-2</v>
      </c>
    </row>
    <row r="25" spans="1:14">
      <c r="A25">
        <v>1.52</v>
      </c>
      <c r="B25">
        <v>117.536535</v>
      </c>
      <c r="C25">
        <v>-113.33396</v>
      </c>
      <c r="D25">
        <v>-6.1352229999999999</v>
      </c>
      <c r="E25">
        <v>1.1029119999999999</v>
      </c>
      <c r="F25">
        <v>1.0004280000000001</v>
      </c>
      <c r="G25">
        <v>-1.948267</v>
      </c>
      <c r="H25" s="1">
        <f t="shared" si="6"/>
        <v>5.5293639466778365E-2</v>
      </c>
      <c r="I25">
        <f t="shared" si="0"/>
        <v>3.8688787030941411E-2</v>
      </c>
      <c r="J25">
        <f t="shared" si="1"/>
        <v>3.7305450954575381E-2</v>
      </c>
      <c r="K25">
        <f t="shared" si="2"/>
        <v>9.1162303120356607E-4</v>
      </c>
      <c r="L25">
        <f t="shared" si="3"/>
        <v>7.1617662337662329E-3</v>
      </c>
      <c r="M25">
        <f t="shared" si="4"/>
        <v>2.8260677966101696E-3</v>
      </c>
      <c r="N25">
        <f t="shared" si="5"/>
        <v>1.2651084415584416E-2</v>
      </c>
    </row>
    <row r="26" spans="1:14">
      <c r="A26">
        <v>1.6</v>
      </c>
      <c r="B26">
        <v>35.644229000000003</v>
      </c>
      <c r="C26">
        <v>-53.141241000000001</v>
      </c>
      <c r="D26">
        <v>24.701089</v>
      </c>
      <c r="E26">
        <v>1.5985640000000001</v>
      </c>
      <c r="F26">
        <v>1.2845960000000001</v>
      </c>
      <c r="G26">
        <v>-1.234696</v>
      </c>
      <c r="H26" s="1">
        <f t="shared" si="6"/>
        <v>2.3067874770260208E-2</v>
      </c>
      <c r="I26">
        <f t="shared" si="0"/>
        <v>1.173279427254773E-2</v>
      </c>
      <c r="J26">
        <f t="shared" si="1"/>
        <v>1.7492179394338381E-2</v>
      </c>
      <c r="K26">
        <f t="shared" si="2"/>
        <v>3.3231654782725681E-3</v>
      </c>
      <c r="L26">
        <f t="shared" si="3"/>
        <v>1.0380285714285715E-2</v>
      </c>
      <c r="M26">
        <f t="shared" si="4"/>
        <v>3.628802259887006E-3</v>
      </c>
      <c r="N26">
        <f t="shared" si="5"/>
        <v>8.0175064935064932E-3</v>
      </c>
    </row>
    <row r="27" spans="1:14">
      <c r="A27">
        <v>1.68</v>
      </c>
      <c r="B27">
        <v>-62.934829000000001</v>
      </c>
      <c r="C27">
        <v>1.676056</v>
      </c>
      <c r="D27">
        <v>50.002246999999997</v>
      </c>
      <c r="E27">
        <v>2.5045730000000002</v>
      </c>
      <c r="F27">
        <v>1.7040120000000001</v>
      </c>
      <c r="G27">
        <v>-0.811948</v>
      </c>
      <c r="H27" s="1">
        <f t="shared" si="6"/>
        <v>2.29275812785706E-2</v>
      </c>
      <c r="I27">
        <f t="shared" si="0"/>
        <v>2.0715875246872944E-2</v>
      </c>
      <c r="J27">
        <f t="shared" si="1"/>
        <v>5.5169716919025672E-4</v>
      </c>
      <c r="K27">
        <f t="shared" si="2"/>
        <v>6.7270613480425127E-3</v>
      </c>
      <c r="L27">
        <f t="shared" si="3"/>
        <v>1.6263461038961039E-2</v>
      </c>
      <c r="M27">
        <f t="shared" si="4"/>
        <v>4.8135932203389829E-3</v>
      </c>
      <c r="N27">
        <f t="shared" si="5"/>
        <v>5.2723896103896101E-3</v>
      </c>
    </row>
    <row r="28" spans="1:14">
      <c r="A28">
        <v>1.76</v>
      </c>
      <c r="B28">
        <v>-152.45415399999999</v>
      </c>
      <c r="C28">
        <v>46.481991999999998</v>
      </c>
      <c r="D28">
        <v>67.628928999999999</v>
      </c>
      <c r="E28">
        <v>3.486313</v>
      </c>
      <c r="F28">
        <v>1.8120860000000001</v>
      </c>
      <c r="G28">
        <v>-0.53977299999999995</v>
      </c>
      <c r="H28" s="1">
        <f t="shared" si="6"/>
        <v>5.3606345814874633E-2</v>
      </c>
      <c r="I28">
        <f t="shared" si="0"/>
        <v>5.0182407504937458E-2</v>
      </c>
      <c r="J28">
        <f t="shared" si="1"/>
        <v>1.530019486504279E-2</v>
      </c>
      <c r="K28">
        <f t="shared" si="2"/>
        <v>9.0984702004574189E-3</v>
      </c>
      <c r="L28">
        <f t="shared" si="3"/>
        <v>2.2638396103896105E-2</v>
      </c>
      <c r="M28">
        <f t="shared" si="4"/>
        <v>5.1188870056497176E-3</v>
      </c>
      <c r="N28">
        <f t="shared" si="5"/>
        <v>3.5050194805194804E-3</v>
      </c>
    </row>
    <row r="29" spans="1:14">
      <c r="A29">
        <v>1.84</v>
      </c>
      <c r="B29">
        <v>-207.587165</v>
      </c>
      <c r="C29">
        <v>78.511071999999999</v>
      </c>
      <c r="D29">
        <v>75.923063999999997</v>
      </c>
      <c r="E29">
        <v>4.1841569999999999</v>
      </c>
      <c r="F29">
        <v>1.3637520000000001</v>
      </c>
      <c r="G29">
        <v>-0.267121</v>
      </c>
      <c r="H29" s="1">
        <f t="shared" si="6"/>
        <v>7.3885454699806286E-2</v>
      </c>
      <c r="I29">
        <f t="shared" si="0"/>
        <v>6.833020572745227E-2</v>
      </c>
      <c r="J29">
        <f t="shared" si="1"/>
        <v>2.5843012508229096E-2</v>
      </c>
      <c r="K29">
        <f t="shared" si="2"/>
        <v>1.021432315350464E-2</v>
      </c>
      <c r="L29">
        <f t="shared" si="3"/>
        <v>2.7169850649350649E-2</v>
      </c>
      <c r="M29">
        <f t="shared" si="4"/>
        <v>3.8524067796610172E-3</v>
      </c>
      <c r="N29">
        <f t="shared" si="5"/>
        <v>1.7345519480519481E-3</v>
      </c>
    </row>
    <row r="30" spans="1:14">
      <c r="A30">
        <v>1.92</v>
      </c>
      <c r="B30">
        <v>-213.32211799999999</v>
      </c>
      <c r="C30">
        <v>96.167867999999999</v>
      </c>
      <c r="D30">
        <v>73.702365999999998</v>
      </c>
      <c r="E30">
        <v>4.3460809999999999</v>
      </c>
      <c r="F30">
        <v>0.42061300000000001</v>
      </c>
      <c r="G30">
        <v>9.6742999999999996E-2</v>
      </c>
      <c r="H30" s="1">
        <f t="shared" si="6"/>
        <v>7.7670606796353264E-2</v>
      </c>
      <c r="I30">
        <f t="shared" si="0"/>
        <v>7.0217945358788669E-2</v>
      </c>
      <c r="J30">
        <f t="shared" si="1"/>
        <v>3.1654992758393681E-2</v>
      </c>
      <c r="K30">
        <f t="shared" si="2"/>
        <v>9.9155611462397406E-3</v>
      </c>
      <c r="L30">
        <f t="shared" si="3"/>
        <v>2.8221305194805195E-2</v>
      </c>
      <c r="M30">
        <f t="shared" si="4"/>
        <v>1.1881723163841809E-3</v>
      </c>
      <c r="N30">
        <f t="shared" si="5"/>
        <v>6.2820129870129872E-4</v>
      </c>
    </row>
    <row r="31" spans="1:14">
      <c r="A31">
        <v>2</v>
      </c>
      <c r="B31">
        <v>-171.169106</v>
      </c>
      <c r="C31">
        <v>98.262988000000007</v>
      </c>
      <c r="D31">
        <v>60.726768999999997</v>
      </c>
      <c r="E31">
        <v>3.9208850000000002</v>
      </c>
      <c r="F31">
        <v>-0.69017499999999998</v>
      </c>
      <c r="G31">
        <v>0.54400599999999999</v>
      </c>
      <c r="H31" s="1">
        <f t="shared" si="6"/>
        <v>6.5726594721886647E-2</v>
      </c>
      <c r="I31">
        <f t="shared" si="0"/>
        <v>5.6342694535878868E-2</v>
      </c>
      <c r="J31">
        <f t="shared" si="1"/>
        <v>3.2344630678077683E-2</v>
      </c>
      <c r="K31">
        <f t="shared" si="2"/>
        <v>8.169886855912821E-3</v>
      </c>
      <c r="L31">
        <f t="shared" si="3"/>
        <v>2.5460292207792209E-2</v>
      </c>
      <c r="M31">
        <f t="shared" si="4"/>
        <v>4.4816558441558444E-3</v>
      </c>
      <c r="N31">
        <f t="shared" si="5"/>
        <v>3.5325064935064934E-3</v>
      </c>
    </row>
    <row r="32" spans="1:14">
      <c r="A32">
        <v>2.08</v>
      </c>
      <c r="B32">
        <v>-98.094835000000003</v>
      </c>
      <c r="C32">
        <v>84.954746</v>
      </c>
      <c r="D32">
        <v>38.327348999999998</v>
      </c>
      <c r="E32">
        <v>3.0789710000000001</v>
      </c>
      <c r="F32">
        <v>-1.536788</v>
      </c>
      <c r="G32">
        <v>0.98523000000000005</v>
      </c>
      <c r="H32" s="1">
        <f t="shared" si="6"/>
        <v>4.4628307322821428E-2</v>
      </c>
      <c r="I32">
        <f t="shared" si="0"/>
        <v>3.2289280776826863E-2</v>
      </c>
      <c r="J32">
        <f t="shared" si="1"/>
        <v>2.7964037524687294E-2</v>
      </c>
      <c r="K32">
        <f t="shared" si="2"/>
        <v>5.1563768330418402E-3</v>
      </c>
      <c r="L32">
        <f t="shared" si="3"/>
        <v>1.9993318181818182E-2</v>
      </c>
      <c r="M32">
        <f t="shared" si="4"/>
        <v>9.9791428571428566E-3</v>
      </c>
      <c r="N32">
        <f t="shared" si="5"/>
        <v>6.397597402597403E-3</v>
      </c>
    </row>
    <row r="33" spans="1:14">
      <c r="A33">
        <v>2.16</v>
      </c>
      <c r="B33">
        <v>-18.879487999999998</v>
      </c>
      <c r="C33">
        <v>59.872548999999999</v>
      </c>
      <c r="D33">
        <v>9.9904460000000004</v>
      </c>
      <c r="E33">
        <v>2.1490269999999998</v>
      </c>
      <c r="F33">
        <v>-1.7815449999999999</v>
      </c>
      <c r="G33">
        <v>1.309232</v>
      </c>
      <c r="H33" s="1">
        <f t="shared" si="6"/>
        <v>2.5197851498048155E-2</v>
      </c>
      <c r="I33">
        <f t="shared" si="0"/>
        <v>6.2144463462804472E-3</v>
      </c>
      <c r="J33">
        <f t="shared" si="1"/>
        <v>1.9707883146807111E-2</v>
      </c>
      <c r="K33">
        <f t="shared" si="2"/>
        <v>1.3440664603793892E-3</v>
      </c>
      <c r="L33">
        <f t="shared" si="3"/>
        <v>1.3954720779220778E-2</v>
      </c>
      <c r="M33">
        <f t="shared" si="4"/>
        <v>1.1568474025974025E-2</v>
      </c>
      <c r="N33">
        <f t="shared" si="5"/>
        <v>8.5015064935064933E-3</v>
      </c>
    </row>
    <row r="34" spans="1:14">
      <c r="A34">
        <v>2.2400000000000002</v>
      </c>
      <c r="B34">
        <v>43.539067000000003</v>
      </c>
      <c r="C34">
        <v>30.686947</v>
      </c>
      <c r="D34">
        <v>-18.600111999999999</v>
      </c>
      <c r="E34">
        <v>1.4909749999999999</v>
      </c>
      <c r="F34">
        <v>-1.3277239999999999</v>
      </c>
      <c r="G34">
        <v>1.446269</v>
      </c>
      <c r="H34" s="1">
        <f t="shared" si="6"/>
        <v>2.1853837582959869E-2</v>
      </c>
      <c r="I34">
        <f t="shared" si="0"/>
        <v>1.4331490125082292E-2</v>
      </c>
      <c r="J34">
        <f t="shared" si="1"/>
        <v>1.0101035878867676E-2</v>
      </c>
      <c r="K34">
        <f t="shared" si="2"/>
        <v>2.7637610698365528E-3</v>
      </c>
      <c r="L34">
        <f t="shared" si="3"/>
        <v>9.6816558441558433E-3</v>
      </c>
      <c r="M34">
        <f t="shared" si="4"/>
        <v>8.6215844155844157E-3</v>
      </c>
      <c r="N34">
        <f t="shared" si="5"/>
        <v>9.3913571428571423E-3</v>
      </c>
    </row>
    <row r="35" spans="1:14">
      <c r="A35">
        <v>2.3199999999999998</v>
      </c>
      <c r="B35">
        <v>74.910129999999995</v>
      </c>
      <c r="C35">
        <v>6.5166500000000003</v>
      </c>
      <c r="D35">
        <v>-40.592269999999999</v>
      </c>
      <c r="E35">
        <v>1.3549789999999999</v>
      </c>
      <c r="F35">
        <v>-0.36057899999999998</v>
      </c>
      <c r="G35">
        <v>1.400763</v>
      </c>
      <c r="H35" s="1">
        <f t="shared" si="6"/>
        <v>2.7151436000748819E-2</v>
      </c>
      <c r="I35">
        <f t="shared" si="0"/>
        <v>2.4657712310730742E-2</v>
      </c>
      <c r="J35">
        <f t="shared" si="1"/>
        <v>2.1450460829493087E-3</v>
      </c>
      <c r="K35">
        <f t="shared" si="2"/>
        <v>6.0315408618127784E-3</v>
      </c>
      <c r="L35">
        <f t="shared" si="3"/>
        <v>8.7985649350649352E-3</v>
      </c>
      <c r="M35">
        <f t="shared" si="4"/>
        <v>2.3414220779220778E-3</v>
      </c>
      <c r="N35">
        <f t="shared" si="5"/>
        <v>9.0958636363636363E-3</v>
      </c>
    </row>
    <row r="36" spans="1:14">
      <c r="A36">
        <v>2.4</v>
      </c>
      <c r="B36">
        <v>71.843807999999996</v>
      </c>
      <c r="C36">
        <v>-6.1949110000000003</v>
      </c>
      <c r="D36">
        <v>-49.870272</v>
      </c>
      <c r="E36">
        <v>1.784508</v>
      </c>
      <c r="F36">
        <v>0.718692</v>
      </c>
      <c r="G36">
        <v>1.2491859999999999</v>
      </c>
      <c r="H36" s="1">
        <f t="shared" si="6"/>
        <v>2.6234222160652843E-2</v>
      </c>
      <c r="I36">
        <f t="shared" si="0"/>
        <v>2.3648389730085581E-2</v>
      </c>
      <c r="J36">
        <f t="shared" si="1"/>
        <v>2.0391412113232392E-3</v>
      </c>
      <c r="K36">
        <f t="shared" si="2"/>
        <v>7.4101444279346214E-3</v>
      </c>
      <c r="L36">
        <f t="shared" si="3"/>
        <v>1.1587714285714286E-2</v>
      </c>
      <c r="M36">
        <f t="shared" si="4"/>
        <v>2.0302033898305085E-3</v>
      </c>
      <c r="N36">
        <f t="shared" si="5"/>
        <v>8.1115974025974015E-3</v>
      </c>
    </row>
    <row r="37" spans="1:14">
      <c r="A37">
        <v>2.48</v>
      </c>
      <c r="B37">
        <v>40.598292999999998</v>
      </c>
      <c r="C37">
        <v>-6.0495479999999997</v>
      </c>
      <c r="D37">
        <v>-43.209857999999997</v>
      </c>
      <c r="E37">
        <v>2.601318</v>
      </c>
      <c r="F37">
        <v>1.4293309999999999</v>
      </c>
      <c r="G37">
        <v>1.119373</v>
      </c>
      <c r="H37" s="1">
        <f t="shared" si="6"/>
        <v>1.7114521947270082E-2</v>
      </c>
      <c r="I37">
        <f t="shared" si="0"/>
        <v>1.3363493416721526E-2</v>
      </c>
      <c r="J37">
        <f t="shared" si="1"/>
        <v>1.9912929558920343E-3</v>
      </c>
      <c r="K37">
        <f t="shared" si="2"/>
        <v>6.4204841010401187E-3</v>
      </c>
      <c r="L37">
        <f t="shared" si="3"/>
        <v>1.6891675324675323E-2</v>
      </c>
      <c r="M37">
        <f t="shared" si="4"/>
        <v>4.0376581920903952E-3</v>
      </c>
      <c r="N37">
        <f t="shared" si="5"/>
        <v>7.2686558441558439E-3</v>
      </c>
    </row>
    <row r="38" spans="1:14">
      <c r="A38">
        <v>2.56</v>
      </c>
      <c r="B38">
        <v>-5.3342710000000002</v>
      </c>
      <c r="C38">
        <v>4.4262220000000001</v>
      </c>
      <c r="D38">
        <v>-22.246724</v>
      </c>
      <c r="E38">
        <v>3.4730110000000001</v>
      </c>
      <c r="F38">
        <v>1.3679330000000001</v>
      </c>
      <c r="G38">
        <v>1.1638740000000001</v>
      </c>
      <c r="H38" s="1">
        <f t="shared" si="6"/>
        <v>9.3905587386209494E-3</v>
      </c>
      <c r="I38">
        <f t="shared" si="0"/>
        <v>1.7558495720868994E-3</v>
      </c>
      <c r="J38">
        <f t="shared" si="1"/>
        <v>1.4569526003949968E-3</v>
      </c>
      <c r="K38">
        <f t="shared" si="2"/>
        <v>3.305605349182764E-3</v>
      </c>
      <c r="L38">
        <f t="shared" si="3"/>
        <v>2.2552019480519481E-2</v>
      </c>
      <c r="M38">
        <f t="shared" si="4"/>
        <v>3.864217514124294E-3</v>
      </c>
      <c r="N38">
        <f t="shared" si="5"/>
        <v>7.5576233766233769E-3</v>
      </c>
    </row>
    <row r="39" spans="1:14">
      <c r="A39">
        <v>2.64</v>
      </c>
      <c r="B39">
        <v>-48.078553999999997</v>
      </c>
      <c r="C39">
        <v>22.020372999999999</v>
      </c>
      <c r="D39">
        <v>5.7248669999999997</v>
      </c>
      <c r="E39">
        <v>4.029954</v>
      </c>
      <c r="F39">
        <v>0.337312</v>
      </c>
      <c r="G39">
        <v>1.5250889999999999</v>
      </c>
      <c r="H39" s="1">
        <f t="shared" si="6"/>
        <v>2.0064038537110522E-2</v>
      </c>
      <c r="I39">
        <f t="shared" si="0"/>
        <v>1.5825725477287687E-2</v>
      </c>
      <c r="J39">
        <f t="shared" si="1"/>
        <v>7.2483123765635284E-3</v>
      </c>
      <c r="K39">
        <f t="shared" si="2"/>
        <v>7.7019601775864385E-4</v>
      </c>
      <c r="L39">
        <f t="shared" si="3"/>
        <v>2.6168532467532469E-2</v>
      </c>
      <c r="M39">
        <f t="shared" si="4"/>
        <v>9.5285875706214692E-4</v>
      </c>
      <c r="N39">
        <f t="shared" si="5"/>
        <v>9.903175324675325E-3</v>
      </c>
    </row>
    <row r="40" spans="1:14">
      <c r="A40">
        <v>2.72</v>
      </c>
      <c r="B40">
        <v>-69.603960000000001</v>
      </c>
      <c r="C40">
        <v>45.017927999999998</v>
      </c>
      <c r="D40">
        <v>29.980612000000001</v>
      </c>
      <c r="E40">
        <v>3.9850509999999999</v>
      </c>
      <c r="F40">
        <v>-1.591248</v>
      </c>
      <c r="G40">
        <v>2.2867790000000001</v>
      </c>
      <c r="H40" s="1">
        <f t="shared" si="6"/>
        <v>3.2985369836977245E-2</v>
      </c>
      <c r="I40">
        <f t="shared" si="0"/>
        <v>2.2911112574061882E-2</v>
      </c>
      <c r="J40">
        <f t="shared" si="1"/>
        <v>1.4818277814351546E-2</v>
      </c>
      <c r="K40">
        <f t="shared" si="2"/>
        <v>4.0334470604062962E-3</v>
      </c>
      <c r="L40">
        <f t="shared" si="3"/>
        <v>2.5876954545454543E-2</v>
      </c>
      <c r="M40">
        <f t="shared" si="4"/>
        <v>1.0332779220779222E-2</v>
      </c>
      <c r="N40">
        <f t="shared" si="5"/>
        <v>1.4849214285714287E-2</v>
      </c>
    </row>
    <row r="41" spans="1:14">
      <c r="A41">
        <v>2.8</v>
      </c>
      <c r="B41">
        <v>-57.861305000000002</v>
      </c>
      <c r="C41">
        <v>72.284893999999994</v>
      </c>
      <c r="D41">
        <v>41.889113000000002</v>
      </c>
      <c r="E41">
        <v>3.221047</v>
      </c>
      <c r="F41">
        <v>-4.0965170000000004</v>
      </c>
      <c r="G41">
        <v>3.4226909999999999</v>
      </c>
      <c r="H41" s="1">
        <f t="shared" si="6"/>
        <v>4.6499477269786246E-2</v>
      </c>
      <c r="I41">
        <f t="shared" si="0"/>
        <v>1.9045854180381832E-2</v>
      </c>
      <c r="J41">
        <f t="shared" si="1"/>
        <v>2.3793579328505593E-2</v>
      </c>
      <c r="K41">
        <f t="shared" si="2"/>
        <v>5.6355593972823893E-3</v>
      </c>
      <c r="L41">
        <f t="shared" si="3"/>
        <v>2.091588961038961E-2</v>
      </c>
      <c r="M41">
        <f t="shared" si="4"/>
        <v>2.6600759740259744E-2</v>
      </c>
      <c r="N41">
        <f t="shared" si="5"/>
        <v>2.2225266233766233E-2</v>
      </c>
    </row>
    <row r="42" spans="1:14">
      <c r="A42">
        <v>2.88</v>
      </c>
      <c r="B42">
        <v>-12.687213</v>
      </c>
      <c r="C42">
        <v>100.45539599999999</v>
      </c>
      <c r="D42">
        <v>40.087888</v>
      </c>
      <c r="E42">
        <v>1.831979</v>
      </c>
      <c r="F42">
        <v>-6.6890179999999999</v>
      </c>
      <c r="G42">
        <v>4.7735950000000003</v>
      </c>
      <c r="H42" s="1">
        <f t="shared" si="6"/>
        <v>6.3145538430603054E-2</v>
      </c>
      <c r="I42">
        <f t="shared" si="0"/>
        <v>4.1761728110599082E-3</v>
      </c>
      <c r="J42">
        <f t="shared" si="1"/>
        <v>3.3066292297564186E-2</v>
      </c>
      <c r="K42">
        <f t="shared" si="2"/>
        <v>5.3932312659760529E-3</v>
      </c>
      <c r="L42">
        <f t="shared" si="3"/>
        <v>1.1895967532467532E-2</v>
      </c>
      <c r="M42">
        <f t="shared" si="4"/>
        <v>4.3435181818181817E-2</v>
      </c>
      <c r="N42">
        <f t="shared" si="5"/>
        <v>3.0997370129870132E-2</v>
      </c>
    </row>
    <row r="43" spans="1:14">
      <c r="A43">
        <v>2.96</v>
      </c>
      <c r="B43">
        <v>52.641091000000003</v>
      </c>
      <c r="C43">
        <v>122.966689</v>
      </c>
      <c r="D43">
        <v>30.523166</v>
      </c>
      <c r="E43">
        <v>0.11667</v>
      </c>
      <c r="F43">
        <v>-8.8230529999999998</v>
      </c>
      <c r="G43">
        <v>6.0829760000000004</v>
      </c>
      <c r="H43" s="1">
        <f t="shared" si="6"/>
        <v>8.2450612829849598E-2</v>
      </c>
      <c r="I43">
        <f t="shared" si="0"/>
        <v>1.7327548057932851E-2</v>
      </c>
      <c r="J43">
        <f t="shared" si="1"/>
        <v>4.0476197827518108E-2</v>
      </c>
      <c r="K43">
        <f t="shared" si="2"/>
        <v>4.1064396609713436E-3</v>
      </c>
      <c r="L43">
        <f t="shared" si="3"/>
        <v>7.5759740259740262E-4</v>
      </c>
      <c r="M43">
        <f t="shared" si="4"/>
        <v>5.7292551948051947E-2</v>
      </c>
      <c r="N43">
        <f t="shared" si="5"/>
        <v>3.9499844155844156E-2</v>
      </c>
    </row>
    <row r="44" spans="1:14">
      <c r="A44">
        <v>3.04</v>
      </c>
      <c r="B44">
        <v>116.46025299999999</v>
      </c>
      <c r="C44">
        <v>133.44835399999999</v>
      </c>
      <c r="D44">
        <v>21.117082</v>
      </c>
      <c r="E44">
        <v>-1.4823219999999999</v>
      </c>
      <c r="F44">
        <v>-10.016501</v>
      </c>
      <c r="G44">
        <v>7.0873140000000001</v>
      </c>
      <c r="H44" s="1">
        <f t="shared" si="6"/>
        <v>9.8770457453615942E-2</v>
      </c>
      <c r="I44">
        <f t="shared" si="0"/>
        <v>3.8334513824884793E-2</v>
      </c>
      <c r="J44">
        <f t="shared" si="1"/>
        <v>4.3926383805134958E-2</v>
      </c>
      <c r="K44">
        <f t="shared" si="2"/>
        <v>2.8409904480021526E-3</v>
      </c>
      <c r="L44">
        <f t="shared" si="3"/>
        <v>9.6254675324675323E-3</v>
      </c>
      <c r="M44">
        <f t="shared" si="4"/>
        <v>6.5042214285714287E-2</v>
      </c>
      <c r="N44">
        <f t="shared" si="5"/>
        <v>4.6021519480519482E-2</v>
      </c>
    </row>
    <row r="45" spans="1:14">
      <c r="A45">
        <v>3.12</v>
      </c>
      <c r="B45">
        <v>157.87517099999999</v>
      </c>
      <c r="C45">
        <v>131.01643999999999</v>
      </c>
      <c r="D45">
        <v>16.144839999999999</v>
      </c>
      <c r="E45">
        <v>-2.4991140000000001</v>
      </c>
      <c r="F45">
        <v>-9.968496</v>
      </c>
      <c r="G45">
        <v>7.6118839999999999</v>
      </c>
      <c r="H45" s="1">
        <f t="shared" si="6"/>
        <v>0.10582180876357419</v>
      </c>
      <c r="I45">
        <f t="shared" si="0"/>
        <v>5.1966810730743912E-2</v>
      </c>
      <c r="J45">
        <f t="shared" si="1"/>
        <v>4.3125885450954575E-2</v>
      </c>
      <c r="K45">
        <f t="shared" si="2"/>
        <v>2.1720489708058656E-3</v>
      </c>
      <c r="L45">
        <f t="shared" si="3"/>
        <v>1.6228012987012989E-2</v>
      </c>
      <c r="M45">
        <f t="shared" si="4"/>
        <v>6.47304935064935E-2</v>
      </c>
      <c r="N45">
        <f t="shared" si="5"/>
        <v>4.9427818181818184E-2</v>
      </c>
    </row>
    <row r="46" spans="1:14">
      <c r="A46">
        <v>3.2</v>
      </c>
      <c r="B46">
        <v>164.54172399999999</v>
      </c>
      <c r="C46">
        <v>121.718233</v>
      </c>
      <c r="D46">
        <v>15.021353</v>
      </c>
      <c r="E46">
        <v>-2.6001319999999999</v>
      </c>
      <c r="F46">
        <v>-8.6567260000000008</v>
      </c>
      <c r="G46">
        <v>7.613791</v>
      </c>
      <c r="H46" s="1">
        <f t="shared" si="6"/>
        <v>0.10073193787281401</v>
      </c>
      <c r="I46">
        <f t="shared" si="0"/>
        <v>5.4161199473337716E-2</v>
      </c>
      <c r="J46">
        <f t="shared" si="1"/>
        <v>4.0065251152073732E-2</v>
      </c>
      <c r="K46">
        <f t="shared" si="2"/>
        <v>2.0209004439660969E-3</v>
      </c>
      <c r="L46">
        <f t="shared" si="3"/>
        <v>1.6883974025974025E-2</v>
      </c>
      <c r="M46">
        <f t="shared" si="4"/>
        <v>5.6212506493506502E-2</v>
      </c>
      <c r="N46">
        <f t="shared" si="5"/>
        <v>4.9440201298701296E-2</v>
      </c>
    </row>
    <row r="47" spans="1:14">
      <c r="A47">
        <v>3.28</v>
      </c>
      <c r="B47">
        <v>135.365782</v>
      </c>
      <c r="C47">
        <v>113.799708</v>
      </c>
      <c r="D47">
        <v>15.182337</v>
      </c>
      <c r="E47">
        <v>-1.7122459999999999</v>
      </c>
      <c r="F47">
        <v>-6.3770730000000002</v>
      </c>
      <c r="G47">
        <v>7.1580839999999997</v>
      </c>
      <c r="H47" s="1">
        <f t="shared" si="6"/>
        <v>8.5252247727813341E-2</v>
      </c>
      <c r="I47">
        <f t="shared" si="0"/>
        <v>4.4557531928900593E-2</v>
      </c>
      <c r="J47">
        <f t="shared" si="1"/>
        <v>3.7458758393680049E-2</v>
      </c>
      <c r="K47">
        <f t="shared" si="2"/>
        <v>2.0425584555361226E-3</v>
      </c>
      <c r="L47">
        <f t="shared" si="3"/>
        <v>1.1118480519480519E-2</v>
      </c>
      <c r="M47">
        <f t="shared" si="4"/>
        <v>4.1409564935064938E-2</v>
      </c>
      <c r="N47">
        <f t="shared" si="5"/>
        <v>4.6481064935064931E-2</v>
      </c>
    </row>
    <row r="48" spans="1:14">
      <c r="A48">
        <v>3.36</v>
      </c>
      <c r="B48">
        <v>78.617962000000006</v>
      </c>
      <c r="C48">
        <v>111.263357</v>
      </c>
      <c r="D48">
        <v>15.266011000000001</v>
      </c>
      <c r="E48">
        <v>-5.6047E-2</v>
      </c>
      <c r="F48">
        <v>-3.688974</v>
      </c>
      <c r="G48">
        <v>6.367642</v>
      </c>
      <c r="H48" s="1">
        <f t="shared" si="6"/>
        <v>6.5564503808352742E-2</v>
      </c>
      <c r="I48">
        <f t="shared" si="0"/>
        <v>2.5878196840026336E-2</v>
      </c>
      <c r="J48">
        <f t="shared" si="1"/>
        <v>3.6623883146807111E-2</v>
      </c>
      <c r="K48">
        <f t="shared" si="2"/>
        <v>2.053815552266918E-3</v>
      </c>
      <c r="L48">
        <f t="shared" si="3"/>
        <v>3.6394155844155846E-4</v>
      </c>
      <c r="M48">
        <f t="shared" si="4"/>
        <v>2.3954376623376624E-2</v>
      </c>
      <c r="N48">
        <f t="shared" si="5"/>
        <v>4.1348324675324677E-2</v>
      </c>
    </row>
    <row r="49" spans="1:14">
      <c r="A49">
        <v>3.44</v>
      </c>
      <c r="B49">
        <v>8.4336680000000008</v>
      </c>
      <c r="C49">
        <v>111.964563</v>
      </c>
      <c r="D49">
        <v>15.768173000000001</v>
      </c>
      <c r="E49">
        <v>1.9363950000000001</v>
      </c>
      <c r="F49">
        <v>-1.2630220000000001</v>
      </c>
      <c r="G49">
        <v>5.3952039999999997</v>
      </c>
      <c r="H49" s="1">
        <f t="shared" si="6"/>
        <v>5.1624659866467471E-2</v>
      </c>
      <c r="I49">
        <f t="shared" si="0"/>
        <v>2.7760592495062542E-3</v>
      </c>
      <c r="J49">
        <f t="shared" si="1"/>
        <v>3.6854694865042788E-2</v>
      </c>
      <c r="K49">
        <f t="shared" si="2"/>
        <v>2.1213740078030404E-3</v>
      </c>
      <c r="L49">
        <f t="shared" si="3"/>
        <v>1.2573993506493507E-2</v>
      </c>
      <c r="M49">
        <f t="shared" si="4"/>
        <v>8.2014415584415589E-3</v>
      </c>
      <c r="N49">
        <f t="shared" si="5"/>
        <v>3.5033792207792208E-2</v>
      </c>
    </row>
    <row r="50" spans="1:14">
      <c r="A50">
        <v>3.52</v>
      </c>
      <c r="B50">
        <v>-58.201726999999998</v>
      </c>
      <c r="C50">
        <v>111.354072</v>
      </c>
      <c r="D50">
        <v>17.493708999999999</v>
      </c>
      <c r="E50">
        <v>3.7757890000000001</v>
      </c>
      <c r="F50">
        <v>0.32410499999999998</v>
      </c>
      <c r="G50">
        <v>4.4230689999999999</v>
      </c>
      <c r="H50" s="1">
        <f t="shared" si="6"/>
        <v>5.0416351983646565E-2</v>
      </c>
      <c r="I50">
        <f t="shared" si="0"/>
        <v>1.9157908821593152E-2</v>
      </c>
      <c r="J50">
        <f t="shared" si="1"/>
        <v>3.6653743252139569E-2</v>
      </c>
      <c r="K50">
        <f t="shared" si="2"/>
        <v>2.3535193057984661E-3</v>
      </c>
      <c r="L50">
        <f t="shared" si="3"/>
        <v>2.4518110389610388E-2</v>
      </c>
      <c r="M50">
        <f t="shared" si="4"/>
        <v>9.1555084745762708E-4</v>
      </c>
      <c r="N50">
        <f t="shared" si="5"/>
        <v>2.8721227272727273E-2</v>
      </c>
    </row>
    <row r="51" spans="1:14">
      <c r="A51">
        <v>3.6</v>
      </c>
      <c r="B51">
        <v>-104.35317499999999</v>
      </c>
      <c r="C51">
        <v>107.369485</v>
      </c>
      <c r="D51">
        <v>19.977157999999999</v>
      </c>
      <c r="E51">
        <v>5.067596</v>
      </c>
      <c r="F51">
        <v>0.77021700000000004</v>
      </c>
      <c r="G51">
        <v>3.654763</v>
      </c>
      <c r="H51" s="1">
        <f t="shared" si="6"/>
        <v>5.4809840940859118E-2</v>
      </c>
      <c r="I51">
        <f t="shared" si="0"/>
        <v>3.4349300526662276E-2</v>
      </c>
      <c r="J51">
        <f t="shared" si="1"/>
        <v>3.5342160961158657E-2</v>
      </c>
      <c r="K51">
        <f t="shared" si="2"/>
        <v>2.6876305663931115E-3</v>
      </c>
      <c r="L51">
        <f t="shared" si="3"/>
        <v>3.290646753246753E-2</v>
      </c>
      <c r="M51">
        <f t="shared" si="4"/>
        <v>2.1757542372881356E-3</v>
      </c>
      <c r="N51">
        <f t="shared" si="5"/>
        <v>2.3732227272727273E-2</v>
      </c>
    </row>
    <row r="52" spans="1:14">
      <c r="A52">
        <v>3.68</v>
      </c>
      <c r="B52">
        <v>-117.299409</v>
      </c>
      <c r="C52">
        <v>101.751982</v>
      </c>
      <c r="D52">
        <v>21.377082999999999</v>
      </c>
      <c r="E52">
        <v>5.6065709999999997</v>
      </c>
      <c r="F52">
        <v>0.13203899999999999</v>
      </c>
      <c r="G52">
        <v>3.2682540000000002</v>
      </c>
      <c r="H52" s="1">
        <f t="shared" si="6"/>
        <v>5.5420006077497933E-2</v>
      </c>
      <c r="I52">
        <f t="shared" si="0"/>
        <v>3.8610733706385778E-2</v>
      </c>
      <c r="J52">
        <f t="shared" si="1"/>
        <v>3.3493081632653063E-2</v>
      </c>
      <c r="K52">
        <f t="shared" si="2"/>
        <v>2.8759697295842861E-3</v>
      </c>
      <c r="L52">
        <f t="shared" si="3"/>
        <v>3.6406305194805193E-2</v>
      </c>
      <c r="M52">
        <f t="shared" si="4"/>
        <v>3.7299152542372881E-4</v>
      </c>
      <c r="N52">
        <f t="shared" si="5"/>
        <v>2.1222428571428573E-2</v>
      </c>
    </row>
    <row r="53" spans="1:14">
      <c r="A53">
        <v>3.76</v>
      </c>
      <c r="B53">
        <v>-93.457841000000002</v>
      </c>
      <c r="C53">
        <v>97.435497999999995</v>
      </c>
      <c r="D53">
        <v>19.567636</v>
      </c>
      <c r="E53">
        <v>5.3996729999999999</v>
      </c>
      <c r="F53">
        <v>-1.218032</v>
      </c>
      <c r="G53">
        <v>3.3441350000000001</v>
      </c>
      <c r="H53" s="1">
        <f t="shared" si="6"/>
        <v>5.0159982729919561E-2</v>
      </c>
      <c r="I53">
        <f t="shared" si="0"/>
        <v>3.0762949637919684E-2</v>
      </c>
      <c r="J53">
        <f t="shared" si="1"/>
        <v>3.2072250822909806E-2</v>
      </c>
      <c r="K53">
        <f t="shared" si="2"/>
        <v>2.6325354500201805E-3</v>
      </c>
      <c r="L53">
        <f t="shared" si="3"/>
        <v>3.5062811688311685E-2</v>
      </c>
      <c r="M53">
        <f t="shared" si="4"/>
        <v>7.9092987012987018E-3</v>
      </c>
      <c r="N53">
        <f t="shared" si="5"/>
        <v>2.1715162337662339E-2</v>
      </c>
    </row>
    <row r="54" spans="1:14">
      <c r="A54">
        <v>3.84</v>
      </c>
      <c r="B54">
        <v>-40.974556</v>
      </c>
      <c r="C54">
        <v>95.45205</v>
      </c>
      <c r="D54">
        <v>13.229247000000001</v>
      </c>
      <c r="E54">
        <v>4.630503</v>
      </c>
      <c r="F54">
        <v>-2.741501</v>
      </c>
      <c r="G54">
        <v>3.8168980000000001</v>
      </c>
      <c r="H54" s="1">
        <f t="shared" si="6"/>
        <v>4.5863508972869768E-2</v>
      </c>
      <c r="I54">
        <f t="shared" si="0"/>
        <v>1.3487345622119815E-2</v>
      </c>
      <c r="J54">
        <f t="shared" si="1"/>
        <v>3.1419371296905863E-2</v>
      </c>
      <c r="K54">
        <f t="shared" si="2"/>
        <v>1.7797991389748421E-3</v>
      </c>
      <c r="L54">
        <f t="shared" si="3"/>
        <v>3.0068201298701299E-2</v>
      </c>
      <c r="M54">
        <f t="shared" si="4"/>
        <v>1.7801954545454544E-2</v>
      </c>
      <c r="N54">
        <f t="shared" si="5"/>
        <v>2.4785051948051948E-2</v>
      </c>
    </row>
    <row r="55" spans="1:14">
      <c r="A55">
        <v>3.92</v>
      </c>
      <c r="B55">
        <v>22.866696999999998</v>
      </c>
      <c r="C55">
        <v>94.297377999999995</v>
      </c>
      <c r="D55">
        <v>2.2742230000000001</v>
      </c>
      <c r="E55">
        <v>3.5847289999999998</v>
      </c>
      <c r="F55">
        <v>-3.9272100000000001</v>
      </c>
      <c r="G55">
        <v>4.4877279999999997</v>
      </c>
      <c r="H55" s="1">
        <f t="shared" si="6"/>
        <v>5.0196695793555623E-2</v>
      </c>
      <c r="I55">
        <f t="shared" si="0"/>
        <v>7.5268917050691237E-3</v>
      </c>
      <c r="J55">
        <f t="shared" si="1"/>
        <v>3.1039294930875573E-2</v>
      </c>
      <c r="K55">
        <f t="shared" si="2"/>
        <v>3.0596300282523882E-4</v>
      </c>
      <c r="L55">
        <f t="shared" si="3"/>
        <v>2.3277461038961039E-2</v>
      </c>
      <c r="M55">
        <f t="shared" si="4"/>
        <v>2.5501363636363638E-2</v>
      </c>
      <c r="N55">
        <f t="shared" si="5"/>
        <v>2.9141090909090908E-2</v>
      </c>
    </row>
    <row r="56" spans="1:14">
      <c r="A56">
        <v>4</v>
      </c>
      <c r="B56">
        <v>78.765753000000004</v>
      </c>
      <c r="C56">
        <v>91.418413999999999</v>
      </c>
      <c r="D56">
        <v>-12.050235000000001</v>
      </c>
      <c r="E56">
        <v>2.557239</v>
      </c>
      <c r="F56">
        <v>-4.4539720000000003</v>
      </c>
      <c r="G56">
        <v>5.0951630000000003</v>
      </c>
      <c r="H56" s="1">
        <f t="shared" si="6"/>
        <v>5.9262458026872973E-2</v>
      </c>
      <c r="I56">
        <f t="shared" si="0"/>
        <v>2.5926844305464124E-2</v>
      </c>
      <c r="J56">
        <f t="shared" si="1"/>
        <v>3.0091643844634627E-2</v>
      </c>
      <c r="K56">
        <f t="shared" si="2"/>
        <v>1.7905252600297179E-3</v>
      </c>
      <c r="L56">
        <f t="shared" si="3"/>
        <v>1.6605448051948052E-2</v>
      </c>
      <c r="M56">
        <f t="shared" si="4"/>
        <v>2.8921896103896106E-2</v>
      </c>
      <c r="N56">
        <f t="shared" si="5"/>
        <v>3.3085474025974025E-2</v>
      </c>
    </row>
    <row r="57" spans="1:14">
      <c r="A57">
        <v>4.08</v>
      </c>
      <c r="B57">
        <v>113.01910700000001</v>
      </c>
      <c r="C57">
        <v>84.768996000000001</v>
      </c>
      <c r="D57">
        <v>-26.919509999999999</v>
      </c>
      <c r="E57">
        <v>1.7675860000000001</v>
      </c>
      <c r="F57">
        <v>-4.2674019999999997</v>
      </c>
      <c r="G57">
        <v>5.4063730000000003</v>
      </c>
      <c r="H57" s="1">
        <f t="shared" si="6"/>
        <v>6.4644147779134173E-2</v>
      </c>
      <c r="I57">
        <f t="shared" si="0"/>
        <v>3.7201812705727456E-2</v>
      </c>
      <c r="J57">
        <f t="shared" si="1"/>
        <v>2.7902895325872284E-2</v>
      </c>
      <c r="K57">
        <f t="shared" si="2"/>
        <v>3.9999271916790488E-3</v>
      </c>
      <c r="L57">
        <f t="shared" si="3"/>
        <v>1.1477831168831169E-2</v>
      </c>
      <c r="M57">
        <f t="shared" si="4"/>
        <v>2.7710402597402595E-2</v>
      </c>
      <c r="N57">
        <f t="shared" si="5"/>
        <v>3.5106318181818183E-2</v>
      </c>
    </row>
    <row r="58" spans="1:14">
      <c r="A58">
        <v>4.16</v>
      </c>
      <c r="B58">
        <v>121.470366</v>
      </c>
      <c r="C58">
        <v>73.556939</v>
      </c>
      <c r="D58">
        <v>-38.061014999999998</v>
      </c>
      <c r="E58">
        <v>1.3110820000000001</v>
      </c>
      <c r="F58">
        <v>-3.5553970000000001</v>
      </c>
      <c r="G58">
        <v>5.2892539999999997</v>
      </c>
      <c r="H58" s="1">
        <f t="shared" si="6"/>
        <v>6.2686168421056163E-2</v>
      </c>
      <c r="I58">
        <f t="shared" si="0"/>
        <v>3.9983662277814351E-2</v>
      </c>
      <c r="J58">
        <f t="shared" si="1"/>
        <v>2.4212290651744569E-2</v>
      </c>
      <c r="K58">
        <f t="shared" si="2"/>
        <v>5.655425705794948E-3</v>
      </c>
      <c r="L58">
        <f t="shared" si="3"/>
        <v>8.5135194805194808E-3</v>
      </c>
      <c r="M58">
        <f t="shared" si="4"/>
        <v>2.3086993506493507E-2</v>
      </c>
      <c r="N58">
        <f t="shared" si="5"/>
        <v>3.4345805194805193E-2</v>
      </c>
    </row>
    <row r="59" spans="1:14">
      <c r="A59">
        <v>4.24</v>
      </c>
      <c r="B59">
        <v>108.60446899999999</v>
      </c>
      <c r="C59">
        <v>58.585577000000001</v>
      </c>
      <c r="D59">
        <v>-41.344825999999998</v>
      </c>
      <c r="E59">
        <v>1.1593100000000001</v>
      </c>
      <c r="F59">
        <v>-2.647084</v>
      </c>
      <c r="G59">
        <v>4.7440040000000003</v>
      </c>
      <c r="H59" s="1">
        <f t="shared" si="6"/>
        <v>5.4148034003121827E-2</v>
      </c>
      <c r="I59">
        <f t="shared" si="0"/>
        <v>3.5748673140223827E-2</v>
      </c>
      <c r="J59">
        <f t="shared" si="1"/>
        <v>1.9284258393680052E-2</v>
      </c>
      <c r="K59">
        <f t="shared" si="2"/>
        <v>6.1433619613670129E-3</v>
      </c>
      <c r="L59">
        <f t="shared" si="3"/>
        <v>7.5279870129870132E-3</v>
      </c>
      <c r="M59">
        <f t="shared" si="4"/>
        <v>1.7188857142857141E-2</v>
      </c>
      <c r="N59">
        <f t="shared" si="5"/>
        <v>3.0805220779220783E-2</v>
      </c>
    </row>
    <row r="60" spans="1:14">
      <c r="A60">
        <v>4.32</v>
      </c>
      <c r="B60">
        <v>83.734306000000004</v>
      </c>
      <c r="C60">
        <v>42.106265999999998</v>
      </c>
      <c r="D60">
        <v>-35.625633999999998</v>
      </c>
      <c r="E60">
        <v>1.2016230000000001</v>
      </c>
      <c r="F60">
        <v>-1.885753</v>
      </c>
      <c r="G60">
        <v>3.8924409999999998</v>
      </c>
      <c r="H60" s="1">
        <f t="shared" si="6"/>
        <v>4.2054700344657518E-2</v>
      </c>
      <c r="I60">
        <f t="shared" si="0"/>
        <v>2.7562312705727454E-2</v>
      </c>
      <c r="J60">
        <f t="shared" si="1"/>
        <v>1.3859863726135615E-2</v>
      </c>
      <c r="K60">
        <f t="shared" si="2"/>
        <v>5.2935563150074295E-3</v>
      </c>
      <c r="L60">
        <f t="shared" si="3"/>
        <v>7.8027467532467542E-3</v>
      </c>
      <c r="M60">
        <f t="shared" si="4"/>
        <v>1.224514935064935E-2</v>
      </c>
      <c r="N60">
        <f t="shared" si="5"/>
        <v>2.5275590909090907E-2</v>
      </c>
    </row>
    <row r="61" spans="1:14">
      <c r="A61">
        <v>4.4000000000000004</v>
      </c>
      <c r="B61">
        <v>57.112074999999997</v>
      </c>
      <c r="C61">
        <v>26.693836000000001</v>
      </c>
      <c r="D61">
        <v>-24.519179999999999</v>
      </c>
      <c r="E61">
        <v>1.3023629999999999</v>
      </c>
      <c r="F61">
        <v>-1.527385</v>
      </c>
      <c r="G61">
        <v>2.9356260000000001</v>
      </c>
      <c r="H61" s="1">
        <f t="shared" si="6"/>
        <v>3.0093809060725018E-2</v>
      </c>
      <c r="I61">
        <f t="shared" si="0"/>
        <v>1.8799234693877551E-2</v>
      </c>
      <c r="J61">
        <f t="shared" si="1"/>
        <v>8.7866477946017124E-3</v>
      </c>
      <c r="K61">
        <f t="shared" si="2"/>
        <v>3.643265973254086E-3</v>
      </c>
      <c r="L61">
        <f t="shared" si="3"/>
        <v>8.4569025974025967E-3</v>
      </c>
      <c r="M61">
        <f t="shared" si="4"/>
        <v>9.9180844155844147E-3</v>
      </c>
      <c r="N61">
        <f t="shared" si="5"/>
        <v>1.9062506493506493E-2</v>
      </c>
    </row>
    <row r="62" spans="1:14">
      <c r="A62">
        <v>4.4800000000000004</v>
      </c>
      <c r="B62">
        <v>37.529125000000001</v>
      </c>
      <c r="C62">
        <v>13.924166</v>
      </c>
      <c r="D62">
        <v>-14.782882000000001</v>
      </c>
      <c r="E62">
        <v>1.3464050000000001</v>
      </c>
      <c r="F62">
        <v>-1.692798</v>
      </c>
      <c r="G62">
        <v>2.0962589999999999</v>
      </c>
      <c r="H62" s="1">
        <f t="shared" si="6"/>
        <v>2.2012520670911643E-2</v>
      </c>
      <c r="I62">
        <f t="shared" si="0"/>
        <v>1.2353234035549703E-2</v>
      </c>
      <c r="J62">
        <f t="shared" si="1"/>
        <v>4.5833331138907174E-3</v>
      </c>
      <c r="K62">
        <f t="shared" si="2"/>
        <v>2.1965649331352156E-3</v>
      </c>
      <c r="L62">
        <f t="shared" si="3"/>
        <v>8.7428896103896106E-3</v>
      </c>
      <c r="M62">
        <f t="shared" si="4"/>
        <v>1.0992194805194805E-2</v>
      </c>
      <c r="N62">
        <f t="shared" si="5"/>
        <v>1.3612071428571428E-2</v>
      </c>
    </row>
    <row r="63" spans="1:14">
      <c r="A63">
        <v>4.5599999999999996</v>
      </c>
      <c r="B63">
        <v>31.181452</v>
      </c>
      <c r="C63">
        <v>4.4361550000000003</v>
      </c>
      <c r="D63">
        <v>-11.810822</v>
      </c>
      <c r="E63">
        <v>1.2598830000000001</v>
      </c>
      <c r="F63">
        <v>-2.3689650000000002</v>
      </c>
      <c r="G63">
        <v>1.562271</v>
      </c>
      <c r="H63" s="1">
        <f t="shared" si="6"/>
        <v>2.1215664594101163E-2</v>
      </c>
      <c r="I63">
        <f t="shared" si="0"/>
        <v>1.0263809084924292E-2</v>
      </c>
      <c r="J63">
        <f t="shared" si="1"/>
        <v>1.4602221856484529E-3</v>
      </c>
      <c r="K63">
        <f t="shared" si="2"/>
        <v>1.7549512630014859E-3</v>
      </c>
      <c r="L63">
        <f t="shared" si="3"/>
        <v>8.1810584415584423E-3</v>
      </c>
      <c r="M63">
        <f t="shared" si="4"/>
        <v>1.5382889610389612E-2</v>
      </c>
      <c r="N63">
        <f t="shared" si="5"/>
        <v>1.0144616883116882E-2</v>
      </c>
    </row>
    <row r="64" spans="1:14">
      <c r="A64">
        <v>4.6399999999999997</v>
      </c>
      <c r="B64">
        <v>40.693328999999999</v>
      </c>
      <c r="C64">
        <v>-0.81505300000000003</v>
      </c>
      <c r="D64">
        <v>-15.683540000000001</v>
      </c>
      <c r="E64">
        <v>1.014229</v>
      </c>
      <c r="F64">
        <v>-3.4356110000000002</v>
      </c>
      <c r="G64">
        <v>1.443025</v>
      </c>
      <c r="H64" s="1">
        <f t="shared" si="6"/>
        <v>2.775650960772166E-2</v>
      </c>
      <c r="I64">
        <f t="shared" si="0"/>
        <v>1.3394775839368005E-2</v>
      </c>
      <c r="J64">
        <f t="shared" si="1"/>
        <v>2.6828604344963794E-4</v>
      </c>
      <c r="K64">
        <f t="shared" si="2"/>
        <v>2.3303922734026748E-3</v>
      </c>
      <c r="L64">
        <f t="shared" si="3"/>
        <v>6.5859025974025981E-3</v>
      </c>
      <c r="M64">
        <f t="shared" si="4"/>
        <v>2.2309162337662339E-2</v>
      </c>
      <c r="N64">
        <f t="shared" si="5"/>
        <v>9.3702922077922076E-3</v>
      </c>
    </row>
    <row r="65" spans="1:14">
      <c r="A65">
        <v>4.72</v>
      </c>
      <c r="B65">
        <v>63.926969</v>
      </c>
      <c r="C65">
        <v>-0.26577899999999999</v>
      </c>
      <c r="D65">
        <v>-21.193249999999999</v>
      </c>
      <c r="E65">
        <v>0.63143099999999996</v>
      </c>
      <c r="F65">
        <v>-4.6957000000000004</v>
      </c>
      <c r="G65">
        <v>1.745444</v>
      </c>
      <c r="H65" s="1">
        <f t="shared" si="6"/>
        <v>3.8870360910140435E-2</v>
      </c>
      <c r="I65">
        <f t="shared" si="0"/>
        <v>2.104245194206715E-2</v>
      </c>
      <c r="J65">
        <f t="shared" si="1"/>
        <v>8.7484858459512831E-5</v>
      </c>
      <c r="K65">
        <f t="shared" si="2"/>
        <v>3.1490713224368496E-3</v>
      </c>
      <c r="L65">
        <f t="shared" si="3"/>
        <v>4.1002012987012984E-3</v>
      </c>
      <c r="M65">
        <f t="shared" si="4"/>
        <v>3.0491558441558445E-2</v>
      </c>
      <c r="N65">
        <f t="shared" si="5"/>
        <v>1.1334051948051947E-2</v>
      </c>
    </row>
    <row r="66" spans="1:14">
      <c r="A66">
        <v>4.8</v>
      </c>
      <c r="B66">
        <v>93.828689999999995</v>
      </c>
      <c r="C66">
        <v>6.7269410000000001</v>
      </c>
      <c r="D66">
        <v>-22.06419</v>
      </c>
      <c r="E66">
        <v>0.194804</v>
      </c>
      <c r="F66">
        <v>-5.9048730000000003</v>
      </c>
      <c r="G66">
        <v>2.3776540000000002</v>
      </c>
      <c r="H66" s="1">
        <f t="shared" si="6"/>
        <v>5.1750548411632472E-2</v>
      </c>
      <c r="I66">
        <f t="shared" si="0"/>
        <v>3.0885019749835416E-2</v>
      </c>
      <c r="J66">
        <f t="shared" si="1"/>
        <v>2.2142662936142201E-3</v>
      </c>
      <c r="K66">
        <f t="shared" si="2"/>
        <v>3.2784829123328378E-3</v>
      </c>
      <c r="L66">
        <f t="shared" si="3"/>
        <v>1.264961038961039E-3</v>
      </c>
      <c r="M66">
        <f t="shared" si="4"/>
        <v>3.8343331168831173E-2</v>
      </c>
      <c r="N66">
        <f t="shared" si="5"/>
        <v>1.543931168831169E-2</v>
      </c>
    </row>
    <row r="67" spans="1:14">
      <c r="A67">
        <v>4.88</v>
      </c>
      <c r="B67">
        <v>120.758413</v>
      </c>
      <c r="C67">
        <v>18.604047000000001</v>
      </c>
      <c r="D67">
        <v>-15.918234</v>
      </c>
      <c r="E67">
        <v>-0.153723</v>
      </c>
      <c r="F67">
        <v>-6.8095039999999996</v>
      </c>
      <c r="G67">
        <v>3.1831520000000002</v>
      </c>
      <c r="H67" s="1">
        <f t="shared" si="6"/>
        <v>6.3289311253076172E-2</v>
      </c>
      <c r="I67">
        <f t="shared" si="0"/>
        <v>3.9749313034891376E-2</v>
      </c>
      <c r="J67">
        <f t="shared" si="1"/>
        <v>6.1237811059907839E-3</v>
      </c>
      <c r="K67">
        <f t="shared" si="2"/>
        <v>2.3652650817236258E-3</v>
      </c>
      <c r="L67">
        <f t="shared" si="3"/>
        <v>9.9820129870129871E-4</v>
      </c>
      <c r="M67">
        <f t="shared" si="4"/>
        <v>4.421755844155844E-2</v>
      </c>
      <c r="N67">
        <f t="shared" si="5"/>
        <v>2.0669818181818182E-2</v>
      </c>
    </row>
    <row r="68" spans="1:14">
      <c r="A68">
        <v>4.96</v>
      </c>
      <c r="B68">
        <v>136.510535</v>
      </c>
      <c r="C68">
        <v>32.615563000000002</v>
      </c>
      <c r="D68">
        <v>-5.8613860000000004</v>
      </c>
      <c r="E68">
        <v>-0.25159900000000002</v>
      </c>
      <c r="F68">
        <v>-7.2019549999999999</v>
      </c>
      <c r="G68">
        <v>3.9921509999999998</v>
      </c>
      <c r="H68" s="1">
        <f t="shared" si="6"/>
        <v>7.0669447555955889E-2</v>
      </c>
      <c r="I68">
        <f t="shared" si="0"/>
        <v>4.4934343317972351E-2</v>
      </c>
      <c r="J68">
        <f t="shared" si="1"/>
        <v>1.0735866688610929E-2</v>
      </c>
      <c r="K68">
        <f t="shared" si="2"/>
        <v>8.7093402674591393E-4</v>
      </c>
      <c r="L68">
        <f t="shared" si="3"/>
        <v>1.6337597402597405E-3</v>
      </c>
      <c r="M68">
        <f t="shared" si="4"/>
        <v>4.6765941558441555E-2</v>
      </c>
      <c r="N68">
        <f t="shared" si="5"/>
        <v>2.5923058441558441E-2</v>
      </c>
    </row>
    <row r="69" spans="1:14">
      <c r="A69">
        <v>5.04</v>
      </c>
      <c r="B69">
        <v>137.103858</v>
      </c>
      <c r="C69">
        <v>46.968018999999998</v>
      </c>
      <c r="D69">
        <v>2.4298860000000002</v>
      </c>
      <c r="E69">
        <v>1.6681999999999999E-2</v>
      </c>
      <c r="F69">
        <v>-6.9838820000000004</v>
      </c>
      <c r="G69">
        <v>4.6635030000000004</v>
      </c>
      <c r="H69" s="1">
        <f t="shared" si="6"/>
        <v>7.2453085681474225E-2</v>
      </c>
      <c r="I69">
        <f t="shared" si="0"/>
        <v>4.512964384463463E-2</v>
      </c>
      <c r="J69">
        <f t="shared" si="1"/>
        <v>1.5460177419354838E-2</v>
      </c>
      <c r="K69">
        <f t="shared" si="2"/>
        <v>3.2690515269743039E-4</v>
      </c>
      <c r="L69">
        <f t="shared" si="3"/>
        <v>1.0832467532467532E-4</v>
      </c>
      <c r="M69">
        <f t="shared" si="4"/>
        <v>4.5349883116883122E-2</v>
      </c>
      <c r="N69">
        <f t="shared" si="5"/>
        <v>3.0282487012987015E-2</v>
      </c>
    </row>
    <row r="70" spans="1:14">
      <c r="A70">
        <v>5.12</v>
      </c>
      <c r="B70">
        <v>122.49651</v>
      </c>
      <c r="C70">
        <v>61.334840999999997</v>
      </c>
      <c r="D70">
        <v>5.480944</v>
      </c>
      <c r="E70">
        <v>0.65934099999999995</v>
      </c>
      <c r="F70">
        <v>-6.2096299999999998</v>
      </c>
      <c r="G70">
        <v>5.101153</v>
      </c>
      <c r="H70" s="1">
        <f t="shared" si="6"/>
        <v>6.8971556823400323E-2</v>
      </c>
      <c r="I70">
        <f t="shared" si="0"/>
        <v>4.032143186306781E-2</v>
      </c>
      <c r="J70">
        <f t="shared" si="1"/>
        <v>2.0189216919025674E-2</v>
      </c>
      <c r="K70">
        <f t="shared" si="2"/>
        <v>7.3737979281582138E-4</v>
      </c>
      <c r="L70">
        <f t="shared" si="3"/>
        <v>4.2814350649350644E-3</v>
      </c>
      <c r="M70">
        <f t="shared" si="4"/>
        <v>4.0322272727272727E-2</v>
      </c>
      <c r="N70">
        <f t="shared" si="5"/>
        <v>3.3124370129870129E-2</v>
      </c>
    </row>
    <row r="71" spans="1:14">
      <c r="A71">
        <v>5.2</v>
      </c>
      <c r="B71">
        <v>94.710826999999995</v>
      </c>
      <c r="C71">
        <v>75.341413000000003</v>
      </c>
      <c r="D71">
        <v>4.6188260000000003</v>
      </c>
      <c r="E71">
        <v>1.5645230000000001</v>
      </c>
      <c r="F71">
        <v>-5.079555</v>
      </c>
      <c r="G71">
        <v>5.2553619999999999</v>
      </c>
      <c r="H71" s="1">
        <f t="shared" si="6"/>
        <v>6.1966381651929837E-2</v>
      </c>
      <c r="I71">
        <f t="shared" si="0"/>
        <v>3.1175387425938117E-2</v>
      </c>
      <c r="J71">
        <f t="shared" si="1"/>
        <v>2.4799675115207375E-2</v>
      </c>
      <c r="K71">
        <f t="shared" si="2"/>
        <v>6.2139459168572585E-4</v>
      </c>
      <c r="L71">
        <f t="shared" si="3"/>
        <v>1.015924025974026E-2</v>
      </c>
      <c r="M71">
        <f t="shared" si="4"/>
        <v>3.2984123376623375E-2</v>
      </c>
      <c r="N71">
        <f t="shared" si="5"/>
        <v>3.4125727272727273E-2</v>
      </c>
    </row>
    <row r="72" spans="1:14">
      <c r="A72">
        <v>5.28</v>
      </c>
      <c r="B72">
        <v>57.163483999999997</v>
      </c>
      <c r="C72">
        <v>87.428676999999993</v>
      </c>
      <c r="D72">
        <v>4.2674820000000002</v>
      </c>
      <c r="E72">
        <v>2.5446170000000001</v>
      </c>
      <c r="F72">
        <v>-3.8737149999999998</v>
      </c>
      <c r="G72">
        <v>5.1280570000000001</v>
      </c>
      <c r="H72" s="1">
        <f t="shared" si="6"/>
        <v>5.4075163348126669E-2</v>
      </c>
      <c r="I72">
        <f t="shared" ref="I72:I135" si="7">ABS(B72/3038)</f>
        <v>1.881615668202765E-2</v>
      </c>
      <c r="J72">
        <f t="shared" ref="J72:J135" si="8">ABS(C72/3038)</f>
        <v>2.8778366359447003E-2</v>
      </c>
      <c r="K72">
        <f t="shared" ref="K72:K135" si="9">ABS(($D72/(IF($D72&lt;0,6730,7433))))</f>
        <v>5.741264630700929E-4</v>
      </c>
      <c r="L72">
        <f t="shared" ref="L72:L135" si="10">ABS(E72/154)</f>
        <v>1.6523487012987014E-2</v>
      </c>
      <c r="M72">
        <f t="shared" ref="M72:M135" si="11">ABS(($F72/(IF($F72&lt;0,154,354))))</f>
        <v>2.5153993506493506E-2</v>
      </c>
      <c r="N72">
        <f t="shared" ref="N72:N135" si="12">ABS(G72/154)</f>
        <v>3.3299071428571428E-2</v>
      </c>
    </row>
    <row r="73" spans="1:14">
      <c r="A73">
        <v>5.36</v>
      </c>
      <c r="B73">
        <v>15.580825000000001</v>
      </c>
      <c r="C73">
        <v>95.730680000000007</v>
      </c>
      <c r="D73">
        <v>7.5974130000000004</v>
      </c>
      <c r="E73">
        <v>3.4089209999999999</v>
      </c>
      <c r="F73">
        <v>-2.8505180000000001</v>
      </c>
      <c r="G73">
        <v>4.7814860000000001</v>
      </c>
      <c r="H73" s="1">
        <f t="shared" ref="H73:H136" si="13">SQRT(($B73/3038)^2+($C73/3038)^2+($D73/(IF($D73&lt;0,6730,7433)))^2+($F73/(IF($F73&lt;0,154,354)))^2+($G73/154)^2)</f>
        <v>4.8238234909211919E-2</v>
      </c>
      <c r="I73">
        <f t="shared" si="7"/>
        <v>5.1286454904542469E-3</v>
      </c>
      <c r="J73">
        <f t="shared" si="8"/>
        <v>3.1511086240947991E-2</v>
      </c>
      <c r="K73">
        <f t="shared" si="9"/>
        <v>1.0221193327055026E-3</v>
      </c>
      <c r="L73">
        <f t="shared" si="10"/>
        <v>2.2135850649350648E-2</v>
      </c>
      <c r="M73">
        <f t="shared" si="11"/>
        <v>1.8509857142857144E-2</v>
      </c>
      <c r="N73">
        <f t="shared" si="12"/>
        <v>3.104861038961039E-2</v>
      </c>
    </row>
    <row r="74" spans="1:14">
      <c r="A74">
        <v>5.44</v>
      </c>
      <c r="B74">
        <v>-21.816272000000001</v>
      </c>
      <c r="C74">
        <v>99.701887999999997</v>
      </c>
      <c r="D74">
        <v>13.568390000000001</v>
      </c>
      <c r="E74">
        <v>4.0212450000000004</v>
      </c>
      <c r="F74">
        <v>-2.159462</v>
      </c>
      <c r="G74">
        <v>4.3287319999999996</v>
      </c>
      <c r="H74" s="1">
        <f t="shared" si="13"/>
        <v>4.6028962900852143E-2</v>
      </c>
      <c r="I74">
        <f t="shared" si="7"/>
        <v>7.1811296905859119E-3</v>
      </c>
      <c r="J74">
        <f t="shared" si="8"/>
        <v>3.2818264647794602E-2</v>
      </c>
      <c r="K74">
        <f t="shared" si="9"/>
        <v>1.8254258038477064E-3</v>
      </c>
      <c r="L74">
        <f t="shared" si="10"/>
        <v>2.6111980519480521E-2</v>
      </c>
      <c r="M74">
        <f t="shared" si="11"/>
        <v>1.402248051948052E-2</v>
      </c>
      <c r="N74">
        <f t="shared" si="12"/>
        <v>2.8108649350649349E-2</v>
      </c>
    </row>
    <row r="75" spans="1:14">
      <c r="A75">
        <v>5.52</v>
      </c>
      <c r="B75">
        <v>-46.596103999999997</v>
      </c>
      <c r="C75">
        <v>100.323232</v>
      </c>
      <c r="D75">
        <v>17.888515999999999</v>
      </c>
      <c r="E75">
        <v>4.318924</v>
      </c>
      <c r="F75">
        <v>-1.810713</v>
      </c>
      <c r="G75">
        <v>3.89411</v>
      </c>
      <c r="H75" s="1">
        <f t="shared" si="13"/>
        <v>4.5925966155270427E-2</v>
      </c>
      <c r="I75">
        <f t="shared" si="7"/>
        <v>1.5337756418696509E-2</v>
      </c>
      <c r="J75">
        <f t="shared" si="8"/>
        <v>3.3022788676761027E-2</v>
      </c>
      <c r="K75">
        <f t="shared" si="9"/>
        <v>2.406634736983721E-3</v>
      </c>
      <c r="L75">
        <f t="shared" si="10"/>
        <v>2.8044961038961039E-2</v>
      </c>
      <c r="M75">
        <f t="shared" si="11"/>
        <v>1.1757876623376623E-2</v>
      </c>
      <c r="N75">
        <f t="shared" si="12"/>
        <v>2.5286428571428571E-2</v>
      </c>
    </row>
    <row r="76" spans="1:14">
      <c r="A76">
        <v>5.6</v>
      </c>
      <c r="B76">
        <v>-53.828431999999999</v>
      </c>
      <c r="C76">
        <v>98.695573999999993</v>
      </c>
      <c r="D76">
        <v>16.584271999999999</v>
      </c>
      <c r="E76">
        <v>4.3025019999999996</v>
      </c>
      <c r="F76">
        <v>-1.708585</v>
      </c>
      <c r="G76">
        <v>3.5612979999999999</v>
      </c>
      <c r="H76" s="1">
        <f t="shared" si="13"/>
        <v>4.5079909388795796E-2</v>
      </c>
      <c r="I76">
        <f t="shared" si="7"/>
        <v>1.7718377880184332E-2</v>
      </c>
      <c r="J76">
        <f t="shared" si="8"/>
        <v>3.2487022383146803E-2</v>
      </c>
      <c r="K76">
        <f t="shared" si="9"/>
        <v>2.231168034441006E-3</v>
      </c>
      <c r="L76">
        <f t="shared" si="10"/>
        <v>2.7938324675324672E-2</v>
      </c>
      <c r="M76">
        <f t="shared" si="11"/>
        <v>1.1094707792207793E-2</v>
      </c>
      <c r="N76">
        <f t="shared" si="12"/>
        <v>2.3125311688311688E-2</v>
      </c>
    </row>
    <row r="77" spans="1:14">
      <c r="A77">
        <v>5.68</v>
      </c>
      <c r="B77">
        <v>-44.490758999999997</v>
      </c>
      <c r="C77">
        <v>94.824791000000005</v>
      </c>
      <c r="D77">
        <v>8.7707270000000008</v>
      </c>
      <c r="E77">
        <v>4.0192100000000002</v>
      </c>
      <c r="F77">
        <v>-1.717538</v>
      </c>
      <c r="G77">
        <v>3.3424100000000001</v>
      </c>
      <c r="H77" s="1">
        <f t="shared" si="13"/>
        <v>4.2255817555432826E-2</v>
      </c>
      <c r="I77">
        <f t="shared" si="7"/>
        <v>1.4644752797893349E-2</v>
      </c>
      <c r="J77">
        <f t="shared" si="8"/>
        <v>3.121290026333114E-2</v>
      </c>
      <c r="K77">
        <f t="shared" si="9"/>
        <v>1.1799713440064578E-3</v>
      </c>
      <c r="L77">
        <f t="shared" si="10"/>
        <v>2.6098766233766234E-2</v>
      </c>
      <c r="M77">
        <f t="shared" si="11"/>
        <v>1.1152844155844156E-2</v>
      </c>
      <c r="N77">
        <f t="shared" si="12"/>
        <v>2.170396103896104E-2</v>
      </c>
    </row>
    <row r="78" spans="1:14">
      <c r="A78">
        <v>5.76</v>
      </c>
      <c r="B78">
        <v>-24.659786</v>
      </c>
      <c r="C78">
        <v>87.959107000000003</v>
      </c>
      <c r="D78">
        <v>-3.3638539999999999</v>
      </c>
      <c r="E78">
        <v>3.551326</v>
      </c>
      <c r="F78">
        <v>-1.717341</v>
      </c>
      <c r="G78">
        <v>3.1859310000000001</v>
      </c>
      <c r="H78" s="1">
        <f t="shared" si="13"/>
        <v>3.8167481020597062E-2</v>
      </c>
      <c r="I78">
        <f t="shared" si="7"/>
        <v>8.1171119157340352E-3</v>
      </c>
      <c r="J78">
        <f t="shared" si="8"/>
        <v>2.8952964779460171E-2</v>
      </c>
      <c r="K78">
        <f t="shared" si="9"/>
        <v>4.9982971768202083E-4</v>
      </c>
      <c r="L78">
        <f t="shared" si="10"/>
        <v>2.3060558441558441E-2</v>
      </c>
      <c r="M78">
        <f t="shared" si="11"/>
        <v>1.1151564935064934E-2</v>
      </c>
      <c r="N78">
        <f t="shared" si="12"/>
        <v>2.0687863636363636E-2</v>
      </c>
    </row>
    <row r="79" spans="1:14">
      <c r="A79">
        <v>5.84</v>
      </c>
      <c r="B79">
        <v>-2.1560929999999998</v>
      </c>
      <c r="C79">
        <v>77.797231999999994</v>
      </c>
      <c r="D79">
        <v>-16.384397</v>
      </c>
      <c r="E79">
        <v>3.004235</v>
      </c>
      <c r="F79">
        <v>-1.6249359999999999</v>
      </c>
      <c r="G79">
        <v>3.0122429999999998</v>
      </c>
      <c r="H79" s="1">
        <f t="shared" si="13"/>
        <v>3.4001935981565999E-2</v>
      </c>
      <c r="I79">
        <f t="shared" si="7"/>
        <v>7.0970803159973658E-4</v>
      </c>
      <c r="J79">
        <f t="shared" si="8"/>
        <v>2.5608042132982223E-2</v>
      </c>
      <c r="K79">
        <f t="shared" si="9"/>
        <v>2.4345315007429421E-3</v>
      </c>
      <c r="L79">
        <f t="shared" si="10"/>
        <v>1.950801948051948E-2</v>
      </c>
      <c r="M79">
        <f t="shared" si="11"/>
        <v>1.0551532467532466E-2</v>
      </c>
      <c r="N79">
        <f t="shared" si="12"/>
        <v>1.956001948051948E-2</v>
      </c>
    </row>
    <row r="80" spans="1:14">
      <c r="A80">
        <v>5.92</v>
      </c>
      <c r="B80">
        <v>16.629875999999999</v>
      </c>
      <c r="C80">
        <v>64.970170999999993</v>
      </c>
      <c r="D80">
        <v>-27.060361</v>
      </c>
      <c r="E80">
        <v>2.4882620000000002</v>
      </c>
      <c r="F80">
        <v>-1.3912990000000001</v>
      </c>
      <c r="G80">
        <v>2.7508849999999998</v>
      </c>
      <c r="H80" s="1">
        <f t="shared" si="13"/>
        <v>3.0069732965819673E-2</v>
      </c>
      <c r="I80">
        <f t="shared" si="7"/>
        <v>5.4739552337063858E-3</v>
      </c>
      <c r="J80">
        <f t="shared" si="8"/>
        <v>2.1385836405529952E-2</v>
      </c>
      <c r="K80">
        <f t="shared" si="9"/>
        <v>4.0208560178306091E-3</v>
      </c>
      <c r="L80">
        <f t="shared" si="10"/>
        <v>1.6157545454545456E-2</v>
      </c>
      <c r="M80">
        <f t="shared" si="11"/>
        <v>9.0344090909090912E-3</v>
      </c>
      <c r="N80">
        <f t="shared" si="12"/>
        <v>1.786288961038961E-2</v>
      </c>
    </row>
    <row r="81" spans="1:14">
      <c r="A81">
        <v>6</v>
      </c>
      <c r="B81">
        <v>27.786263999999999</v>
      </c>
      <c r="C81">
        <v>50.421720999999998</v>
      </c>
      <c r="D81">
        <v>-32.855344000000002</v>
      </c>
      <c r="E81">
        <v>2.0992190000000002</v>
      </c>
      <c r="F81">
        <v>-0.994232</v>
      </c>
      <c r="G81">
        <v>2.364017</v>
      </c>
      <c r="H81" s="1">
        <f t="shared" si="13"/>
        <v>2.5695797814077503E-2</v>
      </c>
      <c r="I81">
        <f t="shared" si="7"/>
        <v>9.1462356813693212E-3</v>
      </c>
      <c r="J81">
        <f t="shared" si="8"/>
        <v>1.6597011520737327E-2</v>
      </c>
      <c r="K81">
        <f t="shared" si="9"/>
        <v>4.8819233283803869E-3</v>
      </c>
      <c r="L81">
        <f t="shared" si="10"/>
        <v>1.3631292207792209E-2</v>
      </c>
      <c r="M81">
        <f t="shared" si="11"/>
        <v>6.4560519480519477E-3</v>
      </c>
      <c r="N81">
        <f t="shared" si="12"/>
        <v>1.5350759740259741E-2</v>
      </c>
    </row>
    <row r="82" spans="1:14">
      <c r="A82">
        <v>6.08</v>
      </c>
      <c r="B82">
        <v>29.571349999999999</v>
      </c>
      <c r="C82">
        <v>34.793129999999998</v>
      </c>
      <c r="D82">
        <v>-32.660621999999996</v>
      </c>
      <c r="E82">
        <v>1.9062829999999999</v>
      </c>
      <c r="F82">
        <v>-0.439162</v>
      </c>
      <c r="G82">
        <v>1.8577619999999999</v>
      </c>
      <c r="H82" s="1">
        <f t="shared" si="13"/>
        <v>2.0077833520572675E-2</v>
      </c>
      <c r="I82">
        <f t="shared" si="7"/>
        <v>9.7338215931533894E-3</v>
      </c>
      <c r="J82">
        <f t="shared" si="8"/>
        <v>1.1452643186306779E-2</v>
      </c>
      <c r="K82">
        <f t="shared" si="9"/>
        <v>4.8529898959881121E-3</v>
      </c>
      <c r="L82">
        <f t="shared" si="10"/>
        <v>1.2378461038961038E-2</v>
      </c>
      <c r="M82">
        <f t="shared" si="11"/>
        <v>2.8517012987012988E-3</v>
      </c>
      <c r="N82">
        <f t="shared" si="12"/>
        <v>1.2063389610389609E-2</v>
      </c>
    </row>
    <row r="83" spans="1:14">
      <c r="A83">
        <v>6.16</v>
      </c>
      <c r="B83">
        <v>22.491620000000001</v>
      </c>
      <c r="C83">
        <v>18.720946999999999</v>
      </c>
      <c r="D83">
        <v>-28.044536000000001</v>
      </c>
      <c r="E83">
        <v>1.946032</v>
      </c>
      <c r="F83">
        <v>0.232768</v>
      </c>
      <c r="G83">
        <v>1.2856110000000001</v>
      </c>
      <c r="H83" s="1">
        <f t="shared" si="13"/>
        <v>1.3426556134001195E-2</v>
      </c>
      <c r="I83">
        <f t="shared" si="7"/>
        <v>7.4034298880842663E-3</v>
      </c>
      <c r="J83">
        <f t="shared" si="8"/>
        <v>6.1622603686635937E-3</v>
      </c>
      <c r="K83">
        <f t="shared" si="9"/>
        <v>4.1670930163447252E-3</v>
      </c>
      <c r="L83">
        <f t="shared" si="10"/>
        <v>1.2636571428571429E-2</v>
      </c>
      <c r="M83">
        <f t="shared" si="11"/>
        <v>6.5753672316384187E-4</v>
      </c>
      <c r="N83">
        <f t="shared" si="12"/>
        <v>8.3481233766233773E-3</v>
      </c>
    </row>
    <row r="84" spans="1:14">
      <c r="A84">
        <v>6.24</v>
      </c>
      <c r="B84">
        <v>9.7988459999999993</v>
      </c>
      <c r="C84">
        <v>3.5808399999999998</v>
      </c>
      <c r="D84">
        <v>-23.222342999999999</v>
      </c>
      <c r="E84">
        <v>2.2134420000000001</v>
      </c>
      <c r="F84">
        <v>0.93703199999999998</v>
      </c>
      <c r="G84">
        <v>0.73908399999999996</v>
      </c>
      <c r="H84" s="1">
        <f t="shared" si="13"/>
        <v>7.330648008572322E-3</v>
      </c>
      <c r="I84">
        <f t="shared" si="7"/>
        <v>3.2254265964450292E-3</v>
      </c>
      <c r="J84">
        <f t="shared" si="8"/>
        <v>1.1786833443054642E-3</v>
      </c>
      <c r="K84">
        <f t="shared" si="9"/>
        <v>3.4505710252600297E-3</v>
      </c>
      <c r="L84">
        <f t="shared" si="10"/>
        <v>1.4373E-2</v>
      </c>
      <c r="M84">
        <f t="shared" si="11"/>
        <v>2.6469830508474576E-3</v>
      </c>
      <c r="N84">
        <f t="shared" si="12"/>
        <v>4.7992467532467532E-3</v>
      </c>
    </row>
    <row r="85" spans="1:14">
      <c r="A85">
        <v>6.32</v>
      </c>
      <c r="B85">
        <v>-3.0119980000000002</v>
      </c>
      <c r="C85">
        <v>-8.579027</v>
      </c>
      <c r="D85">
        <v>-22.541059000000001</v>
      </c>
      <c r="E85">
        <v>2.6493679999999999</v>
      </c>
      <c r="F85">
        <v>1.550192</v>
      </c>
      <c r="G85">
        <v>0.31947500000000001</v>
      </c>
      <c r="H85" s="1">
        <f t="shared" si="13"/>
        <v>6.6072209882933053E-3</v>
      </c>
      <c r="I85">
        <f t="shared" si="7"/>
        <v>9.9144107965766959E-4</v>
      </c>
      <c r="J85">
        <f t="shared" si="8"/>
        <v>2.8239061882817645E-3</v>
      </c>
      <c r="K85">
        <f t="shared" si="9"/>
        <v>3.3493401188707281E-3</v>
      </c>
      <c r="L85">
        <f t="shared" si="10"/>
        <v>1.7203688311688312E-2</v>
      </c>
      <c r="M85">
        <f t="shared" si="11"/>
        <v>4.3790734463276838E-3</v>
      </c>
      <c r="N85">
        <f t="shared" si="12"/>
        <v>2.0745129870129871E-3</v>
      </c>
    </row>
    <row r="86" spans="1:14">
      <c r="A86">
        <v>6.4</v>
      </c>
      <c r="B86">
        <v>-10.322062000000001</v>
      </c>
      <c r="C86">
        <v>-16.336836999999999</v>
      </c>
      <c r="D86">
        <v>-27.149570000000001</v>
      </c>
      <c r="E86">
        <v>3.1396709999999999</v>
      </c>
      <c r="F86">
        <v>1.937314</v>
      </c>
      <c r="G86">
        <v>9.7706000000000001E-2</v>
      </c>
      <c r="H86" s="1">
        <f t="shared" si="13"/>
        <v>9.332087939213439E-3</v>
      </c>
      <c r="I86">
        <f t="shared" si="7"/>
        <v>3.3976504279131011E-3</v>
      </c>
      <c r="J86">
        <f t="shared" si="8"/>
        <v>5.3774973666886111E-3</v>
      </c>
      <c r="K86">
        <f t="shared" si="9"/>
        <v>4.0341114413075781E-3</v>
      </c>
      <c r="L86">
        <f t="shared" si="10"/>
        <v>2.0387474025974024E-2</v>
      </c>
      <c r="M86">
        <f t="shared" si="11"/>
        <v>5.4726384180790958E-3</v>
      </c>
      <c r="N86">
        <f t="shared" si="12"/>
        <v>6.3445454545454547E-4</v>
      </c>
    </row>
    <row r="87" spans="1:14">
      <c r="A87">
        <v>6.48</v>
      </c>
      <c r="B87">
        <v>-8.9286659999999998</v>
      </c>
      <c r="C87">
        <v>-20.100832</v>
      </c>
      <c r="D87">
        <v>-33.912273999999996</v>
      </c>
      <c r="E87">
        <v>3.541938</v>
      </c>
      <c r="F87">
        <v>2.0020699999999998</v>
      </c>
      <c r="G87">
        <v>8.4023E-2</v>
      </c>
      <c r="H87" s="1">
        <f t="shared" si="13"/>
        <v>1.0492362686611524E-2</v>
      </c>
      <c r="I87">
        <f t="shared" si="7"/>
        <v>2.9389947333772217E-3</v>
      </c>
      <c r="J87">
        <f t="shared" si="8"/>
        <v>6.6164687294272551E-3</v>
      </c>
      <c r="K87">
        <f t="shared" si="9"/>
        <v>5.0389708766716192E-3</v>
      </c>
      <c r="L87">
        <f t="shared" si="10"/>
        <v>2.2999597402597403E-2</v>
      </c>
      <c r="M87">
        <f t="shared" si="11"/>
        <v>5.6555649717514121E-3</v>
      </c>
      <c r="N87">
        <f t="shared" si="12"/>
        <v>5.4560389610389614E-4</v>
      </c>
    </row>
    <row r="88" spans="1:14">
      <c r="A88">
        <v>6.56</v>
      </c>
      <c r="B88">
        <v>0.81598899999999996</v>
      </c>
      <c r="C88">
        <v>-21.599979000000001</v>
      </c>
      <c r="D88">
        <v>-37.869801000000002</v>
      </c>
      <c r="E88">
        <v>3.7370100000000002</v>
      </c>
      <c r="F88">
        <v>1.7410300000000001</v>
      </c>
      <c r="G88">
        <v>0.227269</v>
      </c>
      <c r="H88" s="1">
        <f t="shared" si="13"/>
        <v>1.0423666527813829E-2</v>
      </c>
      <c r="I88">
        <f t="shared" si="7"/>
        <v>2.6859414088215933E-4</v>
      </c>
      <c r="J88">
        <f t="shared" si="8"/>
        <v>7.1099338380513502E-3</v>
      </c>
      <c r="K88">
        <f t="shared" si="9"/>
        <v>5.6270135215453201E-3</v>
      </c>
      <c r="L88">
        <f t="shared" si="10"/>
        <v>2.4266298701298702E-2</v>
      </c>
      <c r="M88">
        <f t="shared" si="11"/>
        <v>4.9181638418079095E-3</v>
      </c>
      <c r="N88">
        <f t="shared" si="12"/>
        <v>1.4757727272727273E-3</v>
      </c>
    </row>
    <row r="89" spans="1:14">
      <c r="A89">
        <v>6.64</v>
      </c>
      <c r="B89">
        <v>15.775416999999999</v>
      </c>
      <c r="C89">
        <v>-22.096105000000001</v>
      </c>
      <c r="D89">
        <v>-36.339702000000003</v>
      </c>
      <c r="E89">
        <v>3.6807840000000001</v>
      </c>
      <c r="F89">
        <v>1.268661</v>
      </c>
      <c r="G89">
        <v>0.44245899999999999</v>
      </c>
      <c r="H89" s="1">
        <f t="shared" si="13"/>
        <v>1.1406960872532259E-2</v>
      </c>
      <c r="I89">
        <f t="shared" si="7"/>
        <v>5.1926981566820275E-3</v>
      </c>
      <c r="J89">
        <f t="shared" si="8"/>
        <v>7.2732406188281773E-3</v>
      </c>
      <c r="K89">
        <f t="shared" si="9"/>
        <v>5.3996585438335814E-3</v>
      </c>
      <c r="L89">
        <f t="shared" si="10"/>
        <v>2.3901194805194807E-2</v>
      </c>
      <c r="M89">
        <f t="shared" si="11"/>
        <v>3.5837881355932203E-3</v>
      </c>
      <c r="N89">
        <f t="shared" si="12"/>
        <v>2.8731103896103894E-3</v>
      </c>
    </row>
    <row r="90" spans="1:14">
      <c r="A90">
        <v>6.72</v>
      </c>
      <c r="B90">
        <v>31.475715999999998</v>
      </c>
      <c r="C90">
        <v>-21.338215000000002</v>
      </c>
      <c r="D90">
        <v>-31.028286000000001</v>
      </c>
      <c r="E90">
        <v>3.4255969999999998</v>
      </c>
      <c r="F90">
        <v>0.78317899999999996</v>
      </c>
      <c r="G90">
        <v>0.64621499999999998</v>
      </c>
      <c r="H90" s="1">
        <f t="shared" si="13"/>
        <v>1.4157532170870917E-2</v>
      </c>
      <c r="I90">
        <f t="shared" si="7"/>
        <v>1.0360670177748518E-2</v>
      </c>
      <c r="J90">
        <f t="shared" si="8"/>
        <v>7.0237705727452275E-3</v>
      </c>
      <c r="K90">
        <f t="shared" si="9"/>
        <v>4.610443684992571E-3</v>
      </c>
      <c r="L90">
        <f t="shared" si="10"/>
        <v>2.2244136363636362E-2</v>
      </c>
      <c r="M90">
        <f t="shared" si="11"/>
        <v>2.212370056497175E-3</v>
      </c>
      <c r="N90">
        <f t="shared" si="12"/>
        <v>4.1962012987012982E-3</v>
      </c>
    </row>
    <row r="91" spans="1:14">
      <c r="A91">
        <v>6.8</v>
      </c>
      <c r="B91">
        <v>43.008015999999998</v>
      </c>
      <c r="C91">
        <v>-18.153580999999999</v>
      </c>
      <c r="D91">
        <v>-26.254826999999999</v>
      </c>
      <c r="E91">
        <v>3.0964019999999999</v>
      </c>
      <c r="F91">
        <v>0.47508299999999998</v>
      </c>
      <c r="G91">
        <v>0.78157299999999996</v>
      </c>
      <c r="H91" s="1">
        <f t="shared" si="13"/>
        <v>1.6700171676664221E-2</v>
      </c>
      <c r="I91">
        <f t="shared" si="7"/>
        <v>1.4156687294272547E-2</v>
      </c>
      <c r="J91">
        <f t="shared" si="8"/>
        <v>5.9755039499670834E-3</v>
      </c>
      <c r="K91">
        <f t="shared" si="9"/>
        <v>3.9011630014858839E-3</v>
      </c>
      <c r="L91">
        <f t="shared" si="10"/>
        <v>2.0106506493506492E-2</v>
      </c>
      <c r="M91">
        <f t="shared" si="11"/>
        <v>1.3420423728813559E-3</v>
      </c>
      <c r="N91">
        <f t="shared" si="12"/>
        <v>5.07514935064935E-3</v>
      </c>
    </row>
    <row r="92" spans="1:14">
      <c r="A92">
        <v>6.88</v>
      </c>
      <c r="B92">
        <v>45.752063999999997</v>
      </c>
      <c r="C92">
        <v>-11.689648999999999</v>
      </c>
      <c r="D92">
        <v>-25.126113</v>
      </c>
      <c r="E92">
        <v>2.8336160000000001</v>
      </c>
      <c r="F92">
        <v>0.423184</v>
      </c>
      <c r="G92">
        <v>0.82944200000000001</v>
      </c>
      <c r="H92" s="1">
        <f t="shared" si="13"/>
        <v>1.6911051703594214E-2</v>
      </c>
      <c r="I92">
        <f t="shared" si="7"/>
        <v>1.5059928900592495E-2</v>
      </c>
      <c r="J92">
        <f t="shared" si="8"/>
        <v>3.8478107307439104E-3</v>
      </c>
      <c r="K92">
        <f t="shared" si="9"/>
        <v>3.7334491827637445E-3</v>
      </c>
      <c r="L92">
        <f t="shared" si="10"/>
        <v>1.8400103896103897E-2</v>
      </c>
      <c r="M92">
        <f t="shared" si="11"/>
        <v>1.1954350282485876E-3</v>
      </c>
      <c r="N92">
        <f t="shared" si="12"/>
        <v>5.3859870129870134E-3</v>
      </c>
    </row>
    <row r="93" spans="1:14">
      <c r="A93">
        <v>6.96</v>
      </c>
      <c r="B93">
        <v>36.939405999999998</v>
      </c>
      <c r="C93">
        <v>-2.1234579999999998</v>
      </c>
      <c r="D93">
        <v>-27.203854</v>
      </c>
      <c r="E93">
        <v>2.7313540000000001</v>
      </c>
      <c r="F93">
        <v>0.53964999999999996</v>
      </c>
      <c r="G93">
        <v>0.81285399999999997</v>
      </c>
      <c r="H93" s="1">
        <f t="shared" si="13"/>
        <v>1.3959083466501682E-2</v>
      </c>
      <c r="I93">
        <f t="shared" si="7"/>
        <v>1.2159119815668203E-2</v>
      </c>
      <c r="J93">
        <f t="shared" si="8"/>
        <v>6.9896576695194202E-4</v>
      </c>
      <c r="K93">
        <f t="shared" si="9"/>
        <v>4.0421774145616637E-3</v>
      </c>
      <c r="L93">
        <f t="shared" si="10"/>
        <v>1.7736064935064935E-2</v>
      </c>
      <c r="M93">
        <f t="shared" si="11"/>
        <v>1.5244350282485875E-3</v>
      </c>
      <c r="N93">
        <f t="shared" si="12"/>
        <v>5.2782727272727269E-3</v>
      </c>
    </row>
    <row r="94" spans="1:14">
      <c r="A94">
        <v>7.04</v>
      </c>
      <c r="B94">
        <v>17.716189</v>
      </c>
      <c r="C94">
        <v>9.4735980000000009</v>
      </c>
      <c r="D94">
        <v>-29.241895</v>
      </c>
      <c r="E94">
        <v>2.796837</v>
      </c>
      <c r="F94">
        <v>0.59825600000000001</v>
      </c>
      <c r="G94">
        <v>0.79557299999999997</v>
      </c>
      <c r="H94" s="1">
        <f t="shared" si="13"/>
        <v>9.5997010881748689E-3</v>
      </c>
      <c r="I94">
        <f t="shared" si="7"/>
        <v>5.8315302830809742E-3</v>
      </c>
      <c r="J94">
        <f t="shared" si="8"/>
        <v>3.1183666886109287E-3</v>
      </c>
      <c r="K94">
        <f t="shared" si="9"/>
        <v>4.345006686478455E-3</v>
      </c>
      <c r="L94">
        <f t="shared" si="10"/>
        <v>1.816127922077922E-2</v>
      </c>
      <c r="M94">
        <f t="shared" si="11"/>
        <v>1.6899887005649718E-3</v>
      </c>
      <c r="N94">
        <f t="shared" si="12"/>
        <v>5.1660584415584411E-3</v>
      </c>
    </row>
    <row r="95" spans="1:14">
      <c r="A95">
        <v>7.12</v>
      </c>
      <c r="B95">
        <v>-6.000407</v>
      </c>
      <c r="C95">
        <v>21.851199999999999</v>
      </c>
      <c r="D95">
        <v>-27.742659</v>
      </c>
      <c r="E95">
        <v>2.9436089999999999</v>
      </c>
      <c r="F95">
        <v>0.33222099999999999</v>
      </c>
      <c r="G95">
        <v>0.86941999999999997</v>
      </c>
      <c r="H95" s="1">
        <f t="shared" si="13"/>
        <v>1.0265533324295441E-2</v>
      </c>
      <c r="I95">
        <f t="shared" si="7"/>
        <v>1.9751175115207374E-3</v>
      </c>
      <c r="J95">
        <f t="shared" si="8"/>
        <v>7.1926267281105984E-3</v>
      </c>
      <c r="K95">
        <f t="shared" si="9"/>
        <v>4.1222375928677566E-3</v>
      </c>
      <c r="L95">
        <f t="shared" si="10"/>
        <v>1.9114344155844155E-2</v>
      </c>
      <c r="M95">
        <f t="shared" si="11"/>
        <v>9.3847740112994345E-4</v>
      </c>
      <c r="N95">
        <f t="shared" si="12"/>
        <v>5.6455844155844153E-3</v>
      </c>
    </row>
    <row r="96" spans="1:14">
      <c r="A96">
        <v>7.2</v>
      </c>
      <c r="B96">
        <v>-25.036054</v>
      </c>
      <c r="C96">
        <v>34.262726999999998</v>
      </c>
      <c r="D96">
        <v>-21.346391000000001</v>
      </c>
      <c r="E96">
        <v>3.0209069999999998</v>
      </c>
      <c r="F96">
        <v>-0.44485999999999998</v>
      </c>
      <c r="G96">
        <v>1.125942</v>
      </c>
      <c r="H96" s="1">
        <f t="shared" si="13"/>
        <v>1.6339166651433808E-2</v>
      </c>
      <c r="I96">
        <f t="shared" si="7"/>
        <v>8.2409657669519423E-3</v>
      </c>
      <c r="J96">
        <f t="shared" si="8"/>
        <v>1.1278053653719552E-2</v>
      </c>
      <c r="K96">
        <f t="shared" si="9"/>
        <v>3.1718263001485887E-3</v>
      </c>
      <c r="L96">
        <f t="shared" si="10"/>
        <v>1.9616279220779218E-2</v>
      </c>
      <c r="M96">
        <f t="shared" si="11"/>
        <v>2.8887012987012985E-3</v>
      </c>
      <c r="N96">
        <f t="shared" si="12"/>
        <v>7.3113116883116881E-3</v>
      </c>
    </row>
    <row r="97" spans="1:14">
      <c r="A97">
        <v>7.28</v>
      </c>
      <c r="B97">
        <v>-30.35211</v>
      </c>
      <c r="C97">
        <v>46.391066000000002</v>
      </c>
      <c r="D97">
        <v>-11.872323</v>
      </c>
      <c r="E97">
        <v>2.8720819999999998</v>
      </c>
      <c r="F97">
        <v>-1.7469710000000001</v>
      </c>
      <c r="G97">
        <v>1.6178509999999999</v>
      </c>
      <c r="H97" s="1">
        <f t="shared" si="13"/>
        <v>2.398251793793597E-2</v>
      </c>
      <c r="I97">
        <f t="shared" si="7"/>
        <v>9.9908196181698484E-3</v>
      </c>
      <c r="J97">
        <f t="shared" si="8"/>
        <v>1.527026530612245E-2</v>
      </c>
      <c r="K97">
        <f t="shared" si="9"/>
        <v>1.7640895988112926E-3</v>
      </c>
      <c r="L97">
        <f t="shared" si="10"/>
        <v>1.8649883116883117E-2</v>
      </c>
      <c r="M97">
        <f t="shared" si="11"/>
        <v>1.1343967532467534E-2</v>
      </c>
      <c r="N97">
        <f t="shared" si="12"/>
        <v>1.0505525974025974E-2</v>
      </c>
    </row>
    <row r="98" spans="1:14">
      <c r="A98">
        <v>7.36</v>
      </c>
      <c r="B98">
        <v>-16.773101</v>
      </c>
      <c r="C98">
        <v>57.563625999999999</v>
      </c>
      <c r="D98">
        <v>-3.4831310000000002</v>
      </c>
      <c r="E98">
        <v>2.400935</v>
      </c>
      <c r="F98">
        <v>-3.3896709999999999</v>
      </c>
      <c r="G98">
        <v>2.3260510000000001</v>
      </c>
      <c r="H98" s="1">
        <f t="shared" si="13"/>
        <v>3.3202219360833118E-2</v>
      </c>
      <c r="I98">
        <f t="shared" si="7"/>
        <v>5.5210997366688611E-3</v>
      </c>
      <c r="J98">
        <f t="shared" si="8"/>
        <v>1.8947868992758393E-2</v>
      </c>
      <c r="K98">
        <f t="shared" si="9"/>
        <v>5.1755289747399704E-4</v>
      </c>
      <c r="L98">
        <f t="shared" si="10"/>
        <v>1.5590487012987013E-2</v>
      </c>
      <c r="M98">
        <f t="shared" si="11"/>
        <v>2.2010850649350648E-2</v>
      </c>
      <c r="N98">
        <f t="shared" si="12"/>
        <v>1.5104227272727273E-2</v>
      </c>
    </row>
    <row r="99" spans="1:14">
      <c r="A99">
        <v>7.44</v>
      </c>
      <c r="B99">
        <v>14.544556</v>
      </c>
      <c r="C99">
        <v>66.310772999999998</v>
      </c>
      <c r="D99">
        <v>-0.199799</v>
      </c>
      <c r="E99">
        <v>1.6169249999999999</v>
      </c>
      <c r="F99">
        <v>-5.0402529999999999</v>
      </c>
      <c r="G99">
        <v>3.149921</v>
      </c>
      <c r="H99" s="1">
        <f t="shared" si="13"/>
        <v>4.4597014756362657E-2</v>
      </c>
      <c r="I99">
        <f t="shared" si="7"/>
        <v>4.7875431204739962E-3</v>
      </c>
      <c r="J99">
        <f t="shared" si="8"/>
        <v>2.18271142198815E-2</v>
      </c>
      <c r="K99">
        <f t="shared" si="9"/>
        <v>2.968781575037147E-5</v>
      </c>
      <c r="L99">
        <f t="shared" si="10"/>
        <v>1.0499512987012986E-2</v>
      </c>
      <c r="M99">
        <f t="shared" si="11"/>
        <v>3.2728915584415583E-2</v>
      </c>
      <c r="N99">
        <f t="shared" si="12"/>
        <v>2.0454032467532468E-2</v>
      </c>
    </row>
    <row r="100" spans="1:14">
      <c r="A100">
        <v>7.52</v>
      </c>
      <c r="B100">
        <v>55.958021000000002</v>
      </c>
      <c r="C100">
        <v>71.053165000000007</v>
      </c>
      <c r="D100">
        <v>-3.3280500000000002</v>
      </c>
      <c r="E100">
        <v>0.64087799999999995</v>
      </c>
      <c r="F100">
        <v>-6.322889</v>
      </c>
      <c r="G100">
        <v>3.9289299999999998</v>
      </c>
      <c r="H100" s="1">
        <f t="shared" si="13"/>
        <v>5.6772776942453196E-2</v>
      </c>
      <c r="I100">
        <f t="shared" si="7"/>
        <v>1.8419361751152073E-2</v>
      </c>
      <c r="J100">
        <f t="shared" si="8"/>
        <v>2.3388138578011853E-2</v>
      </c>
      <c r="K100">
        <f t="shared" si="9"/>
        <v>4.945096582466568E-4</v>
      </c>
      <c r="L100">
        <f t="shared" si="10"/>
        <v>4.1615454545454542E-3</v>
      </c>
      <c r="M100">
        <f t="shared" si="11"/>
        <v>4.1057720779220777E-2</v>
      </c>
      <c r="N100">
        <f t="shared" si="12"/>
        <v>2.5512532467532465E-2</v>
      </c>
    </row>
    <row r="101" spans="1:14">
      <c r="A101">
        <v>7.6</v>
      </c>
      <c r="B101">
        <v>95.693211000000005</v>
      </c>
      <c r="C101">
        <v>71.351330000000004</v>
      </c>
      <c r="D101">
        <v>-10.773682000000001</v>
      </c>
      <c r="E101">
        <v>-0.32694099999999998</v>
      </c>
      <c r="F101">
        <v>-6.9360090000000003</v>
      </c>
      <c r="G101">
        <v>4.4881700000000002</v>
      </c>
      <c r="H101" s="1">
        <f t="shared" si="13"/>
        <v>6.6514835900869609E-2</v>
      </c>
      <c r="I101">
        <f t="shared" si="7"/>
        <v>3.1498752797893353E-2</v>
      </c>
      <c r="J101">
        <f t="shared" si="8"/>
        <v>2.3486283739302175E-2</v>
      </c>
      <c r="K101">
        <f t="shared" si="9"/>
        <v>1.6008442793462112E-3</v>
      </c>
      <c r="L101">
        <f t="shared" si="10"/>
        <v>2.1229935064935065E-3</v>
      </c>
      <c r="M101">
        <f t="shared" si="11"/>
        <v>4.5039019480519485E-2</v>
      </c>
      <c r="N101">
        <f t="shared" si="12"/>
        <v>2.9143961038961039E-2</v>
      </c>
    </row>
    <row r="102" spans="1:14">
      <c r="A102">
        <v>7.68</v>
      </c>
      <c r="B102">
        <v>121.87548200000001</v>
      </c>
      <c r="C102">
        <v>68.323786999999996</v>
      </c>
      <c r="D102">
        <v>-18.620965000000002</v>
      </c>
      <c r="E102">
        <v>-1.062584</v>
      </c>
      <c r="F102">
        <v>-6.7387649999999999</v>
      </c>
      <c r="G102">
        <v>4.689298</v>
      </c>
      <c r="H102" s="1">
        <f t="shared" si="13"/>
        <v>7.0461343622850184E-2</v>
      </c>
      <c r="I102">
        <f t="shared" si="7"/>
        <v>4.0117011849901255E-2</v>
      </c>
      <c r="J102">
        <f t="shared" si="8"/>
        <v>2.2489725806451612E-2</v>
      </c>
      <c r="K102">
        <f t="shared" si="9"/>
        <v>2.7668595839524519E-3</v>
      </c>
      <c r="L102">
        <f t="shared" si="10"/>
        <v>6.8998961038961035E-3</v>
      </c>
      <c r="M102">
        <f t="shared" si="11"/>
        <v>4.3758214285714282E-2</v>
      </c>
      <c r="N102">
        <f t="shared" si="12"/>
        <v>3.0449987012987012E-2</v>
      </c>
    </row>
    <row r="103" spans="1:14">
      <c r="A103">
        <v>7.76</v>
      </c>
      <c r="B103">
        <v>126.583057</v>
      </c>
      <c r="C103">
        <v>63.512602000000001</v>
      </c>
      <c r="D103">
        <v>-23.444675</v>
      </c>
      <c r="E103">
        <v>-1.3821129999999999</v>
      </c>
      <c r="F103">
        <v>-5.7819830000000003</v>
      </c>
      <c r="G103">
        <v>4.4685959999999998</v>
      </c>
      <c r="H103" s="1">
        <f t="shared" si="13"/>
        <v>6.6610308104809543E-2</v>
      </c>
      <c r="I103">
        <f t="shared" si="7"/>
        <v>4.1666575707702436E-2</v>
      </c>
      <c r="J103">
        <f t="shared" si="8"/>
        <v>2.0906057274522712E-2</v>
      </c>
      <c r="K103">
        <f t="shared" si="9"/>
        <v>3.4836069836552751E-3</v>
      </c>
      <c r="L103">
        <f t="shared" si="10"/>
        <v>8.9747597402597395E-3</v>
      </c>
      <c r="M103">
        <f t="shared" si="11"/>
        <v>3.7545344155844158E-2</v>
      </c>
      <c r="N103">
        <f t="shared" si="12"/>
        <v>2.9016857142857143E-2</v>
      </c>
    </row>
    <row r="104" spans="1:14">
      <c r="A104">
        <v>7.84</v>
      </c>
      <c r="B104">
        <v>108.297524</v>
      </c>
      <c r="C104">
        <v>57.248998999999998</v>
      </c>
      <c r="D104">
        <v>-23.736153999999999</v>
      </c>
      <c r="E104">
        <v>-1.1966079999999999</v>
      </c>
      <c r="F104">
        <v>-4.2831239999999999</v>
      </c>
      <c r="G104">
        <v>3.853599</v>
      </c>
      <c r="H104" s="1">
        <f t="shared" si="13"/>
        <v>5.5118099742434895E-2</v>
      </c>
      <c r="I104">
        <f t="shared" si="7"/>
        <v>3.5647637919683998E-2</v>
      </c>
      <c r="J104">
        <f t="shared" si="8"/>
        <v>1.8844305134957207E-2</v>
      </c>
      <c r="K104">
        <f t="shared" si="9"/>
        <v>3.5269173848439818E-3</v>
      </c>
      <c r="L104">
        <f t="shared" si="10"/>
        <v>7.7701818181818176E-3</v>
      </c>
      <c r="M104">
        <f t="shared" si="11"/>
        <v>2.7812493506493507E-2</v>
      </c>
      <c r="N104">
        <f t="shared" si="12"/>
        <v>2.5023370129870128E-2</v>
      </c>
    </row>
    <row r="105" spans="1:14">
      <c r="A105">
        <v>7.92</v>
      </c>
      <c r="B105">
        <v>72.113854000000003</v>
      </c>
      <c r="C105">
        <v>48.524638000000003</v>
      </c>
      <c r="D105">
        <v>-20.1038</v>
      </c>
      <c r="E105">
        <v>-0.54119700000000004</v>
      </c>
      <c r="F105">
        <v>-2.5616680000000001</v>
      </c>
      <c r="G105">
        <v>2.9587590000000001</v>
      </c>
      <c r="H105" s="1">
        <f t="shared" si="13"/>
        <v>3.8383980041286896E-2</v>
      </c>
      <c r="I105">
        <f t="shared" si="7"/>
        <v>2.3737279131007243E-2</v>
      </c>
      <c r="J105">
        <f t="shared" si="8"/>
        <v>1.5972560236998026E-2</v>
      </c>
      <c r="K105">
        <f t="shared" si="9"/>
        <v>2.9871916790490342E-3</v>
      </c>
      <c r="L105">
        <f t="shared" si="10"/>
        <v>3.5142662337662341E-3</v>
      </c>
      <c r="M105">
        <f t="shared" si="11"/>
        <v>1.6634207792207794E-2</v>
      </c>
      <c r="N105">
        <f t="shared" si="12"/>
        <v>1.9212720779220781E-2</v>
      </c>
    </row>
    <row r="106" spans="1:14">
      <c r="A106">
        <v>8</v>
      </c>
      <c r="B106">
        <v>28.094660000000001</v>
      </c>
      <c r="C106">
        <v>36.780918</v>
      </c>
      <c r="D106">
        <v>-14.779216</v>
      </c>
      <c r="E106">
        <v>0.43333700000000003</v>
      </c>
      <c r="F106">
        <v>-0.95696400000000004</v>
      </c>
      <c r="G106">
        <v>1.961149</v>
      </c>
      <c r="H106" s="1">
        <f t="shared" si="13"/>
        <v>2.0921508370982705E-2</v>
      </c>
      <c r="I106">
        <f t="shared" si="7"/>
        <v>9.2477485187623439E-3</v>
      </c>
      <c r="J106">
        <f t="shared" si="8"/>
        <v>1.2106951283739302E-2</v>
      </c>
      <c r="K106">
        <f t="shared" si="9"/>
        <v>2.1960202080237743E-3</v>
      </c>
      <c r="L106">
        <f t="shared" si="10"/>
        <v>2.8138766233766236E-3</v>
      </c>
      <c r="M106">
        <f t="shared" si="11"/>
        <v>6.2140519480519485E-3</v>
      </c>
      <c r="N106">
        <f t="shared" si="12"/>
        <v>1.2734733766233767E-2</v>
      </c>
    </row>
    <row r="107" spans="1:14">
      <c r="A107">
        <v>8.08</v>
      </c>
      <c r="B107">
        <v>-11.602885000000001</v>
      </c>
      <c r="C107">
        <v>23.508554</v>
      </c>
      <c r="D107">
        <v>-10.777282</v>
      </c>
      <c r="E107">
        <v>1.503625</v>
      </c>
      <c r="F107">
        <v>0.25156600000000001</v>
      </c>
      <c r="G107">
        <v>1.0562039999999999</v>
      </c>
      <c r="H107" s="1">
        <f t="shared" si="13"/>
        <v>1.116126877162214E-2</v>
      </c>
      <c r="I107">
        <f t="shared" si="7"/>
        <v>3.819251152073733E-3</v>
      </c>
      <c r="J107">
        <f t="shared" si="8"/>
        <v>7.7381678736010533E-3</v>
      </c>
      <c r="K107">
        <f t="shared" si="9"/>
        <v>1.6013791976225854E-3</v>
      </c>
      <c r="L107">
        <f t="shared" si="10"/>
        <v>9.763798701298702E-3</v>
      </c>
      <c r="M107">
        <f t="shared" si="11"/>
        <v>7.1063841807909606E-4</v>
      </c>
      <c r="N107">
        <f t="shared" si="12"/>
        <v>6.8584675324675319E-3</v>
      </c>
    </row>
    <row r="108" spans="1:14">
      <c r="A108">
        <v>8.16</v>
      </c>
      <c r="B108">
        <v>-36.275205999999997</v>
      </c>
      <c r="C108">
        <v>11.598414</v>
      </c>
      <c r="D108">
        <v>-10.655925</v>
      </c>
      <c r="E108">
        <v>2.434939</v>
      </c>
      <c r="F108">
        <v>0.90592799999999996</v>
      </c>
      <c r="G108">
        <v>0.40224900000000002</v>
      </c>
      <c r="H108" s="1">
        <f t="shared" si="13"/>
        <v>1.3154063044721238E-2</v>
      </c>
      <c r="I108">
        <f t="shared" si="7"/>
        <v>1.1940489137590519E-2</v>
      </c>
      <c r="J108">
        <f t="shared" si="8"/>
        <v>3.8177794601711654E-3</v>
      </c>
      <c r="K108">
        <f t="shared" si="9"/>
        <v>1.5833469539375928E-3</v>
      </c>
      <c r="L108">
        <f t="shared" si="10"/>
        <v>1.5811292207792208E-2</v>
      </c>
      <c r="M108">
        <f t="shared" si="11"/>
        <v>2.5591186440677965E-3</v>
      </c>
      <c r="N108">
        <f t="shared" si="12"/>
        <v>2.6120064935064935E-3</v>
      </c>
    </row>
    <row r="109" spans="1:14">
      <c r="A109">
        <v>8.24</v>
      </c>
      <c r="B109">
        <v>-39.996930999999996</v>
      </c>
      <c r="C109">
        <v>3.0807509999999998</v>
      </c>
      <c r="D109">
        <v>-15.192263000000001</v>
      </c>
      <c r="E109">
        <v>3.0410840000000001</v>
      </c>
      <c r="F109">
        <v>0.99997999999999998</v>
      </c>
      <c r="G109">
        <v>7.5356999999999993E-2</v>
      </c>
      <c r="H109" s="1">
        <f t="shared" si="13"/>
        <v>1.3699443221950174E-2</v>
      </c>
      <c r="I109">
        <f t="shared" si="7"/>
        <v>1.3165546741277154E-2</v>
      </c>
      <c r="J109">
        <f t="shared" si="8"/>
        <v>1.0140720868992757E-3</v>
      </c>
      <c r="K109">
        <f t="shared" si="9"/>
        <v>2.257394205052006E-3</v>
      </c>
      <c r="L109">
        <f t="shared" si="10"/>
        <v>1.9747298701298703E-2</v>
      </c>
      <c r="M109">
        <f t="shared" si="11"/>
        <v>2.8248022598870055E-3</v>
      </c>
      <c r="N109">
        <f t="shared" si="12"/>
        <v>4.8933116883116874E-4</v>
      </c>
    </row>
    <row r="110" spans="1:14">
      <c r="A110">
        <v>8.32</v>
      </c>
      <c r="B110">
        <v>-23.408259999999999</v>
      </c>
      <c r="C110">
        <v>-2.3041900000000002</v>
      </c>
      <c r="D110">
        <v>-23.037409</v>
      </c>
      <c r="E110">
        <v>3.2292350000000001</v>
      </c>
      <c r="F110">
        <v>0.67030299999999998</v>
      </c>
      <c r="G110">
        <v>5.5973000000000002E-2</v>
      </c>
      <c r="H110" s="1">
        <f t="shared" si="13"/>
        <v>8.6821490740824504E-3</v>
      </c>
      <c r="I110">
        <f t="shared" si="7"/>
        <v>7.7051547070441078E-3</v>
      </c>
      <c r="J110">
        <f t="shared" si="8"/>
        <v>7.5845622119815671E-4</v>
      </c>
      <c r="K110">
        <f t="shared" si="9"/>
        <v>3.4230919762258546E-3</v>
      </c>
      <c r="L110">
        <f t="shared" si="10"/>
        <v>2.0969058441558441E-2</v>
      </c>
      <c r="M110">
        <f t="shared" si="11"/>
        <v>1.8935112994350283E-3</v>
      </c>
      <c r="N110">
        <f t="shared" si="12"/>
        <v>3.6346103896103897E-4</v>
      </c>
    </row>
    <row r="111" spans="1:14">
      <c r="A111">
        <v>8.4</v>
      </c>
      <c r="B111">
        <v>6.9668520000000003</v>
      </c>
      <c r="C111">
        <v>-6.348554</v>
      </c>
      <c r="D111">
        <v>-32.008642999999999</v>
      </c>
      <c r="E111">
        <v>3.0204369999999998</v>
      </c>
      <c r="F111">
        <v>0.14776300000000001</v>
      </c>
      <c r="G111">
        <v>0.25172499999999998</v>
      </c>
      <c r="H111" s="1">
        <f t="shared" si="13"/>
        <v>5.9238949716187714E-3</v>
      </c>
      <c r="I111">
        <f t="shared" si="7"/>
        <v>2.2932363396971694E-3</v>
      </c>
      <c r="J111">
        <f t="shared" si="8"/>
        <v>2.089714944042133E-3</v>
      </c>
      <c r="K111">
        <f t="shared" si="9"/>
        <v>4.7561133729569095E-3</v>
      </c>
      <c r="L111">
        <f t="shared" si="10"/>
        <v>1.9613227272727272E-2</v>
      </c>
      <c r="M111">
        <f t="shared" si="11"/>
        <v>4.1740960451977402E-4</v>
      </c>
      <c r="N111">
        <f t="shared" si="12"/>
        <v>1.634577922077922E-3</v>
      </c>
    </row>
    <row r="112" spans="1:14">
      <c r="A112">
        <v>8.48</v>
      </c>
      <c r="B112">
        <v>41.568116000000003</v>
      </c>
      <c r="C112">
        <v>-10.419153</v>
      </c>
      <c r="D112">
        <v>-40.931350000000002</v>
      </c>
      <c r="E112">
        <v>2.5383230000000001</v>
      </c>
      <c r="F112">
        <v>-0.31710300000000002</v>
      </c>
      <c r="G112">
        <v>0.54086800000000002</v>
      </c>
      <c r="H112" s="1">
        <f t="shared" si="13"/>
        <v>1.589163158155953E-2</v>
      </c>
      <c r="I112">
        <f t="shared" si="7"/>
        <v>1.3682724160631996E-2</v>
      </c>
      <c r="J112">
        <f t="shared" si="8"/>
        <v>3.4296092824226462E-3</v>
      </c>
      <c r="K112">
        <f t="shared" si="9"/>
        <v>6.0819242199108472E-3</v>
      </c>
      <c r="L112">
        <f t="shared" si="10"/>
        <v>1.6482616883116884E-2</v>
      </c>
      <c r="M112">
        <f t="shared" si="11"/>
        <v>2.0591103896103898E-3</v>
      </c>
      <c r="N112">
        <f t="shared" si="12"/>
        <v>3.5121298701298702E-3</v>
      </c>
    </row>
    <row r="113" spans="1:14">
      <c r="A113">
        <v>8.56</v>
      </c>
      <c r="B113">
        <v>71.275603000000004</v>
      </c>
      <c r="C113">
        <v>-14.293685999999999</v>
      </c>
      <c r="D113">
        <v>-49.957707999999997</v>
      </c>
      <c r="E113">
        <v>1.9659180000000001</v>
      </c>
      <c r="F113">
        <v>-0.53079799999999999</v>
      </c>
      <c r="G113">
        <v>0.81321699999999997</v>
      </c>
      <c r="H113" s="1">
        <f t="shared" si="13"/>
        <v>2.5834860289366351E-2</v>
      </c>
      <c r="I113">
        <f t="shared" si="7"/>
        <v>2.3461357142857145E-2</v>
      </c>
      <c r="J113">
        <f t="shared" si="8"/>
        <v>4.7049657669519414E-3</v>
      </c>
      <c r="K113">
        <f t="shared" si="9"/>
        <v>7.4231364041604754E-3</v>
      </c>
      <c r="L113">
        <f t="shared" si="10"/>
        <v>1.2765701298701299E-2</v>
      </c>
      <c r="M113">
        <f t="shared" si="11"/>
        <v>3.4467402597402599E-3</v>
      </c>
      <c r="N113">
        <f t="shared" si="12"/>
        <v>5.2806298701298703E-3</v>
      </c>
    </row>
    <row r="114" spans="1:14">
      <c r="A114">
        <v>8.64</v>
      </c>
      <c r="B114">
        <v>89.722021999999996</v>
      </c>
      <c r="C114">
        <v>-16.691044000000002</v>
      </c>
      <c r="D114">
        <v>-58.812961999999999</v>
      </c>
      <c r="E114">
        <v>1.485355</v>
      </c>
      <c r="F114">
        <v>-0.40949799999999997</v>
      </c>
      <c r="G114">
        <v>0.99354699999999996</v>
      </c>
      <c r="H114" s="1">
        <f t="shared" si="13"/>
        <v>3.2054028304717347E-2</v>
      </c>
      <c r="I114">
        <f t="shared" si="7"/>
        <v>2.9533252797893348E-2</v>
      </c>
      <c r="J114">
        <f t="shared" si="8"/>
        <v>5.4940895325872293E-3</v>
      </c>
      <c r="K114">
        <f t="shared" si="9"/>
        <v>8.7389245170876664E-3</v>
      </c>
      <c r="L114">
        <f t="shared" si="10"/>
        <v>9.6451623376623379E-3</v>
      </c>
      <c r="M114">
        <f t="shared" si="11"/>
        <v>2.659077922077922E-3</v>
      </c>
      <c r="N114">
        <f t="shared" si="12"/>
        <v>6.4516038961038961E-3</v>
      </c>
    </row>
    <row r="115" spans="1:14">
      <c r="A115">
        <v>8.7200000000000006</v>
      </c>
      <c r="B115">
        <v>93.731960999999998</v>
      </c>
      <c r="C115">
        <v>-16.649757000000001</v>
      </c>
      <c r="D115">
        <v>-65.102164000000002</v>
      </c>
      <c r="E115">
        <v>1.226513</v>
      </c>
      <c r="F115">
        <v>9.8099999999999993E-3</v>
      </c>
      <c r="G115">
        <v>1.0473490000000001</v>
      </c>
      <c r="H115" s="1">
        <f t="shared" si="13"/>
        <v>3.3493039731851956E-2</v>
      </c>
      <c r="I115">
        <f t="shared" si="7"/>
        <v>3.0853180052666226E-2</v>
      </c>
      <c r="J115">
        <f t="shared" si="8"/>
        <v>5.480499341672153E-3</v>
      </c>
      <c r="K115">
        <f t="shared" si="9"/>
        <v>9.6734270430906388E-3</v>
      </c>
      <c r="L115">
        <f t="shared" si="10"/>
        <v>7.9643701298701304E-3</v>
      </c>
      <c r="M115">
        <f t="shared" si="11"/>
        <v>2.7711864406779658E-5</v>
      </c>
      <c r="N115">
        <f t="shared" si="12"/>
        <v>6.8009675324675334E-3</v>
      </c>
    </row>
    <row r="116" spans="1:14">
      <c r="A116">
        <v>8.8000000000000007</v>
      </c>
      <c r="B116">
        <v>82.806319000000002</v>
      </c>
      <c r="C116">
        <v>-14.332223000000001</v>
      </c>
      <c r="D116">
        <v>-65.253996000000001</v>
      </c>
      <c r="E116">
        <v>1.244386</v>
      </c>
      <c r="F116">
        <v>0.60041900000000004</v>
      </c>
      <c r="G116">
        <v>0.97798700000000005</v>
      </c>
      <c r="H116" s="1">
        <f t="shared" si="13"/>
        <v>3.0040154078039987E-2</v>
      </c>
      <c r="I116">
        <f t="shared" si="7"/>
        <v>2.7256852863726137E-2</v>
      </c>
      <c r="J116">
        <f t="shared" si="8"/>
        <v>4.7176507570770247E-3</v>
      </c>
      <c r="K116">
        <f t="shared" si="9"/>
        <v>9.6959875185735518E-3</v>
      </c>
      <c r="L116">
        <f t="shared" si="10"/>
        <v>8.0804285714285717E-3</v>
      </c>
      <c r="M116">
        <f t="shared" si="11"/>
        <v>1.6960988700564974E-3</v>
      </c>
      <c r="N116">
        <f t="shared" si="12"/>
        <v>6.3505649350649356E-3</v>
      </c>
    </row>
    <row r="117" spans="1:14">
      <c r="A117">
        <v>8.8800000000000008</v>
      </c>
      <c r="B117">
        <v>59.017054999999999</v>
      </c>
      <c r="C117">
        <v>-10.640941</v>
      </c>
      <c r="D117">
        <v>-57.70223</v>
      </c>
      <c r="E117">
        <v>1.523954</v>
      </c>
      <c r="F117">
        <v>1.200966</v>
      </c>
      <c r="G117">
        <v>0.82242899999999997</v>
      </c>
      <c r="H117" s="1">
        <f t="shared" si="13"/>
        <v>2.2431900837405504E-2</v>
      </c>
      <c r="I117">
        <f t="shared" si="7"/>
        <v>1.942628538512179E-2</v>
      </c>
      <c r="J117">
        <f t="shared" si="8"/>
        <v>3.5026138907175773E-3</v>
      </c>
      <c r="K117">
        <f t="shared" si="9"/>
        <v>8.5738826151560178E-3</v>
      </c>
      <c r="L117">
        <f t="shared" si="10"/>
        <v>9.8958051948051951E-3</v>
      </c>
      <c r="M117">
        <f t="shared" si="11"/>
        <v>3.3925593220338981E-3</v>
      </c>
      <c r="N117">
        <f t="shared" si="12"/>
        <v>5.340448051948052E-3</v>
      </c>
    </row>
    <row r="118" spans="1:14">
      <c r="A118">
        <v>8.9600000000000009</v>
      </c>
      <c r="B118">
        <v>27.356764999999999</v>
      </c>
      <c r="C118">
        <v>-6.1755699999999996</v>
      </c>
      <c r="D118">
        <v>-44.975603999999997</v>
      </c>
      <c r="E118">
        <v>1.9958819999999999</v>
      </c>
      <c r="F118">
        <v>1.6668019999999999</v>
      </c>
      <c r="G118">
        <v>0.64497599999999999</v>
      </c>
      <c r="H118" s="1">
        <f t="shared" si="13"/>
        <v>1.3022697313603072E-2</v>
      </c>
      <c r="I118">
        <f t="shared" si="7"/>
        <v>9.0048601053324545E-3</v>
      </c>
      <c r="J118">
        <f t="shared" si="8"/>
        <v>2.0327748518762343E-3</v>
      </c>
      <c r="K118">
        <f t="shared" si="9"/>
        <v>6.6828534918276367E-3</v>
      </c>
      <c r="L118">
        <f t="shared" si="10"/>
        <v>1.2960272727272727E-2</v>
      </c>
      <c r="M118">
        <f t="shared" si="11"/>
        <v>4.7084802259887001E-3</v>
      </c>
      <c r="N118">
        <f t="shared" si="12"/>
        <v>4.188155844155844E-3</v>
      </c>
    </row>
    <row r="119" spans="1:14">
      <c r="A119">
        <v>9.0399999999999991</v>
      </c>
      <c r="B119">
        <v>-4.7170230000000002</v>
      </c>
      <c r="C119">
        <v>-0.622116</v>
      </c>
      <c r="D119">
        <v>-32.374445000000001</v>
      </c>
      <c r="E119">
        <v>2.5514009999999998</v>
      </c>
      <c r="F119">
        <v>1.899041</v>
      </c>
      <c r="G119">
        <v>0.52387499999999998</v>
      </c>
      <c r="H119" s="1">
        <f t="shared" si="13"/>
        <v>8.1205649137448838E-3</v>
      </c>
      <c r="I119">
        <f t="shared" si="7"/>
        <v>1.5526737985516788E-3</v>
      </c>
      <c r="J119">
        <f t="shared" si="8"/>
        <v>2.0477814351547072E-4</v>
      </c>
      <c r="K119">
        <f t="shared" si="9"/>
        <v>4.8104673105497774E-3</v>
      </c>
      <c r="L119">
        <f t="shared" si="10"/>
        <v>1.656753896103896E-2</v>
      </c>
      <c r="M119">
        <f t="shared" si="11"/>
        <v>5.364522598870056E-3</v>
      </c>
      <c r="N119">
        <f t="shared" si="12"/>
        <v>3.401785714285714E-3</v>
      </c>
    </row>
    <row r="120" spans="1:14">
      <c r="A120">
        <v>9.1199999999999992</v>
      </c>
      <c r="B120">
        <v>-29.386607999999999</v>
      </c>
      <c r="C120">
        <v>6.7945719999999996</v>
      </c>
      <c r="D120">
        <v>-24.447016999999999</v>
      </c>
      <c r="E120">
        <v>3.059348</v>
      </c>
      <c r="F120">
        <v>1.8505769999999999</v>
      </c>
      <c r="G120">
        <v>0.52912400000000004</v>
      </c>
      <c r="H120" s="1">
        <f t="shared" si="13"/>
        <v>1.2284045531271839E-2</v>
      </c>
      <c r="I120">
        <f t="shared" si="7"/>
        <v>9.6730111915734034E-3</v>
      </c>
      <c r="J120">
        <f t="shared" si="8"/>
        <v>2.2365279789335088E-3</v>
      </c>
      <c r="K120">
        <f t="shared" si="9"/>
        <v>3.6325433878157502E-3</v>
      </c>
      <c r="L120">
        <f t="shared" si="10"/>
        <v>1.9865896103896104E-2</v>
      </c>
      <c r="M120">
        <f t="shared" si="11"/>
        <v>5.2276186440677963E-3</v>
      </c>
      <c r="N120">
        <f t="shared" si="12"/>
        <v>3.43587012987013E-3</v>
      </c>
    </row>
    <row r="121" spans="1:14">
      <c r="A121">
        <v>9.1999999999999993</v>
      </c>
      <c r="B121">
        <v>-41.508257999999998</v>
      </c>
      <c r="C121">
        <v>16.336804000000001</v>
      </c>
      <c r="D121">
        <v>-22.250394</v>
      </c>
      <c r="E121">
        <v>3.3925559999999999</v>
      </c>
      <c r="F121">
        <v>1.51823</v>
      </c>
      <c r="G121">
        <v>0.69830300000000001</v>
      </c>
      <c r="H121" s="1">
        <f t="shared" si="13"/>
        <v>1.6293585204324095E-2</v>
      </c>
      <c r="I121">
        <f t="shared" si="7"/>
        <v>1.3663021066491112E-2</v>
      </c>
      <c r="J121">
        <f t="shared" si="8"/>
        <v>5.3774865042791314E-3</v>
      </c>
      <c r="K121">
        <f t="shared" si="9"/>
        <v>3.3061506686478453E-3</v>
      </c>
      <c r="L121">
        <f t="shared" si="10"/>
        <v>2.2029584415584415E-2</v>
      </c>
      <c r="M121">
        <f t="shared" si="11"/>
        <v>4.2887853107344632E-3</v>
      </c>
      <c r="N121">
        <f t="shared" si="12"/>
        <v>4.534435064935065E-3</v>
      </c>
    </row>
    <row r="122" spans="1:14">
      <c r="A122">
        <v>9.2799999999999994</v>
      </c>
      <c r="B122">
        <v>-40.633282000000001</v>
      </c>
      <c r="C122">
        <v>27.34798</v>
      </c>
      <c r="D122">
        <v>-23.354510000000001</v>
      </c>
      <c r="E122">
        <v>3.4620829999999998</v>
      </c>
      <c r="F122">
        <v>0.93041099999999999</v>
      </c>
      <c r="G122">
        <v>1.0231170000000001</v>
      </c>
      <c r="H122" s="1">
        <f t="shared" si="13"/>
        <v>1.7972595670933084E-2</v>
      </c>
      <c r="I122">
        <f t="shared" si="7"/>
        <v>1.3375010533245557E-2</v>
      </c>
      <c r="J122">
        <f t="shared" si="8"/>
        <v>9.0019684002633302E-3</v>
      </c>
      <c r="K122">
        <f t="shared" si="9"/>
        <v>3.4702095096582467E-3</v>
      </c>
      <c r="L122">
        <f t="shared" si="10"/>
        <v>2.2481058441558441E-2</v>
      </c>
      <c r="M122">
        <f t="shared" si="11"/>
        <v>2.6282796610169489E-3</v>
      </c>
      <c r="N122">
        <f t="shared" si="12"/>
        <v>6.6436168831168832E-3</v>
      </c>
    </row>
    <row r="123" spans="1:14">
      <c r="A123">
        <v>9.36</v>
      </c>
      <c r="B123">
        <v>-30.314598</v>
      </c>
      <c r="C123">
        <v>38.657339999999998</v>
      </c>
      <c r="D123">
        <v>-24.404966000000002</v>
      </c>
      <c r="E123">
        <v>3.246686</v>
      </c>
      <c r="F123">
        <v>0.137159</v>
      </c>
      <c r="G123">
        <v>1.4551320000000001</v>
      </c>
      <c r="H123" s="1">
        <f t="shared" si="13"/>
        <v>1.9080550646009952E-2</v>
      </c>
      <c r="I123">
        <f t="shared" si="7"/>
        <v>9.9784720210664909E-3</v>
      </c>
      <c r="J123">
        <f t="shared" si="8"/>
        <v>1.2724601711652402E-2</v>
      </c>
      <c r="K123">
        <f t="shared" si="9"/>
        <v>3.6262950965824667E-3</v>
      </c>
      <c r="L123">
        <f t="shared" si="10"/>
        <v>2.1082376623376625E-2</v>
      </c>
      <c r="M123">
        <f t="shared" si="11"/>
        <v>3.8745480225988702E-4</v>
      </c>
      <c r="N123">
        <f t="shared" si="12"/>
        <v>9.4489090909090911E-3</v>
      </c>
    </row>
    <row r="124" spans="1:14">
      <c r="A124">
        <v>9.44</v>
      </c>
      <c r="B124">
        <v>-15.117751</v>
      </c>
      <c r="C124">
        <v>49.079439000000001</v>
      </c>
      <c r="D124">
        <v>-23.991014</v>
      </c>
      <c r="E124">
        <v>2.799715</v>
      </c>
      <c r="F124">
        <v>-0.79547999999999996</v>
      </c>
      <c r="G124">
        <v>1.9261299999999999</v>
      </c>
      <c r="H124" s="1">
        <f t="shared" si="13"/>
        <v>2.1944833822365464E-2</v>
      </c>
      <c r="I124">
        <f t="shared" si="7"/>
        <v>4.9762182356813695E-3</v>
      </c>
      <c r="J124">
        <f t="shared" si="8"/>
        <v>1.6155180710994074E-2</v>
      </c>
      <c r="K124">
        <f t="shared" si="9"/>
        <v>3.5647866270430905E-3</v>
      </c>
      <c r="L124">
        <f t="shared" si="10"/>
        <v>1.8179967532467534E-2</v>
      </c>
      <c r="M124">
        <f t="shared" si="11"/>
        <v>5.1654545454545451E-3</v>
      </c>
      <c r="N124">
        <f t="shared" si="12"/>
        <v>1.2507337662337662E-2</v>
      </c>
    </row>
    <row r="125" spans="1:14">
      <c r="A125">
        <v>9.52</v>
      </c>
      <c r="B125">
        <v>2.0223749999999998</v>
      </c>
      <c r="C125">
        <v>57.563448000000001</v>
      </c>
      <c r="D125">
        <v>-23.112220000000001</v>
      </c>
      <c r="E125">
        <v>2.2230500000000002</v>
      </c>
      <c r="F125">
        <v>-1.7903089999999999</v>
      </c>
      <c r="G125">
        <v>2.3689580000000001</v>
      </c>
      <c r="H125" s="1">
        <f t="shared" si="13"/>
        <v>2.7258721131519587E-2</v>
      </c>
      <c r="I125">
        <f t="shared" si="7"/>
        <v>6.6569289005924946E-4</v>
      </c>
      <c r="J125">
        <f t="shared" si="8"/>
        <v>1.8947810401579987E-2</v>
      </c>
      <c r="K125">
        <f t="shared" si="9"/>
        <v>3.4342080237741456E-3</v>
      </c>
      <c r="L125">
        <f t="shared" si="10"/>
        <v>1.4435389610389612E-2</v>
      </c>
      <c r="M125">
        <f t="shared" si="11"/>
        <v>1.1625383116883116E-2</v>
      </c>
      <c r="N125">
        <f t="shared" si="12"/>
        <v>1.5382844155844157E-2</v>
      </c>
    </row>
    <row r="126" spans="1:14">
      <c r="A126">
        <v>9.6</v>
      </c>
      <c r="B126">
        <v>19.977834999999999</v>
      </c>
      <c r="C126">
        <v>63.209420999999999</v>
      </c>
      <c r="D126">
        <v>-23.024691000000001</v>
      </c>
      <c r="E126">
        <v>1.619869</v>
      </c>
      <c r="F126">
        <v>-2.7664460000000002</v>
      </c>
      <c r="G126">
        <v>2.72878</v>
      </c>
      <c r="H126" s="1">
        <f t="shared" si="13"/>
        <v>3.3533968146049926E-2</v>
      </c>
      <c r="I126">
        <f t="shared" si="7"/>
        <v>6.575982554312047E-3</v>
      </c>
      <c r="J126">
        <f t="shared" si="8"/>
        <v>2.080626102699144E-2</v>
      </c>
      <c r="K126">
        <f t="shared" si="9"/>
        <v>3.4212022288261515E-3</v>
      </c>
      <c r="L126">
        <f t="shared" si="10"/>
        <v>1.0518629870129871E-2</v>
      </c>
      <c r="M126">
        <f t="shared" si="11"/>
        <v>1.7963935064935065E-2</v>
      </c>
      <c r="N126">
        <f t="shared" si="12"/>
        <v>1.7719350649350648E-2</v>
      </c>
    </row>
    <row r="127" spans="1:14">
      <c r="A127">
        <v>9.68</v>
      </c>
      <c r="B127">
        <v>37.863494000000003</v>
      </c>
      <c r="C127">
        <v>65.322671</v>
      </c>
      <c r="D127">
        <v>-23.244524999999999</v>
      </c>
      <c r="E127">
        <v>1.0576430000000001</v>
      </c>
      <c r="F127">
        <v>-3.6477900000000001</v>
      </c>
      <c r="G127">
        <v>2.9666510000000001</v>
      </c>
      <c r="H127" s="1">
        <f t="shared" si="13"/>
        <v>3.9519174775066321E-2</v>
      </c>
      <c r="I127">
        <f t="shared" si="7"/>
        <v>1.2463296247531272E-2</v>
      </c>
      <c r="J127">
        <f t="shared" si="8"/>
        <v>2.1501866688610927E-2</v>
      </c>
      <c r="K127">
        <f t="shared" si="9"/>
        <v>3.4538670133729566E-3</v>
      </c>
      <c r="L127">
        <f t="shared" si="10"/>
        <v>6.8678116883116886E-3</v>
      </c>
      <c r="M127">
        <f t="shared" si="11"/>
        <v>2.3686948051948053E-2</v>
      </c>
      <c r="N127">
        <f t="shared" si="12"/>
        <v>1.9263967532467532E-2</v>
      </c>
    </row>
    <row r="128" spans="1:14">
      <c r="A128">
        <v>9.76</v>
      </c>
      <c r="B128">
        <v>54.100130999999998</v>
      </c>
      <c r="C128">
        <v>63.524737999999999</v>
      </c>
      <c r="D128">
        <v>-22.054179999999999</v>
      </c>
      <c r="E128">
        <v>0.56551600000000002</v>
      </c>
      <c r="F128">
        <v>-4.3688500000000001</v>
      </c>
      <c r="G128">
        <v>3.0636899999999998</v>
      </c>
      <c r="H128" s="1">
        <f t="shared" si="13"/>
        <v>4.4335888145334089E-2</v>
      </c>
      <c r="I128">
        <f t="shared" si="7"/>
        <v>1.7807811389071757E-2</v>
      </c>
      <c r="J128">
        <f t="shared" si="8"/>
        <v>2.0910052007899933E-2</v>
      </c>
      <c r="K128">
        <f t="shared" si="9"/>
        <v>3.2769955423476967E-3</v>
      </c>
      <c r="L128">
        <f t="shared" si="10"/>
        <v>3.6721818181818184E-3</v>
      </c>
      <c r="M128">
        <f t="shared" si="11"/>
        <v>2.8369155844155846E-2</v>
      </c>
      <c r="N128">
        <f t="shared" si="12"/>
        <v>1.9894090909090906E-2</v>
      </c>
    </row>
    <row r="129" spans="1:14">
      <c r="A129">
        <v>9.84</v>
      </c>
      <c r="B129">
        <v>67.222313999999997</v>
      </c>
      <c r="C129">
        <v>58.020887000000002</v>
      </c>
      <c r="D129">
        <v>-18.699849</v>
      </c>
      <c r="E129">
        <v>0.16011</v>
      </c>
      <c r="F129">
        <v>-4.8762309999999998</v>
      </c>
      <c r="G129">
        <v>3.0285530000000001</v>
      </c>
      <c r="H129" s="1">
        <f t="shared" si="13"/>
        <v>4.7449207974498753E-2</v>
      </c>
      <c r="I129">
        <f t="shared" si="7"/>
        <v>2.2127160631994731E-2</v>
      </c>
      <c r="J129">
        <f t="shared" si="8"/>
        <v>1.9098382817643186E-2</v>
      </c>
      <c r="K129">
        <f t="shared" si="9"/>
        <v>2.7785808320950965E-3</v>
      </c>
      <c r="L129">
        <f t="shared" si="10"/>
        <v>1.0396753246753247E-3</v>
      </c>
      <c r="M129">
        <f t="shared" si="11"/>
        <v>3.1663837662337664E-2</v>
      </c>
      <c r="N129">
        <f t="shared" si="12"/>
        <v>1.966592857142857E-2</v>
      </c>
    </row>
    <row r="130" spans="1:14">
      <c r="A130">
        <v>9.92</v>
      </c>
      <c r="B130">
        <v>77.264573999999996</v>
      </c>
      <c r="C130">
        <v>49.797156000000001</v>
      </c>
      <c r="D130">
        <v>-14.717059000000001</v>
      </c>
      <c r="E130">
        <v>-0.12815299999999999</v>
      </c>
      <c r="F130">
        <v>-5.126328</v>
      </c>
      <c r="G130">
        <v>2.9004120000000002</v>
      </c>
      <c r="H130" s="1">
        <f t="shared" si="13"/>
        <v>4.8816779110314228E-2</v>
      </c>
      <c r="I130">
        <f t="shared" si="7"/>
        <v>2.5432710335747202E-2</v>
      </c>
      <c r="J130">
        <f t="shared" si="8"/>
        <v>1.6391427254772876E-2</v>
      </c>
      <c r="K130">
        <f t="shared" si="9"/>
        <v>2.1867843982169392E-3</v>
      </c>
      <c r="L130">
        <f t="shared" si="10"/>
        <v>8.3216233766233755E-4</v>
      </c>
      <c r="M130">
        <f t="shared" si="11"/>
        <v>3.3287844155844154E-2</v>
      </c>
      <c r="N130">
        <f t="shared" si="12"/>
        <v>1.8833844155844156E-2</v>
      </c>
    </row>
    <row r="131" spans="1:14">
      <c r="A131">
        <v>10</v>
      </c>
      <c r="B131">
        <v>85.793208000000007</v>
      </c>
      <c r="C131">
        <v>40.322150999999998</v>
      </c>
      <c r="D131">
        <v>-12.978738999999999</v>
      </c>
      <c r="E131">
        <v>-0.25067299999999998</v>
      </c>
      <c r="F131">
        <v>-5.082859</v>
      </c>
      <c r="G131">
        <v>2.7383470000000001</v>
      </c>
      <c r="H131" s="1">
        <f t="shared" si="13"/>
        <v>4.8815255254502074E-2</v>
      </c>
      <c r="I131">
        <f t="shared" si="7"/>
        <v>2.824002896642528E-2</v>
      </c>
      <c r="J131">
        <f t="shared" si="8"/>
        <v>1.3272597432521394E-2</v>
      </c>
      <c r="K131">
        <f t="shared" si="9"/>
        <v>1.928490193164933E-3</v>
      </c>
      <c r="L131">
        <f t="shared" si="10"/>
        <v>1.6277467532467532E-3</v>
      </c>
      <c r="M131">
        <f t="shared" si="11"/>
        <v>3.3005577922077922E-2</v>
      </c>
      <c r="N131">
        <f t="shared" si="12"/>
        <v>1.7781474025974027E-2</v>
      </c>
    </row>
    <row r="132" spans="1:14">
      <c r="A132">
        <v>10.08</v>
      </c>
      <c r="B132">
        <v>94.117525999999998</v>
      </c>
      <c r="C132">
        <v>31.058</v>
      </c>
      <c r="D132">
        <v>-15.351694999999999</v>
      </c>
      <c r="E132">
        <v>-0.15817100000000001</v>
      </c>
      <c r="F132">
        <v>-4.7205000000000004</v>
      </c>
      <c r="G132">
        <v>2.600117</v>
      </c>
      <c r="H132" s="1">
        <f t="shared" si="13"/>
        <v>4.7897075729006387E-2</v>
      </c>
      <c r="I132">
        <f t="shared" si="7"/>
        <v>3.098009414088216E-2</v>
      </c>
      <c r="J132">
        <f t="shared" si="8"/>
        <v>1.0223173140223831E-2</v>
      </c>
      <c r="K132">
        <f t="shared" si="9"/>
        <v>2.2810839524517088E-3</v>
      </c>
      <c r="L132">
        <f t="shared" si="10"/>
        <v>1.0270844155844156E-3</v>
      </c>
      <c r="M132">
        <f t="shared" si="11"/>
        <v>3.0652597402597404E-2</v>
      </c>
      <c r="N132">
        <f t="shared" si="12"/>
        <v>1.6883876623376624E-2</v>
      </c>
    </row>
    <row r="133" spans="1:14">
      <c r="A133">
        <v>10.16</v>
      </c>
      <c r="B133">
        <v>101.331845</v>
      </c>
      <c r="C133">
        <v>23.441313999999998</v>
      </c>
      <c r="D133">
        <v>-21.211566999999999</v>
      </c>
      <c r="E133">
        <v>0.17757300000000001</v>
      </c>
      <c r="F133">
        <v>-4.0380560000000001</v>
      </c>
      <c r="G133">
        <v>2.5246200000000001</v>
      </c>
      <c r="H133" s="1">
        <f t="shared" si="13"/>
        <v>4.6241891196369463E-2</v>
      </c>
      <c r="I133">
        <f t="shared" si="7"/>
        <v>3.3354787689269257E-2</v>
      </c>
      <c r="J133">
        <f t="shared" si="8"/>
        <v>7.7160348913759046E-3</v>
      </c>
      <c r="K133">
        <f t="shared" si="9"/>
        <v>3.151793016344725E-3</v>
      </c>
      <c r="L133">
        <f t="shared" si="10"/>
        <v>1.1530714285714286E-3</v>
      </c>
      <c r="M133">
        <f t="shared" si="11"/>
        <v>2.6221142857142856E-2</v>
      </c>
      <c r="N133">
        <f t="shared" si="12"/>
        <v>1.6393636363636364E-2</v>
      </c>
    </row>
    <row r="134" spans="1:14">
      <c r="A134">
        <v>10.24</v>
      </c>
      <c r="B134">
        <v>104.21281399999999</v>
      </c>
      <c r="C134">
        <v>19.013677999999999</v>
      </c>
      <c r="D134">
        <v>-28.214880999999998</v>
      </c>
      <c r="E134">
        <v>0.75463999999999998</v>
      </c>
      <c r="F134">
        <v>-3.077013</v>
      </c>
      <c r="G134">
        <v>2.5283739999999999</v>
      </c>
      <c r="H134" s="1">
        <f t="shared" si="13"/>
        <v>4.3614502233732436E-2</v>
      </c>
      <c r="I134">
        <f t="shared" si="7"/>
        <v>3.4303098749177086E-2</v>
      </c>
      <c r="J134">
        <f t="shared" si="8"/>
        <v>6.2586168531928894E-3</v>
      </c>
      <c r="K134">
        <f t="shared" si="9"/>
        <v>4.1924043090638928E-3</v>
      </c>
      <c r="L134">
        <f t="shared" si="10"/>
        <v>4.9002597402597404E-3</v>
      </c>
      <c r="M134">
        <f t="shared" si="11"/>
        <v>1.9980603896103896E-2</v>
      </c>
      <c r="N134">
        <f t="shared" si="12"/>
        <v>1.6418012987012988E-2</v>
      </c>
    </row>
    <row r="135" spans="1:14">
      <c r="A135">
        <v>10.32</v>
      </c>
      <c r="B135">
        <v>99.183148000000003</v>
      </c>
      <c r="C135">
        <v>18.917396</v>
      </c>
      <c r="D135">
        <v>-34.254443999999999</v>
      </c>
      <c r="E135">
        <v>1.5453380000000001</v>
      </c>
      <c r="F135">
        <v>-1.9354229999999999</v>
      </c>
      <c r="G135">
        <v>2.6131509999999998</v>
      </c>
      <c r="H135" s="1">
        <f t="shared" si="13"/>
        <v>3.9704131095212675E-2</v>
      </c>
      <c r="I135">
        <f t="shared" si="7"/>
        <v>3.2647514154048714E-2</v>
      </c>
      <c r="J135">
        <f t="shared" si="8"/>
        <v>6.2269242922975646E-3</v>
      </c>
      <c r="K135">
        <f t="shared" si="9"/>
        <v>5.0898133729569096E-3</v>
      </c>
      <c r="L135">
        <f t="shared" si="10"/>
        <v>1.0034662337662339E-2</v>
      </c>
      <c r="M135">
        <f t="shared" si="11"/>
        <v>1.2567681818181818E-2</v>
      </c>
      <c r="N135">
        <f t="shared" si="12"/>
        <v>1.6968512987012987E-2</v>
      </c>
    </row>
    <row r="136" spans="1:14">
      <c r="A136">
        <v>10.4</v>
      </c>
      <c r="B136">
        <v>84.699483999999998</v>
      </c>
      <c r="C136">
        <v>23.189388000000001</v>
      </c>
      <c r="D136">
        <v>-38.383629999999997</v>
      </c>
      <c r="E136">
        <v>2.5004360000000001</v>
      </c>
      <c r="F136">
        <v>-0.76510800000000001</v>
      </c>
      <c r="G136">
        <v>2.775258</v>
      </c>
      <c r="H136" s="1">
        <f t="shared" si="13"/>
        <v>3.4893170164217301E-2</v>
      </c>
      <c r="I136">
        <f t="shared" ref="I136:I199" si="14">ABS(B136/3038)</f>
        <v>2.7880014483212638E-2</v>
      </c>
      <c r="J136">
        <f t="shared" ref="J136:J199" si="15">ABS(C136/3038)</f>
        <v>7.6331099407504939E-3</v>
      </c>
      <c r="K136">
        <f t="shared" ref="K136:K199" si="16">ABS(($D136/(IF($D136&lt;0,6730,7433))))</f>
        <v>5.7033625557206535E-3</v>
      </c>
      <c r="L136">
        <f t="shared" ref="L136:L199" si="17">ABS(E136/154)</f>
        <v>1.6236597402597402E-2</v>
      </c>
      <c r="M136">
        <f t="shared" ref="M136:M199" si="18">ABS(($F136/(IF($F136&lt;0,154,354))))</f>
        <v>4.9682337662337664E-3</v>
      </c>
      <c r="N136">
        <f t="shared" ref="N136:N199" si="19">ABS(G136/154)</f>
        <v>1.8021155844155843E-2</v>
      </c>
    </row>
    <row r="137" spans="1:14">
      <c r="A137">
        <v>10.48</v>
      </c>
      <c r="B137">
        <v>62.380718000000002</v>
      </c>
      <c r="C137">
        <v>31.027716999999999</v>
      </c>
      <c r="D137">
        <v>-40.215347999999999</v>
      </c>
      <c r="E137">
        <v>3.542897</v>
      </c>
      <c r="F137">
        <v>0.25572899999999998</v>
      </c>
      <c r="G137">
        <v>3.0095429999999999</v>
      </c>
      <c r="H137" s="1">
        <f t="shared" ref="H137:H200" si="20">SQRT(($B137/3038)^2+($C137/3038)^2+($D137/(IF($D137&lt;0,6730,7433)))^2+($F137/(IF($F137&lt;0,154,354)))^2+($G137/154)^2)</f>
        <v>3.0725740162421057E-2</v>
      </c>
      <c r="I137">
        <f t="shared" si="14"/>
        <v>2.0533481895984199E-2</v>
      </c>
      <c r="J137">
        <f t="shared" si="15"/>
        <v>1.0213205069124424E-2</v>
      </c>
      <c r="K137">
        <f t="shared" si="16"/>
        <v>5.975534621099554E-3</v>
      </c>
      <c r="L137">
        <f t="shared" si="17"/>
        <v>2.3005824675324676E-2</v>
      </c>
      <c r="M137">
        <f t="shared" si="18"/>
        <v>7.2239830508474573E-4</v>
      </c>
      <c r="N137">
        <f t="shared" si="19"/>
        <v>1.9542487012987012E-2</v>
      </c>
    </row>
    <row r="138" spans="1:14">
      <c r="A138">
        <v>10.56</v>
      </c>
      <c r="B138">
        <v>36.442791999999997</v>
      </c>
      <c r="C138">
        <v>41.868585000000003</v>
      </c>
      <c r="D138">
        <v>-39.317112000000002</v>
      </c>
      <c r="E138">
        <v>4.5576049999999997</v>
      </c>
      <c r="F138">
        <v>0.968831</v>
      </c>
      <c r="G138">
        <v>3.3056679999999998</v>
      </c>
      <c r="H138" s="1">
        <f t="shared" si="20"/>
        <v>2.8917316859749E-2</v>
      </c>
      <c r="I138">
        <f t="shared" si="14"/>
        <v>1.1995652402896642E-2</v>
      </c>
      <c r="J138">
        <f t="shared" si="15"/>
        <v>1.378162771560237E-2</v>
      </c>
      <c r="K138">
        <f t="shared" si="16"/>
        <v>5.8420671619613673E-3</v>
      </c>
      <c r="L138">
        <f t="shared" si="17"/>
        <v>2.9594837662337659E-2</v>
      </c>
      <c r="M138">
        <f t="shared" si="18"/>
        <v>2.7368107344632768E-3</v>
      </c>
      <c r="N138">
        <f t="shared" si="19"/>
        <v>2.1465376623376622E-2</v>
      </c>
    </row>
    <row r="139" spans="1:14">
      <c r="A139">
        <v>10.64</v>
      </c>
      <c r="B139">
        <v>12.059829000000001</v>
      </c>
      <c r="C139">
        <v>55.679295000000003</v>
      </c>
      <c r="D139">
        <v>-35.685155999999999</v>
      </c>
      <c r="E139">
        <v>5.3949160000000003</v>
      </c>
      <c r="F139">
        <v>1.279488</v>
      </c>
      <c r="G139">
        <v>3.6381269999999999</v>
      </c>
      <c r="H139" s="1">
        <f t="shared" si="20"/>
        <v>3.0837342867257419E-2</v>
      </c>
      <c r="I139">
        <f t="shared" si="14"/>
        <v>3.9696606319947333E-3</v>
      </c>
      <c r="J139">
        <f t="shared" si="15"/>
        <v>1.8327615207373273E-2</v>
      </c>
      <c r="K139">
        <f t="shared" si="16"/>
        <v>5.3024005943536406E-3</v>
      </c>
      <c r="L139">
        <f t="shared" si="17"/>
        <v>3.5031922077922079E-2</v>
      </c>
      <c r="M139">
        <f t="shared" si="18"/>
        <v>3.6143728813559321E-3</v>
      </c>
      <c r="N139">
        <f t="shared" si="19"/>
        <v>2.3624201298701297E-2</v>
      </c>
    </row>
    <row r="140" spans="1:14">
      <c r="A140">
        <v>10.72</v>
      </c>
      <c r="B140">
        <v>-6.4145479999999999</v>
      </c>
      <c r="C140">
        <v>71.742581000000001</v>
      </c>
      <c r="D140">
        <v>-30.517244000000002</v>
      </c>
      <c r="E140">
        <v>5.8988339999999999</v>
      </c>
      <c r="F140">
        <v>1.174318</v>
      </c>
      <c r="G140">
        <v>3.9571070000000002</v>
      </c>
      <c r="H140" s="1">
        <f t="shared" si="20"/>
        <v>3.5411220367659958E-2</v>
      </c>
      <c r="I140">
        <f t="shared" si="14"/>
        <v>2.1114377880184334E-3</v>
      </c>
      <c r="J140">
        <f t="shared" si="15"/>
        <v>2.3615069453587888E-2</v>
      </c>
      <c r="K140">
        <f t="shared" si="16"/>
        <v>4.5345087667161962E-3</v>
      </c>
      <c r="L140">
        <f t="shared" si="17"/>
        <v>3.8304116883116884E-2</v>
      </c>
      <c r="M140">
        <f t="shared" si="18"/>
        <v>3.3172824858757059E-3</v>
      </c>
      <c r="N140">
        <f t="shared" si="19"/>
        <v>2.56955E-2</v>
      </c>
    </row>
    <row r="141" spans="1:14">
      <c r="A141">
        <v>10.8</v>
      </c>
      <c r="B141">
        <v>-16.536705000000001</v>
      </c>
      <c r="C141">
        <v>87.380910999999998</v>
      </c>
      <c r="D141">
        <v>-25.932231000000002</v>
      </c>
      <c r="E141">
        <v>5.9511010000000004</v>
      </c>
      <c r="F141">
        <v>0.708619</v>
      </c>
      <c r="G141">
        <v>4.1909999999999998</v>
      </c>
      <c r="H141" s="1">
        <f t="shared" si="20"/>
        <v>4.0204362325426686E-2</v>
      </c>
      <c r="I141">
        <f t="shared" si="14"/>
        <v>5.4432867017774854E-3</v>
      </c>
      <c r="J141">
        <f t="shared" si="15"/>
        <v>2.8762643515470705E-2</v>
      </c>
      <c r="K141">
        <f t="shared" si="16"/>
        <v>3.8532289747399704E-3</v>
      </c>
      <c r="L141">
        <f t="shared" si="17"/>
        <v>3.864351298701299E-2</v>
      </c>
      <c r="M141">
        <f t="shared" si="18"/>
        <v>2.0017485875706213E-3</v>
      </c>
      <c r="N141">
        <f t="shared" si="19"/>
        <v>2.7214285714285712E-2</v>
      </c>
    </row>
    <row r="142" spans="1:14">
      <c r="A142">
        <v>10.88</v>
      </c>
      <c r="B142">
        <v>-17.676273999999999</v>
      </c>
      <c r="C142">
        <v>98.483164000000002</v>
      </c>
      <c r="D142">
        <v>-23.647939999999998</v>
      </c>
      <c r="E142">
        <v>5.5086839999999997</v>
      </c>
      <c r="F142">
        <v>-1.9724999999999999E-2</v>
      </c>
      <c r="G142">
        <v>4.2655669999999999</v>
      </c>
      <c r="H142" s="1">
        <f t="shared" si="20"/>
        <v>4.3177445562141654E-2</v>
      </c>
      <c r="I142">
        <f t="shared" si="14"/>
        <v>5.8183917050691246E-3</v>
      </c>
      <c r="J142">
        <f t="shared" si="15"/>
        <v>3.2417104674127714E-2</v>
      </c>
      <c r="K142">
        <f t="shared" si="16"/>
        <v>3.5138098068350668E-3</v>
      </c>
      <c r="L142">
        <f t="shared" si="17"/>
        <v>3.5770675324675323E-2</v>
      </c>
      <c r="M142">
        <f t="shared" si="18"/>
        <v>1.2808441558441558E-4</v>
      </c>
      <c r="N142">
        <f t="shared" si="19"/>
        <v>2.7698487012987012E-2</v>
      </c>
    </row>
    <row r="143" spans="1:14">
      <c r="A143">
        <v>10.96</v>
      </c>
      <c r="B143">
        <v>-9.9727689999999996</v>
      </c>
      <c r="C143">
        <v>101.63654</v>
      </c>
      <c r="D143">
        <v>-24.057818000000001</v>
      </c>
      <c r="E143">
        <v>4.6168300000000002</v>
      </c>
      <c r="F143">
        <v>-0.889575</v>
      </c>
      <c r="G143">
        <v>4.1308990000000003</v>
      </c>
      <c r="H143" s="1">
        <f t="shared" si="20"/>
        <v>4.3539551985157292E-2</v>
      </c>
      <c r="I143">
        <f t="shared" si="14"/>
        <v>3.2826757735352203E-3</v>
      </c>
      <c r="J143">
        <f t="shared" si="15"/>
        <v>3.345508229098091E-2</v>
      </c>
      <c r="K143">
        <f t="shared" si="16"/>
        <v>3.5747129271916792E-3</v>
      </c>
      <c r="L143">
        <f t="shared" si="17"/>
        <v>2.9979415584415584E-2</v>
      </c>
      <c r="M143">
        <f t="shared" si="18"/>
        <v>5.7764610389610394E-3</v>
      </c>
      <c r="N143">
        <f t="shared" si="19"/>
        <v>2.6824019480519483E-2</v>
      </c>
    </row>
    <row r="144" spans="1:14">
      <c r="A144">
        <v>11.04</v>
      </c>
      <c r="B144">
        <v>6.5009860000000002</v>
      </c>
      <c r="C144">
        <v>95.818105000000003</v>
      </c>
      <c r="D144">
        <v>-26.681570000000001</v>
      </c>
      <c r="E144">
        <v>3.3968750000000001</v>
      </c>
      <c r="F144">
        <v>-1.7664329999999999</v>
      </c>
      <c r="G144">
        <v>3.7787929999999998</v>
      </c>
      <c r="H144" s="1">
        <f t="shared" si="20"/>
        <v>4.1817740034380421E-2</v>
      </c>
      <c r="I144">
        <f t="shared" si="14"/>
        <v>2.1398900592495061E-3</v>
      </c>
      <c r="J144">
        <f t="shared" si="15"/>
        <v>3.1539863396971693E-2</v>
      </c>
      <c r="K144">
        <f t="shared" si="16"/>
        <v>3.9645720653789006E-3</v>
      </c>
      <c r="L144">
        <f t="shared" si="17"/>
        <v>2.205762987012987E-2</v>
      </c>
      <c r="M144">
        <f t="shared" si="18"/>
        <v>1.1470344155844156E-2</v>
      </c>
      <c r="N144">
        <f t="shared" si="19"/>
        <v>2.4537616883116883E-2</v>
      </c>
    </row>
    <row r="145" spans="1:14">
      <c r="A145">
        <v>11.12</v>
      </c>
      <c r="B145">
        <v>31.203063</v>
      </c>
      <c r="C145">
        <v>82.205760999999995</v>
      </c>
      <c r="D145">
        <v>-31.166473</v>
      </c>
      <c r="E145">
        <v>2.0208750000000002</v>
      </c>
      <c r="F145">
        <v>-2.517763</v>
      </c>
      <c r="G145">
        <v>3.2407840000000001</v>
      </c>
      <c r="H145" s="1">
        <f t="shared" si="20"/>
        <v>3.9614164842931614E-2</v>
      </c>
      <c r="I145">
        <f t="shared" si="14"/>
        <v>1.0270922646477946E-2</v>
      </c>
      <c r="J145">
        <f t="shared" si="15"/>
        <v>2.7059170836076365E-2</v>
      </c>
      <c r="K145">
        <f t="shared" si="16"/>
        <v>4.6309766716196134E-3</v>
      </c>
      <c r="L145">
        <f t="shared" si="17"/>
        <v>1.3122564935064937E-2</v>
      </c>
      <c r="M145">
        <f t="shared" si="18"/>
        <v>1.6349110389610389E-2</v>
      </c>
      <c r="N145">
        <f t="shared" si="19"/>
        <v>2.1044051948051947E-2</v>
      </c>
    </row>
    <row r="146" spans="1:14">
      <c r="A146">
        <v>11.2</v>
      </c>
      <c r="B146">
        <v>61.541080000000001</v>
      </c>
      <c r="C146">
        <v>62.715164999999999</v>
      </c>
      <c r="D146">
        <v>-37.366988999999997</v>
      </c>
      <c r="E146">
        <v>0.68493400000000004</v>
      </c>
      <c r="F146">
        <v>-3.0442559999999999</v>
      </c>
      <c r="G146">
        <v>2.5738099999999999</v>
      </c>
      <c r="H146" s="1">
        <f t="shared" si="20"/>
        <v>3.9210089051078582E-2</v>
      </c>
      <c r="I146">
        <f t="shared" si="14"/>
        <v>2.0257103357472023E-2</v>
      </c>
      <c r="J146">
        <f t="shared" si="15"/>
        <v>2.0643569782751812E-2</v>
      </c>
      <c r="K146">
        <f t="shared" si="16"/>
        <v>5.5523014858841003E-3</v>
      </c>
      <c r="L146">
        <f t="shared" si="17"/>
        <v>4.447623376623377E-3</v>
      </c>
      <c r="M146">
        <f t="shared" si="18"/>
        <v>1.9767896103896104E-2</v>
      </c>
      <c r="N146">
        <f t="shared" si="19"/>
        <v>1.6713051948051949E-2</v>
      </c>
    </row>
    <row r="147" spans="1:14">
      <c r="A147">
        <v>11.28</v>
      </c>
      <c r="B147">
        <v>92.125989000000004</v>
      </c>
      <c r="C147">
        <v>38.971808000000003</v>
      </c>
      <c r="D147">
        <v>-44.409272999999999</v>
      </c>
      <c r="E147">
        <v>-0.41660900000000001</v>
      </c>
      <c r="F147">
        <v>-3.3144140000000002</v>
      </c>
      <c r="G147">
        <v>1.8481300000000001</v>
      </c>
      <c r="H147" s="1">
        <f t="shared" si="20"/>
        <v>4.165220090300896E-2</v>
      </c>
      <c r="I147">
        <f t="shared" si="14"/>
        <v>3.0324552007899935E-2</v>
      </c>
      <c r="J147">
        <f t="shared" si="15"/>
        <v>1.2828113232389731E-2</v>
      </c>
      <c r="K147">
        <f t="shared" si="16"/>
        <v>6.5987032689450225E-3</v>
      </c>
      <c r="L147">
        <f t="shared" si="17"/>
        <v>2.7052532467532467E-3</v>
      </c>
      <c r="M147">
        <f t="shared" si="18"/>
        <v>2.1522168831168833E-2</v>
      </c>
      <c r="N147">
        <f t="shared" si="19"/>
        <v>1.2000844155844155E-2</v>
      </c>
    </row>
    <row r="148" spans="1:14">
      <c r="A148">
        <v>11.36</v>
      </c>
      <c r="B148">
        <v>116.30431</v>
      </c>
      <c r="C148">
        <v>12.673392</v>
      </c>
      <c r="D148">
        <v>-50.138036999999997</v>
      </c>
      <c r="E148">
        <v>-1.122733</v>
      </c>
      <c r="F148">
        <v>-3.3738860000000002</v>
      </c>
      <c r="G148">
        <v>1.143154</v>
      </c>
      <c r="H148" s="1">
        <f t="shared" si="20"/>
        <v>4.5536621886307624E-2</v>
      </c>
      <c r="I148">
        <f t="shared" si="14"/>
        <v>3.8283183015141539E-2</v>
      </c>
      <c r="J148">
        <f t="shared" si="15"/>
        <v>4.1716234364713627E-3</v>
      </c>
      <c r="K148">
        <f t="shared" si="16"/>
        <v>7.4499312035661213E-3</v>
      </c>
      <c r="L148">
        <f t="shared" si="17"/>
        <v>7.2904740259740258E-3</v>
      </c>
      <c r="M148">
        <f t="shared" si="18"/>
        <v>2.190835064935065E-2</v>
      </c>
      <c r="N148">
        <f t="shared" si="19"/>
        <v>7.423077922077922E-3</v>
      </c>
    </row>
    <row r="149" spans="1:14">
      <c r="A149">
        <v>11.44</v>
      </c>
      <c r="B149">
        <v>129.28262699999999</v>
      </c>
      <c r="C149">
        <v>-13.392348</v>
      </c>
      <c r="D149">
        <v>-52.017878000000003</v>
      </c>
      <c r="E149">
        <v>-1.3464689999999999</v>
      </c>
      <c r="F149">
        <v>-3.312109</v>
      </c>
      <c r="G149">
        <v>0.54357599999999995</v>
      </c>
      <c r="H149" s="1">
        <f t="shared" si="20"/>
        <v>4.8632663275079126E-2</v>
      </c>
      <c r="I149">
        <f t="shared" si="14"/>
        <v>4.2555176761026992E-2</v>
      </c>
      <c r="J149">
        <f t="shared" si="15"/>
        <v>4.4082778143515475E-3</v>
      </c>
      <c r="K149">
        <f t="shared" si="16"/>
        <v>7.7292537890044583E-3</v>
      </c>
      <c r="L149">
        <f t="shared" si="17"/>
        <v>8.7433051948051944E-3</v>
      </c>
      <c r="M149">
        <f t="shared" si="18"/>
        <v>2.15072012987013E-2</v>
      </c>
      <c r="N149">
        <f t="shared" si="19"/>
        <v>3.5297142857142853E-3</v>
      </c>
    </row>
    <row r="150" spans="1:14">
      <c r="A150">
        <v>11.52</v>
      </c>
      <c r="B150">
        <v>130.65768399999999</v>
      </c>
      <c r="C150">
        <v>-35.277118000000002</v>
      </c>
      <c r="D150">
        <v>-48.973661</v>
      </c>
      <c r="E150">
        <v>-1.112209</v>
      </c>
      <c r="F150">
        <v>-3.2002190000000001</v>
      </c>
      <c r="G150">
        <v>0.12651399999999999</v>
      </c>
      <c r="H150" s="1">
        <f t="shared" si="20"/>
        <v>4.9698808359890767E-2</v>
      </c>
      <c r="I150">
        <f t="shared" si="14"/>
        <v>4.3007795918367342E-2</v>
      </c>
      <c r="J150">
        <f t="shared" si="15"/>
        <v>1.1611954575378539E-2</v>
      </c>
      <c r="K150">
        <f t="shared" si="16"/>
        <v>7.2769184249628525E-3</v>
      </c>
      <c r="L150">
        <f t="shared" si="17"/>
        <v>7.2221363636363637E-3</v>
      </c>
      <c r="M150">
        <f t="shared" si="18"/>
        <v>2.0780642857142859E-2</v>
      </c>
      <c r="N150">
        <f t="shared" si="19"/>
        <v>8.2151948051948048E-4</v>
      </c>
    </row>
    <row r="151" spans="1:14">
      <c r="A151">
        <v>11.6</v>
      </c>
      <c r="B151">
        <v>124.58128600000001</v>
      </c>
      <c r="C151">
        <v>-49.353679999999997</v>
      </c>
      <c r="D151">
        <v>-42.735005000000001</v>
      </c>
      <c r="E151">
        <v>-0.56188199999999999</v>
      </c>
      <c r="F151">
        <v>-3.0402390000000001</v>
      </c>
      <c r="G151">
        <v>-5.8453999999999999E-2</v>
      </c>
      <c r="H151" s="1">
        <f t="shared" si="20"/>
        <v>4.8741645717919758E-2</v>
      </c>
      <c r="I151">
        <f t="shared" si="14"/>
        <v>4.1007664911125744E-2</v>
      </c>
      <c r="J151">
        <f t="shared" si="15"/>
        <v>1.6245450954575379E-2</v>
      </c>
      <c r="K151">
        <f t="shared" si="16"/>
        <v>6.3499264487369986E-3</v>
      </c>
      <c r="L151">
        <f t="shared" si="17"/>
        <v>3.6485844155844157E-3</v>
      </c>
      <c r="M151">
        <f t="shared" si="18"/>
        <v>1.974181168831169E-2</v>
      </c>
      <c r="N151">
        <f t="shared" si="19"/>
        <v>3.7957142857142855E-4</v>
      </c>
    </row>
    <row r="152" spans="1:14">
      <c r="A152">
        <v>11.68</v>
      </c>
      <c r="B152">
        <v>117.38459</v>
      </c>
      <c r="C152">
        <v>-54.223553000000003</v>
      </c>
      <c r="D152">
        <v>-37.599164999999999</v>
      </c>
      <c r="E152">
        <v>9.1610999999999998E-2</v>
      </c>
      <c r="F152">
        <v>-2.7636880000000001</v>
      </c>
      <c r="G152">
        <v>-3.5249999999999999E-3</v>
      </c>
      <c r="H152" s="1">
        <f t="shared" si="20"/>
        <v>4.6527348370348012E-2</v>
      </c>
      <c r="I152">
        <f t="shared" si="14"/>
        <v>3.8638772218564849E-2</v>
      </c>
      <c r="J152">
        <f t="shared" si="15"/>
        <v>1.7848437458854512E-2</v>
      </c>
      <c r="K152">
        <f t="shared" si="16"/>
        <v>5.5868001485884101E-3</v>
      </c>
      <c r="L152">
        <f t="shared" si="17"/>
        <v>5.9487662337662337E-4</v>
      </c>
      <c r="M152">
        <f t="shared" si="18"/>
        <v>1.7946025974025975E-2</v>
      </c>
      <c r="N152">
        <f t="shared" si="19"/>
        <v>2.2889610389610388E-5</v>
      </c>
    </row>
    <row r="153" spans="1:14">
      <c r="A153">
        <v>11.76</v>
      </c>
      <c r="B153">
        <v>114.090385</v>
      </c>
      <c r="C153">
        <v>-51.405610000000003</v>
      </c>
      <c r="D153">
        <v>-38.402965999999999</v>
      </c>
      <c r="E153">
        <v>0.65354800000000002</v>
      </c>
      <c r="F153">
        <v>-2.2861989999999999</v>
      </c>
      <c r="G153">
        <v>0.26061800000000002</v>
      </c>
      <c r="H153" s="1">
        <f t="shared" si="20"/>
        <v>4.4186697168939908E-2</v>
      </c>
      <c r="I153">
        <f t="shared" si="14"/>
        <v>3.75544387755102E-2</v>
      </c>
      <c r="J153">
        <f t="shared" si="15"/>
        <v>1.692087228439763E-2</v>
      </c>
      <c r="K153">
        <f t="shared" si="16"/>
        <v>5.7062356612184251E-3</v>
      </c>
      <c r="L153">
        <f t="shared" si="17"/>
        <v>4.2438181818181819E-3</v>
      </c>
      <c r="M153">
        <f t="shared" si="18"/>
        <v>1.4845448051948051E-2</v>
      </c>
      <c r="N153">
        <f t="shared" si="19"/>
        <v>1.6923246753246753E-3</v>
      </c>
    </row>
    <row r="154" spans="1:14">
      <c r="A154">
        <v>11.84</v>
      </c>
      <c r="B154">
        <v>115.98988799999999</v>
      </c>
      <c r="C154">
        <v>-44.042986999999997</v>
      </c>
      <c r="D154">
        <v>-47.485450999999998</v>
      </c>
      <c r="E154">
        <v>1.0342910000000001</v>
      </c>
      <c r="F154">
        <v>-1.5847739999999999</v>
      </c>
      <c r="G154">
        <v>0.68559499999999995</v>
      </c>
      <c r="H154" s="1">
        <f t="shared" si="20"/>
        <v>4.2934426926640255E-2</v>
      </c>
      <c r="I154">
        <f t="shared" si="14"/>
        <v>3.8179686635944697E-2</v>
      </c>
      <c r="J154">
        <f t="shared" si="15"/>
        <v>1.449736240947992E-2</v>
      </c>
      <c r="K154">
        <f t="shared" si="16"/>
        <v>7.0557876671619611E-3</v>
      </c>
      <c r="L154">
        <f t="shared" si="17"/>
        <v>6.7161753246753253E-3</v>
      </c>
      <c r="M154">
        <f t="shared" si="18"/>
        <v>1.0290740259740258E-2</v>
      </c>
      <c r="N154">
        <f t="shared" si="19"/>
        <v>4.4519155844155844E-3</v>
      </c>
    </row>
    <row r="155" spans="1:14">
      <c r="A155">
        <v>11.92</v>
      </c>
      <c r="B155">
        <v>120.54693</v>
      </c>
      <c r="C155">
        <v>-34.287323999999998</v>
      </c>
      <c r="D155">
        <v>-62.236128000000001</v>
      </c>
      <c r="E155">
        <v>1.2832049999999999</v>
      </c>
      <c r="F155">
        <v>-0.74678599999999995</v>
      </c>
      <c r="G155">
        <v>1.2298800000000001</v>
      </c>
      <c r="H155" s="1">
        <f t="shared" si="20"/>
        <v>4.3297442923032219E-2</v>
      </c>
      <c r="I155">
        <f t="shared" si="14"/>
        <v>3.9679700460829491E-2</v>
      </c>
      <c r="J155">
        <f t="shared" si="15"/>
        <v>1.1286150098749177E-2</v>
      </c>
      <c r="K155">
        <f t="shared" si="16"/>
        <v>9.2475673105497768E-3</v>
      </c>
      <c r="L155">
        <f t="shared" si="17"/>
        <v>8.3324999999999996E-3</v>
      </c>
      <c r="M155">
        <f t="shared" si="18"/>
        <v>4.8492597402597397E-3</v>
      </c>
      <c r="N155">
        <f t="shared" si="19"/>
        <v>7.9862337662337662E-3</v>
      </c>
    </row>
    <row r="156" spans="1:14">
      <c r="A156">
        <v>12</v>
      </c>
      <c r="B156">
        <v>122.849586</v>
      </c>
      <c r="C156">
        <v>-21.442557999999998</v>
      </c>
      <c r="D156">
        <v>-74.973547999999994</v>
      </c>
      <c r="E156">
        <v>1.5497970000000001</v>
      </c>
      <c r="F156">
        <v>4.2252999999999999E-2</v>
      </c>
      <c r="G156">
        <v>1.867335</v>
      </c>
      <c r="H156" s="1">
        <f t="shared" si="20"/>
        <v>4.4228588115616023E-2</v>
      </c>
      <c r="I156">
        <f t="shared" si="14"/>
        <v>4.0437651744568794E-2</v>
      </c>
      <c r="J156">
        <f t="shared" si="15"/>
        <v>7.0581165240289657E-3</v>
      </c>
      <c r="K156">
        <f t="shared" si="16"/>
        <v>1.1140200297176819E-2</v>
      </c>
      <c r="L156">
        <f t="shared" si="17"/>
        <v>1.0063616883116884E-2</v>
      </c>
      <c r="M156">
        <f t="shared" si="18"/>
        <v>1.1935875706214689E-4</v>
      </c>
      <c r="N156">
        <f t="shared" si="19"/>
        <v>1.2125551948051948E-2</v>
      </c>
    </row>
    <row r="157" spans="1:14">
      <c r="A157">
        <v>12.08</v>
      </c>
      <c r="B157">
        <v>117.126936</v>
      </c>
      <c r="C157">
        <v>-3.0415890000000001</v>
      </c>
      <c r="D157">
        <v>-76.306011999999996</v>
      </c>
      <c r="E157">
        <v>1.9957819999999999</v>
      </c>
      <c r="F157">
        <v>0.568268</v>
      </c>
      <c r="G157">
        <v>2.570093</v>
      </c>
      <c r="H157" s="1">
        <f t="shared" si="20"/>
        <v>4.3555271585940823E-2</v>
      </c>
      <c r="I157">
        <f t="shared" si="14"/>
        <v>3.8553961816984859E-2</v>
      </c>
      <c r="J157">
        <f t="shared" si="15"/>
        <v>1.0011813693219223E-3</v>
      </c>
      <c r="K157">
        <f t="shared" si="16"/>
        <v>1.1338189004457652E-2</v>
      </c>
      <c r="L157">
        <f t="shared" si="17"/>
        <v>1.2959623376623377E-2</v>
      </c>
      <c r="M157">
        <f t="shared" si="18"/>
        <v>1.605276836158192E-3</v>
      </c>
      <c r="N157">
        <f t="shared" si="19"/>
        <v>1.6688915584415584E-2</v>
      </c>
    </row>
    <row r="158" spans="1:14">
      <c r="A158">
        <v>12.16</v>
      </c>
      <c r="B158">
        <v>98.416409999999999</v>
      </c>
      <c r="C158">
        <v>21.590313999999999</v>
      </c>
      <c r="D158">
        <v>-61.245846</v>
      </c>
      <c r="E158">
        <v>2.7049949999999998</v>
      </c>
      <c r="F158">
        <v>0.68057000000000001</v>
      </c>
      <c r="G158">
        <v>3.2805800000000001</v>
      </c>
      <c r="H158" s="1">
        <f t="shared" si="20"/>
        <v>4.0500115635066287E-2</v>
      </c>
      <c r="I158">
        <f t="shared" si="14"/>
        <v>3.2395131665569454E-2</v>
      </c>
      <c r="J158">
        <f t="shared" si="15"/>
        <v>7.1067524687294268E-3</v>
      </c>
      <c r="K158">
        <f t="shared" si="16"/>
        <v>9.1004228826151567E-3</v>
      </c>
      <c r="L158">
        <f t="shared" si="17"/>
        <v>1.7564902597402596E-2</v>
      </c>
      <c r="M158">
        <f t="shared" si="18"/>
        <v>1.9225141242937853E-3</v>
      </c>
      <c r="N158">
        <f t="shared" si="19"/>
        <v>2.1302467532467534E-2</v>
      </c>
    </row>
    <row r="159" spans="1:14">
      <c r="A159">
        <v>12.24</v>
      </c>
      <c r="B159">
        <v>65.275934000000007</v>
      </c>
      <c r="C159">
        <v>48.982514999999999</v>
      </c>
      <c r="D159">
        <v>-33.883001</v>
      </c>
      <c r="E159">
        <v>3.6301950000000001</v>
      </c>
      <c r="F159">
        <v>0.356462</v>
      </c>
      <c r="G159">
        <v>3.9041079999999999</v>
      </c>
      <c r="H159" s="1">
        <f t="shared" si="20"/>
        <v>3.7291840086333697E-2</v>
      </c>
      <c r="I159">
        <f t="shared" si="14"/>
        <v>2.1486482554312049E-2</v>
      </c>
      <c r="J159">
        <f t="shared" si="15"/>
        <v>1.6123276826859777E-2</v>
      </c>
      <c r="K159">
        <f t="shared" si="16"/>
        <v>5.0346212481426449E-3</v>
      </c>
      <c r="L159">
        <f t="shared" si="17"/>
        <v>2.3572694805194805E-2</v>
      </c>
      <c r="M159">
        <f t="shared" si="18"/>
        <v>1.006954802259887E-3</v>
      </c>
      <c r="N159">
        <f t="shared" si="19"/>
        <v>2.5351350649350648E-2</v>
      </c>
    </row>
    <row r="160" spans="1:14">
      <c r="A160">
        <v>12.32</v>
      </c>
      <c r="B160">
        <v>22.255592</v>
      </c>
      <c r="C160">
        <v>73.463160000000002</v>
      </c>
      <c r="D160">
        <v>-5.1248329999999997</v>
      </c>
      <c r="E160">
        <v>4.5943129999999996</v>
      </c>
      <c r="F160">
        <v>-0.300817</v>
      </c>
      <c r="G160">
        <v>4.3384090000000004</v>
      </c>
      <c r="H160" s="1">
        <f t="shared" si="20"/>
        <v>3.7900339830552389E-2</v>
      </c>
      <c r="I160">
        <f t="shared" si="14"/>
        <v>7.3257379855167877E-3</v>
      </c>
      <c r="J160">
        <f t="shared" si="15"/>
        <v>2.4181421988150098E-2</v>
      </c>
      <c r="K160">
        <f t="shared" si="16"/>
        <v>7.6149078751857355E-4</v>
      </c>
      <c r="L160">
        <f t="shared" si="17"/>
        <v>2.9833201298701296E-2</v>
      </c>
      <c r="M160">
        <f t="shared" si="18"/>
        <v>1.953357142857143E-3</v>
      </c>
      <c r="N160">
        <f t="shared" si="19"/>
        <v>2.8171487012987016E-2</v>
      </c>
    </row>
    <row r="161" spans="1:14">
      <c r="A161">
        <v>12.4</v>
      </c>
      <c r="B161">
        <v>-20.922901</v>
      </c>
      <c r="C161">
        <v>91.706547999999998</v>
      </c>
      <c r="D161">
        <v>16.189271999999999</v>
      </c>
      <c r="E161">
        <v>5.3475489999999999</v>
      </c>
      <c r="F161">
        <v>-1.125076</v>
      </c>
      <c r="G161">
        <v>4.5195270000000001</v>
      </c>
      <c r="H161" s="1">
        <f t="shared" si="20"/>
        <v>4.3336507380836269E-2</v>
      </c>
      <c r="I161">
        <f t="shared" si="14"/>
        <v>6.8870641869651084E-3</v>
      </c>
      <c r="J161">
        <f t="shared" si="15"/>
        <v>3.0186487162606978E-2</v>
      </c>
      <c r="K161">
        <f t="shared" si="16"/>
        <v>2.1780266379658277E-3</v>
      </c>
      <c r="L161">
        <f t="shared" si="17"/>
        <v>3.4724344155844154E-2</v>
      </c>
      <c r="M161">
        <f t="shared" si="18"/>
        <v>7.3056883116883117E-3</v>
      </c>
      <c r="N161">
        <f t="shared" si="19"/>
        <v>2.9347577922077924E-2</v>
      </c>
    </row>
    <row r="162" spans="1:14">
      <c r="A162">
        <v>12.48</v>
      </c>
      <c r="B162">
        <v>-53.922291999999999</v>
      </c>
      <c r="C162">
        <v>104.918564</v>
      </c>
      <c r="D162">
        <v>29.986805</v>
      </c>
      <c r="E162">
        <v>5.6662429999999997</v>
      </c>
      <c r="F162">
        <v>-1.953452</v>
      </c>
      <c r="G162">
        <v>4.4454089999999997</v>
      </c>
      <c r="H162" s="1">
        <f t="shared" si="20"/>
        <v>5.0181392843547105E-2</v>
      </c>
      <c r="I162">
        <f t="shared" si="14"/>
        <v>1.7749273206056616E-2</v>
      </c>
      <c r="J162">
        <f t="shared" si="15"/>
        <v>3.4535406188281763E-2</v>
      </c>
      <c r="K162">
        <f t="shared" si="16"/>
        <v>4.0342802367819182E-3</v>
      </c>
      <c r="L162">
        <f t="shared" si="17"/>
        <v>3.6793785714285709E-2</v>
      </c>
      <c r="M162">
        <f t="shared" si="18"/>
        <v>1.2684753246753246E-2</v>
      </c>
      <c r="N162">
        <f t="shared" si="19"/>
        <v>2.8866292207792205E-2</v>
      </c>
    </row>
    <row r="163" spans="1:14">
      <c r="A163">
        <v>12.56</v>
      </c>
      <c r="B163">
        <v>-70.434757000000005</v>
      </c>
      <c r="C163">
        <v>116.11725</v>
      </c>
      <c r="D163">
        <v>41.557316999999998</v>
      </c>
      <c r="E163">
        <v>5.454364</v>
      </c>
      <c r="F163">
        <v>-2.6426989999999999</v>
      </c>
      <c r="G163">
        <v>4.1602100000000002</v>
      </c>
      <c r="H163" s="1">
        <f t="shared" si="20"/>
        <v>5.5262360838312381E-2</v>
      </c>
      <c r="I163">
        <f t="shared" si="14"/>
        <v>2.3184580974325214E-2</v>
      </c>
      <c r="J163">
        <f t="shared" si="15"/>
        <v>3.822160961158657E-2</v>
      </c>
      <c r="K163">
        <f t="shared" si="16"/>
        <v>5.5909211623839635E-3</v>
      </c>
      <c r="L163">
        <f t="shared" si="17"/>
        <v>3.5417948051948055E-2</v>
      </c>
      <c r="M163">
        <f t="shared" si="18"/>
        <v>1.7160383116883116E-2</v>
      </c>
      <c r="N163">
        <f t="shared" si="19"/>
        <v>2.7014350649350649E-2</v>
      </c>
    </row>
    <row r="164" spans="1:14">
      <c r="A164">
        <v>12.64</v>
      </c>
      <c r="B164">
        <v>-69.414914999999993</v>
      </c>
      <c r="C164">
        <v>125.127381</v>
      </c>
      <c r="D164">
        <v>51.856932999999998</v>
      </c>
      <c r="E164">
        <v>4.7907760000000001</v>
      </c>
      <c r="F164">
        <v>-3.0507369999999998</v>
      </c>
      <c r="G164">
        <v>3.7183809999999999</v>
      </c>
      <c r="H164" s="1">
        <f t="shared" si="20"/>
        <v>5.6943657781776416E-2</v>
      </c>
      <c r="I164">
        <f t="shared" si="14"/>
        <v>2.2848885780118497E-2</v>
      </c>
      <c r="J164">
        <f t="shared" si="15"/>
        <v>4.1187419684002635E-2</v>
      </c>
      <c r="K164">
        <f t="shared" si="16"/>
        <v>6.9765818646576076E-3</v>
      </c>
      <c r="L164">
        <f t="shared" si="17"/>
        <v>3.1108935064935065E-2</v>
      </c>
      <c r="M164">
        <f t="shared" si="18"/>
        <v>1.9809980519480519E-2</v>
      </c>
      <c r="N164">
        <f t="shared" si="19"/>
        <v>2.4145331168831167E-2</v>
      </c>
    </row>
    <row r="165" spans="1:14">
      <c r="A165">
        <v>12.72</v>
      </c>
      <c r="B165">
        <v>-53.232250999999998</v>
      </c>
      <c r="C165">
        <v>126.327684</v>
      </c>
      <c r="D165">
        <v>53.195853</v>
      </c>
      <c r="E165">
        <v>3.8873310000000001</v>
      </c>
      <c r="F165">
        <v>-3.0475750000000001</v>
      </c>
      <c r="G165">
        <v>3.1619290000000002</v>
      </c>
      <c r="H165" s="1">
        <f t="shared" si="20"/>
        <v>5.3856615329233935E-2</v>
      </c>
      <c r="I165">
        <f t="shared" si="14"/>
        <v>1.7522136603028308E-2</v>
      </c>
      <c r="J165">
        <f t="shared" si="15"/>
        <v>4.1582516129032257E-2</v>
      </c>
      <c r="K165">
        <f t="shared" si="16"/>
        <v>7.1567137091349386E-3</v>
      </c>
      <c r="L165">
        <f t="shared" si="17"/>
        <v>2.5242409090909093E-2</v>
      </c>
      <c r="M165">
        <f t="shared" si="18"/>
        <v>1.9789448051948051E-2</v>
      </c>
      <c r="N165">
        <f t="shared" si="19"/>
        <v>2.0532006493506495E-2</v>
      </c>
    </row>
    <row r="166" spans="1:14">
      <c r="A166">
        <v>12.8</v>
      </c>
      <c r="B166">
        <v>-25.410305000000001</v>
      </c>
      <c r="C166">
        <v>112.174471</v>
      </c>
      <c r="D166">
        <v>35.786448999999998</v>
      </c>
      <c r="E166">
        <v>2.9813329999999998</v>
      </c>
      <c r="F166">
        <v>-2.5822750000000001</v>
      </c>
      <c r="G166">
        <v>2.5278510000000001</v>
      </c>
      <c r="H166" s="1">
        <f t="shared" si="20"/>
        <v>4.4800794417317324E-2</v>
      </c>
      <c r="I166">
        <f t="shared" si="14"/>
        <v>8.3641556945358801E-3</v>
      </c>
      <c r="J166">
        <f t="shared" si="15"/>
        <v>3.6923789005924947E-2</v>
      </c>
      <c r="K166">
        <f t="shared" si="16"/>
        <v>4.8145363917664469E-3</v>
      </c>
      <c r="L166">
        <f t="shared" si="17"/>
        <v>1.9359305194805193E-2</v>
      </c>
      <c r="M166">
        <f t="shared" si="18"/>
        <v>1.676801948051948E-2</v>
      </c>
      <c r="N166">
        <f t="shared" si="19"/>
        <v>1.6414616883116885E-2</v>
      </c>
    </row>
    <row r="167" spans="1:14">
      <c r="A167">
        <v>12.88</v>
      </c>
      <c r="B167">
        <v>10.172180000000001</v>
      </c>
      <c r="C167">
        <v>80.629634999999993</v>
      </c>
      <c r="D167">
        <v>-1.1939580000000001</v>
      </c>
      <c r="E167">
        <v>2.232688</v>
      </c>
      <c r="F167">
        <v>-1.753606</v>
      </c>
      <c r="G167">
        <v>1.8718049999999999</v>
      </c>
      <c r="H167" s="1">
        <f t="shared" si="20"/>
        <v>3.151241791553127E-2</v>
      </c>
      <c r="I167">
        <f t="shared" si="14"/>
        <v>3.3483146807109943E-3</v>
      </c>
      <c r="J167">
        <f t="shared" si="15"/>
        <v>2.654036701777485E-2</v>
      </c>
      <c r="K167">
        <f t="shared" si="16"/>
        <v>1.7740832095096583E-4</v>
      </c>
      <c r="L167">
        <f t="shared" si="17"/>
        <v>1.4497974025974025E-2</v>
      </c>
      <c r="M167">
        <f t="shared" si="18"/>
        <v>1.1387051948051948E-2</v>
      </c>
      <c r="N167">
        <f t="shared" si="19"/>
        <v>1.2154577922077922E-2</v>
      </c>
    </row>
    <row r="168" spans="1:14">
      <c r="A168">
        <v>12.96</v>
      </c>
      <c r="B168">
        <v>48.498876000000003</v>
      </c>
      <c r="C168">
        <v>39.876976999999997</v>
      </c>
      <c r="D168">
        <v>-44.740307999999999</v>
      </c>
      <c r="E168">
        <v>1.690493</v>
      </c>
      <c r="F168">
        <v>-0.80368399999999995</v>
      </c>
      <c r="G168">
        <v>1.2739</v>
      </c>
      <c r="H168" s="1">
        <f t="shared" si="20"/>
        <v>2.3811808307519049E-2</v>
      </c>
      <c r="I168">
        <f t="shared" si="14"/>
        <v>1.5964080315997369E-2</v>
      </c>
      <c r="J168">
        <f t="shared" si="15"/>
        <v>1.3126062211981565E-2</v>
      </c>
      <c r="K168">
        <f t="shared" si="16"/>
        <v>6.6478912332838041E-3</v>
      </c>
      <c r="L168">
        <f t="shared" si="17"/>
        <v>1.0977227272727272E-2</v>
      </c>
      <c r="M168">
        <f t="shared" si="18"/>
        <v>5.2187272727272725E-3</v>
      </c>
      <c r="N168">
        <f t="shared" si="19"/>
        <v>8.2720779220779219E-3</v>
      </c>
    </row>
    <row r="169" spans="1:14">
      <c r="A169">
        <v>13.04</v>
      </c>
      <c r="B169">
        <v>82.489735999999994</v>
      </c>
      <c r="C169">
        <v>4.2807930000000001</v>
      </c>
      <c r="D169">
        <v>-74.771069999999995</v>
      </c>
      <c r="E169">
        <v>1.34213</v>
      </c>
      <c r="F169">
        <v>-6.1399999999999996E-3</v>
      </c>
      <c r="G169">
        <v>0.80649099999999996</v>
      </c>
      <c r="H169" s="1">
        <f t="shared" si="20"/>
        <v>2.9834771289476713E-2</v>
      </c>
      <c r="I169">
        <f t="shared" si="14"/>
        <v>2.7152645161290321E-2</v>
      </c>
      <c r="J169">
        <f t="shared" si="15"/>
        <v>1.4090826201448321E-3</v>
      </c>
      <c r="K169">
        <f t="shared" si="16"/>
        <v>1.1110114413075779E-2</v>
      </c>
      <c r="L169">
        <f t="shared" si="17"/>
        <v>8.7151298701298712E-3</v>
      </c>
      <c r="M169">
        <f t="shared" si="18"/>
        <v>3.9870129870129864E-5</v>
      </c>
      <c r="N169">
        <f t="shared" si="19"/>
        <v>5.2369545454545455E-3</v>
      </c>
    </row>
    <row r="170" spans="1:14">
      <c r="A170">
        <v>13.12</v>
      </c>
      <c r="B170">
        <v>104.09197899999999</v>
      </c>
      <c r="C170">
        <v>-16.206488</v>
      </c>
      <c r="D170">
        <v>-78.231446000000005</v>
      </c>
      <c r="E170">
        <v>1.1971449999999999</v>
      </c>
      <c r="F170">
        <v>0.49054399999999998</v>
      </c>
      <c r="G170">
        <v>0.48700399999999999</v>
      </c>
      <c r="H170" s="1">
        <f t="shared" si="20"/>
        <v>3.6735242426182209E-2</v>
      </c>
      <c r="I170">
        <f t="shared" si="14"/>
        <v>3.4263324226464775E-2</v>
      </c>
      <c r="J170">
        <f t="shared" si="15"/>
        <v>5.3345911784068471E-3</v>
      </c>
      <c r="K170">
        <f t="shared" si="16"/>
        <v>1.1624286181277862E-2</v>
      </c>
      <c r="L170">
        <f t="shared" si="17"/>
        <v>7.7736688311688309E-3</v>
      </c>
      <c r="M170">
        <f t="shared" si="18"/>
        <v>1.3857175141242938E-3</v>
      </c>
      <c r="N170">
        <f t="shared" si="19"/>
        <v>3.1623636363636363E-3</v>
      </c>
    </row>
    <row r="171" spans="1:14">
      <c r="A171">
        <v>13.2</v>
      </c>
      <c r="B171">
        <v>107.883123</v>
      </c>
      <c r="C171">
        <v>-23.029039999999998</v>
      </c>
      <c r="D171">
        <v>-59.073562000000003</v>
      </c>
      <c r="E171">
        <v>1.3294840000000001</v>
      </c>
      <c r="F171">
        <v>0.752054</v>
      </c>
      <c r="G171">
        <v>0.26462999999999998</v>
      </c>
      <c r="H171" s="1">
        <f t="shared" si="20"/>
        <v>3.7456937460806E-2</v>
      </c>
      <c r="I171">
        <f t="shared" si="14"/>
        <v>3.551123206056616E-2</v>
      </c>
      <c r="J171">
        <f t="shared" si="15"/>
        <v>7.5803291639236336E-3</v>
      </c>
      <c r="K171">
        <f t="shared" si="16"/>
        <v>8.7776466567607726E-3</v>
      </c>
      <c r="L171">
        <f t="shared" si="17"/>
        <v>8.6330129870129876E-3</v>
      </c>
      <c r="M171">
        <f t="shared" si="18"/>
        <v>2.1244463276836158E-3</v>
      </c>
      <c r="N171">
        <f t="shared" si="19"/>
        <v>1.7183766233766233E-3</v>
      </c>
    </row>
    <row r="172" spans="1:14">
      <c r="A172">
        <v>13.28</v>
      </c>
      <c r="B172">
        <v>94.493340000000003</v>
      </c>
      <c r="C172">
        <v>-25.487459000000001</v>
      </c>
      <c r="D172">
        <v>-35.012751000000002</v>
      </c>
      <c r="E172">
        <v>1.8330599999999999</v>
      </c>
      <c r="F172">
        <v>1.0060549999999999</v>
      </c>
      <c r="G172">
        <v>6.1240999999999997E-2</v>
      </c>
      <c r="H172" s="1">
        <f t="shared" si="20"/>
        <v>3.2758688234487368E-2</v>
      </c>
      <c r="I172">
        <f t="shared" si="14"/>
        <v>3.1103798551678736E-2</v>
      </c>
      <c r="J172">
        <f t="shared" si="15"/>
        <v>8.389552007899934E-3</v>
      </c>
      <c r="K172">
        <f t="shared" si="16"/>
        <v>5.2024890044576524E-3</v>
      </c>
      <c r="L172">
        <f t="shared" si="17"/>
        <v>1.1902987012987013E-2</v>
      </c>
      <c r="M172">
        <f t="shared" si="18"/>
        <v>2.841963276836158E-3</v>
      </c>
      <c r="N172">
        <f t="shared" si="19"/>
        <v>3.9766883116883114E-4</v>
      </c>
    </row>
    <row r="173" spans="1:14">
      <c r="A173">
        <v>13.36</v>
      </c>
      <c r="B173">
        <v>70.402068</v>
      </c>
      <c r="C173">
        <v>-31.168071999999999</v>
      </c>
      <c r="D173">
        <v>-23.731881000000001</v>
      </c>
      <c r="E173">
        <v>2.7218789999999999</v>
      </c>
      <c r="F173">
        <v>1.4814929999999999</v>
      </c>
      <c r="G173">
        <v>-0.166517</v>
      </c>
      <c r="H173" s="1">
        <f t="shared" si="20"/>
        <v>2.5949942076214538E-2</v>
      </c>
      <c r="I173">
        <f t="shared" si="14"/>
        <v>2.3173820934825545E-2</v>
      </c>
      <c r="J173">
        <f t="shared" si="15"/>
        <v>1.025940487162607E-2</v>
      </c>
      <c r="K173">
        <f t="shared" si="16"/>
        <v>3.5262824665676078E-3</v>
      </c>
      <c r="L173">
        <f t="shared" si="17"/>
        <v>1.767453896103896E-2</v>
      </c>
      <c r="M173">
        <f t="shared" si="18"/>
        <v>4.1850084745762711E-3</v>
      </c>
      <c r="N173">
        <f t="shared" si="19"/>
        <v>1.0812792207792207E-3</v>
      </c>
    </row>
    <row r="174" spans="1:14">
      <c r="A174">
        <v>13.44</v>
      </c>
      <c r="B174">
        <v>43.869776999999999</v>
      </c>
      <c r="C174">
        <v>-40.179676000000001</v>
      </c>
      <c r="D174">
        <v>-30.644745</v>
      </c>
      <c r="E174">
        <v>3.8617699999999999</v>
      </c>
      <c r="F174">
        <v>2.2512379999999999</v>
      </c>
      <c r="G174">
        <v>-0.393235</v>
      </c>
      <c r="H174" s="1">
        <f t="shared" si="20"/>
        <v>2.1240039968916536E-2</v>
      </c>
      <c r="I174">
        <f t="shared" si="14"/>
        <v>1.4440347926267281E-2</v>
      </c>
      <c r="J174">
        <f t="shared" si="15"/>
        <v>1.3225699802501645E-2</v>
      </c>
      <c r="K174">
        <f t="shared" si="16"/>
        <v>4.5534539375928678E-3</v>
      </c>
      <c r="L174">
        <f t="shared" si="17"/>
        <v>2.5076428571428572E-2</v>
      </c>
      <c r="M174">
        <f t="shared" si="18"/>
        <v>6.3594293785310734E-3</v>
      </c>
      <c r="N174">
        <f t="shared" si="19"/>
        <v>2.5534740259740259E-3</v>
      </c>
    </row>
    <row r="175" spans="1:14">
      <c r="A175">
        <v>13.52</v>
      </c>
      <c r="B175">
        <v>20.511158999999999</v>
      </c>
      <c r="C175">
        <v>-47.091107999999998</v>
      </c>
      <c r="D175">
        <v>-47.581560000000003</v>
      </c>
      <c r="E175">
        <v>5.0000109999999998</v>
      </c>
      <c r="F175">
        <v>3.1755819999999999</v>
      </c>
      <c r="G175">
        <v>-0.53525</v>
      </c>
      <c r="H175" s="1">
        <f t="shared" si="20"/>
        <v>2.0697629295711117E-2</v>
      </c>
      <c r="I175">
        <f t="shared" si="14"/>
        <v>6.7515335747202103E-3</v>
      </c>
      <c r="J175">
        <f t="shared" si="15"/>
        <v>1.5500693877551019E-2</v>
      </c>
      <c r="K175">
        <f t="shared" si="16"/>
        <v>7.0700683506686483E-3</v>
      </c>
      <c r="L175">
        <f t="shared" si="17"/>
        <v>3.2467603896103897E-2</v>
      </c>
      <c r="M175">
        <f t="shared" si="18"/>
        <v>8.9705706214689256E-3</v>
      </c>
      <c r="N175">
        <f t="shared" si="19"/>
        <v>3.4756493506493506E-3</v>
      </c>
    </row>
    <row r="176" spans="1:14">
      <c r="A176">
        <v>13.6</v>
      </c>
      <c r="B176">
        <v>2.2640880000000001</v>
      </c>
      <c r="C176">
        <v>-46.333432999999999</v>
      </c>
      <c r="D176">
        <v>-61.360987000000002</v>
      </c>
      <c r="E176">
        <v>5.8792200000000001</v>
      </c>
      <c r="F176">
        <v>3.9658600000000002</v>
      </c>
      <c r="G176">
        <v>-0.48556700000000003</v>
      </c>
      <c r="H176" s="1">
        <f t="shared" si="20"/>
        <v>2.1254069504167888E-2</v>
      </c>
      <c r="I176">
        <f t="shared" si="14"/>
        <v>7.4525608953258731E-4</v>
      </c>
      <c r="J176">
        <f t="shared" si="15"/>
        <v>1.5251294601711653E-2</v>
      </c>
      <c r="K176">
        <f t="shared" si="16"/>
        <v>9.1175315007429418E-3</v>
      </c>
      <c r="L176">
        <f t="shared" si="17"/>
        <v>3.8176753246753251E-2</v>
      </c>
      <c r="M176">
        <f t="shared" si="18"/>
        <v>1.1202994350282486E-2</v>
      </c>
      <c r="N176">
        <f t="shared" si="19"/>
        <v>3.1530324675324677E-3</v>
      </c>
    </row>
    <row r="177" spans="1:14">
      <c r="A177">
        <v>13.68</v>
      </c>
      <c r="B177">
        <v>-10.087356</v>
      </c>
      <c r="C177">
        <v>-35.439883999999999</v>
      </c>
      <c r="D177">
        <v>-64.039608000000001</v>
      </c>
      <c r="E177">
        <v>6.354438</v>
      </c>
      <c r="F177">
        <v>4.316395</v>
      </c>
      <c r="G177">
        <v>-0.15038499999999999</v>
      </c>
      <c r="H177" s="1">
        <f t="shared" si="20"/>
        <v>1.9679509231185912E-2</v>
      </c>
      <c r="I177">
        <f t="shared" si="14"/>
        <v>3.3203936800526661E-3</v>
      </c>
      <c r="J177">
        <f t="shared" si="15"/>
        <v>1.1665531270572745E-2</v>
      </c>
      <c r="K177">
        <f t="shared" si="16"/>
        <v>9.5155435364041602E-3</v>
      </c>
      <c r="L177">
        <f t="shared" si="17"/>
        <v>4.1262584415584419E-2</v>
      </c>
      <c r="M177">
        <f t="shared" si="18"/>
        <v>1.2193206214689266E-2</v>
      </c>
      <c r="N177">
        <f t="shared" si="19"/>
        <v>9.7652597402597392E-4</v>
      </c>
    </row>
    <row r="178" spans="1:14">
      <c r="A178">
        <v>13.76</v>
      </c>
      <c r="B178">
        <v>-14.561965000000001</v>
      </c>
      <c r="C178">
        <v>-14.893385</v>
      </c>
      <c r="D178">
        <v>-57.011873000000001</v>
      </c>
      <c r="E178">
        <v>6.4332209999999996</v>
      </c>
      <c r="F178">
        <v>4.0280589999999998</v>
      </c>
      <c r="G178">
        <v>0.51664299999999996</v>
      </c>
      <c r="H178" s="1">
        <f t="shared" si="20"/>
        <v>1.6109042465914492E-2</v>
      </c>
      <c r="I178">
        <f t="shared" si="14"/>
        <v>4.7932735352205404E-3</v>
      </c>
      <c r="J178">
        <f t="shared" si="15"/>
        <v>4.9023650427913101E-3</v>
      </c>
      <c r="K178">
        <f t="shared" si="16"/>
        <v>8.4713035661218433E-3</v>
      </c>
      <c r="L178">
        <f t="shared" si="17"/>
        <v>4.1774162337662332E-2</v>
      </c>
      <c r="M178">
        <f t="shared" si="18"/>
        <v>1.1378697740112994E-2</v>
      </c>
      <c r="N178">
        <f t="shared" si="19"/>
        <v>3.3548246753246753E-3</v>
      </c>
    </row>
    <row r="179" spans="1:14">
      <c r="A179">
        <v>13.84</v>
      </c>
      <c r="B179">
        <v>-9.2342709999999997</v>
      </c>
      <c r="C179">
        <v>12.893492999999999</v>
      </c>
      <c r="D179">
        <v>-46.918477000000003</v>
      </c>
      <c r="E179">
        <v>6.2219899999999999</v>
      </c>
      <c r="F179">
        <v>3.068597</v>
      </c>
      <c r="G179">
        <v>1.4807969999999999</v>
      </c>
      <c r="H179" s="1">
        <f t="shared" si="20"/>
        <v>1.5602983211416704E-2</v>
      </c>
      <c r="I179">
        <f t="shared" si="14"/>
        <v>3.0395888742593812E-3</v>
      </c>
      <c r="J179">
        <f t="shared" si="15"/>
        <v>4.2440727452271228E-3</v>
      </c>
      <c r="K179">
        <f t="shared" si="16"/>
        <v>6.9715419019316495E-3</v>
      </c>
      <c r="L179">
        <f t="shared" si="17"/>
        <v>4.0402532467532469E-2</v>
      </c>
      <c r="M179">
        <f t="shared" si="18"/>
        <v>8.6683531073446334E-3</v>
      </c>
      <c r="N179">
        <f t="shared" si="19"/>
        <v>9.6155649350649353E-3</v>
      </c>
    </row>
    <row r="180" spans="1:14">
      <c r="A180">
        <v>13.92</v>
      </c>
      <c r="B180">
        <v>4.2740200000000002</v>
      </c>
      <c r="C180">
        <v>43.696126999999997</v>
      </c>
      <c r="D180">
        <v>-38.243188000000004</v>
      </c>
      <c r="E180">
        <v>5.8316059999999998</v>
      </c>
      <c r="F180">
        <v>1.564022</v>
      </c>
      <c r="G180">
        <v>2.6087549999999999</v>
      </c>
      <c r="H180" s="1">
        <f t="shared" si="20"/>
        <v>2.3401465046773123E-2</v>
      </c>
      <c r="I180">
        <f t="shared" si="14"/>
        <v>1.4068531928900594E-3</v>
      </c>
      <c r="J180">
        <f t="shared" si="15"/>
        <v>1.4383188610928242E-2</v>
      </c>
      <c r="K180">
        <f t="shared" si="16"/>
        <v>5.6824945022288268E-3</v>
      </c>
      <c r="L180">
        <f t="shared" si="17"/>
        <v>3.7867571428571431E-2</v>
      </c>
      <c r="M180">
        <f t="shared" si="18"/>
        <v>4.4181412429378534E-3</v>
      </c>
      <c r="N180">
        <f t="shared" si="19"/>
        <v>1.6939967532467532E-2</v>
      </c>
    </row>
    <row r="181" spans="1:14">
      <c r="A181">
        <v>14</v>
      </c>
      <c r="B181">
        <v>19.977143999999999</v>
      </c>
      <c r="C181">
        <v>71.949642999999995</v>
      </c>
      <c r="D181">
        <v>-30.030546999999999</v>
      </c>
      <c r="E181">
        <v>5.3138959999999997</v>
      </c>
      <c r="F181">
        <v>-0.245724</v>
      </c>
      <c r="G181">
        <v>3.6926420000000002</v>
      </c>
      <c r="H181" s="1">
        <f t="shared" si="20"/>
        <v>3.4663334169826657E-2</v>
      </c>
      <c r="I181">
        <f t="shared" si="14"/>
        <v>6.5757551020408159E-3</v>
      </c>
      <c r="J181">
        <f t="shared" si="15"/>
        <v>2.3683226793943381E-2</v>
      </c>
      <c r="K181">
        <f t="shared" si="16"/>
        <v>4.4621912332838036E-3</v>
      </c>
      <c r="L181">
        <f t="shared" si="17"/>
        <v>3.4505818181818179E-2</v>
      </c>
      <c r="M181">
        <f t="shared" si="18"/>
        <v>1.5956103896103897E-3</v>
      </c>
      <c r="N181">
        <f t="shared" si="19"/>
        <v>2.3978194805194808E-2</v>
      </c>
    </row>
    <row r="182" spans="1:14">
      <c r="A182">
        <v>14.08</v>
      </c>
      <c r="B182">
        <v>31.465672999999999</v>
      </c>
      <c r="C182">
        <v>93.063423999999998</v>
      </c>
      <c r="D182">
        <v>-19.397311999999999</v>
      </c>
      <c r="E182">
        <v>4.6620119999999998</v>
      </c>
      <c r="F182">
        <v>-2.0567220000000002</v>
      </c>
      <c r="G182">
        <v>4.5174719999999997</v>
      </c>
      <c r="H182" s="1">
        <f t="shared" si="20"/>
        <v>4.5747487690497808E-2</v>
      </c>
      <c r="I182">
        <f t="shared" si="14"/>
        <v>1.0357364384463462E-2</v>
      </c>
      <c r="J182">
        <f t="shared" si="15"/>
        <v>3.0633121790651745E-2</v>
      </c>
      <c r="K182">
        <f t="shared" si="16"/>
        <v>2.8822157503714712E-3</v>
      </c>
      <c r="L182">
        <f t="shared" si="17"/>
        <v>3.0272805194805193E-2</v>
      </c>
      <c r="M182">
        <f t="shared" si="18"/>
        <v>1.3355337662337664E-2</v>
      </c>
      <c r="N182">
        <f t="shared" si="19"/>
        <v>2.9334233766233765E-2</v>
      </c>
    </row>
    <row r="183" spans="1:14">
      <c r="A183">
        <v>14.16</v>
      </c>
      <c r="B183">
        <v>36.770927999999998</v>
      </c>
      <c r="C183">
        <v>105.88892199999999</v>
      </c>
      <c r="D183">
        <v>-7.1185099999999997</v>
      </c>
      <c r="E183">
        <v>3.8549579999999999</v>
      </c>
      <c r="F183">
        <v>-3.5578069999999999</v>
      </c>
      <c r="G183">
        <v>4.935327</v>
      </c>
      <c r="H183" s="1">
        <f t="shared" si="20"/>
        <v>5.4067132294244494E-2</v>
      </c>
      <c r="I183">
        <f t="shared" si="14"/>
        <v>1.2103662936142198E-2</v>
      </c>
      <c r="J183">
        <f t="shared" si="15"/>
        <v>3.4854813034891373E-2</v>
      </c>
      <c r="K183">
        <f t="shared" si="16"/>
        <v>1.0577280832095096E-3</v>
      </c>
      <c r="L183">
        <f t="shared" si="17"/>
        <v>2.5032194805194804E-2</v>
      </c>
      <c r="M183">
        <f t="shared" si="18"/>
        <v>2.3102642857142856E-2</v>
      </c>
      <c r="N183">
        <f t="shared" si="19"/>
        <v>3.2047577922077922E-2</v>
      </c>
    </row>
    <row r="184" spans="1:14">
      <c r="A184">
        <v>14.24</v>
      </c>
      <c r="B184">
        <v>39.045932999999998</v>
      </c>
      <c r="C184">
        <v>112.175347</v>
      </c>
      <c r="D184">
        <v>1.279536</v>
      </c>
      <c r="E184">
        <v>2.9050549999999999</v>
      </c>
      <c r="F184">
        <v>-4.5068099999999998</v>
      </c>
      <c r="G184">
        <v>4.9021429999999997</v>
      </c>
      <c r="H184" s="1">
        <f t="shared" si="20"/>
        <v>5.829517003413541E-2</v>
      </c>
      <c r="I184">
        <f t="shared" si="14"/>
        <v>1.2852512508229098E-2</v>
      </c>
      <c r="J184">
        <f t="shared" si="15"/>
        <v>3.6924077353522052E-2</v>
      </c>
      <c r="K184">
        <f t="shared" si="16"/>
        <v>1.7214260729180681E-4</v>
      </c>
      <c r="L184">
        <f t="shared" si="17"/>
        <v>1.8863993506493506E-2</v>
      </c>
      <c r="M184">
        <f t="shared" si="18"/>
        <v>2.9264999999999999E-2</v>
      </c>
      <c r="N184">
        <f t="shared" si="19"/>
        <v>3.1832097402597404E-2</v>
      </c>
    </row>
    <row r="185" spans="1:14">
      <c r="A185">
        <v>14.32</v>
      </c>
      <c r="B185">
        <v>42.708249000000002</v>
      </c>
      <c r="C185">
        <v>113.090155</v>
      </c>
      <c r="D185">
        <v>0.16061300000000001</v>
      </c>
      <c r="E185">
        <v>1.881084</v>
      </c>
      <c r="F185">
        <v>-4.8114319999999999</v>
      </c>
      <c r="G185">
        <v>4.4670629999999996</v>
      </c>
      <c r="H185" s="1">
        <f t="shared" si="20"/>
        <v>5.831700612625982E-2</v>
      </c>
      <c r="I185">
        <f t="shared" si="14"/>
        <v>1.4058014812376564E-2</v>
      </c>
      <c r="J185">
        <f t="shared" si="15"/>
        <v>3.7225199144173798E-2</v>
      </c>
      <c r="K185">
        <f t="shared" si="16"/>
        <v>2.1608099017893179E-5</v>
      </c>
      <c r="L185">
        <f t="shared" si="17"/>
        <v>1.2214831168831168E-2</v>
      </c>
      <c r="M185">
        <f t="shared" si="18"/>
        <v>3.1243064935064936E-2</v>
      </c>
      <c r="N185">
        <f t="shared" si="19"/>
        <v>2.9006902597402594E-2</v>
      </c>
    </row>
    <row r="186" spans="1:14">
      <c r="A186">
        <v>14.4</v>
      </c>
      <c r="B186">
        <v>49.349981</v>
      </c>
      <c r="C186">
        <v>106.904721</v>
      </c>
      <c r="D186">
        <v>-10.654994</v>
      </c>
      <c r="E186">
        <v>0.90246099999999996</v>
      </c>
      <c r="F186">
        <v>-4.5674390000000002</v>
      </c>
      <c r="G186">
        <v>3.7406320000000002</v>
      </c>
      <c r="H186" s="1">
        <f t="shared" si="20"/>
        <v>5.4537082062083866E-2</v>
      </c>
      <c r="I186">
        <f t="shared" si="14"/>
        <v>1.6244233377221855E-2</v>
      </c>
      <c r="J186">
        <f t="shared" si="15"/>
        <v>3.5189177419354838E-2</v>
      </c>
      <c r="K186">
        <f t="shared" si="16"/>
        <v>1.5832086181277862E-3</v>
      </c>
      <c r="L186">
        <f t="shared" si="17"/>
        <v>5.8601363636363634E-3</v>
      </c>
      <c r="M186">
        <f t="shared" si="18"/>
        <v>2.9658694805194806E-2</v>
      </c>
      <c r="N186">
        <f t="shared" si="19"/>
        <v>2.4289818181818183E-2</v>
      </c>
    </row>
    <row r="187" spans="1:14">
      <c r="A187">
        <v>14.48</v>
      </c>
      <c r="B187">
        <v>57.276452999999997</v>
      </c>
      <c r="C187">
        <v>91.177229999999994</v>
      </c>
      <c r="D187">
        <v>-24.881243000000001</v>
      </c>
      <c r="E187">
        <v>0.110046</v>
      </c>
      <c r="F187">
        <v>-4.0137939999999999</v>
      </c>
      <c r="G187">
        <v>2.8683809999999998</v>
      </c>
      <c r="H187" s="1">
        <f t="shared" si="20"/>
        <v>4.7917487912789949E-2</v>
      </c>
      <c r="I187">
        <f t="shared" si="14"/>
        <v>1.8853342001316654E-2</v>
      </c>
      <c r="J187">
        <f t="shared" si="15"/>
        <v>3.001225477287689E-2</v>
      </c>
      <c r="K187">
        <f t="shared" si="16"/>
        <v>3.6970643387815752E-3</v>
      </c>
      <c r="L187">
        <f t="shared" si="17"/>
        <v>7.1458441558441561E-4</v>
      </c>
      <c r="M187">
        <f t="shared" si="18"/>
        <v>2.6063597402597401E-2</v>
      </c>
      <c r="N187">
        <f t="shared" si="19"/>
        <v>1.8625850649350649E-2</v>
      </c>
    </row>
    <row r="188" spans="1:14">
      <c r="A188">
        <v>14.56</v>
      </c>
      <c r="B188">
        <v>64.259889000000001</v>
      </c>
      <c r="C188">
        <v>67.334036999999995</v>
      </c>
      <c r="D188">
        <v>-34.311810999999999</v>
      </c>
      <c r="E188">
        <v>-0.37737700000000002</v>
      </c>
      <c r="F188">
        <v>-3.414523</v>
      </c>
      <c r="G188">
        <v>2.008372</v>
      </c>
      <c r="H188" s="1">
        <f t="shared" si="20"/>
        <v>4.0327744040636604E-2</v>
      </c>
      <c r="I188">
        <f t="shared" si="14"/>
        <v>2.115203719552337E-2</v>
      </c>
      <c r="J188">
        <f t="shared" si="15"/>
        <v>2.2163935813034889E-2</v>
      </c>
      <c r="K188">
        <f t="shared" si="16"/>
        <v>5.0983374442793456E-3</v>
      </c>
      <c r="L188">
        <f t="shared" si="17"/>
        <v>2.4505E-3</v>
      </c>
      <c r="M188">
        <f t="shared" si="18"/>
        <v>2.2172227272727274E-2</v>
      </c>
      <c r="N188">
        <f t="shared" si="19"/>
        <v>1.3041376623376623E-2</v>
      </c>
    </row>
    <row r="189" spans="1:14">
      <c r="A189">
        <v>14.64</v>
      </c>
      <c r="B189">
        <v>69.925721999999993</v>
      </c>
      <c r="C189">
        <v>41.812672999999997</v>
      </c>
      <c r="D189">
        <v>-34.914473000000001</v>
      </c>
      <c r="E189">
        <v>-0.503857</v>
      </c>
      <c r="F189">
        <v>-2.931997</v>
      </c>
      <c r="G189">
        <v>1.296027</v>
      </c>
      <c r="H189" s="1">
        <f t="shared" si="20"/>
        <v>3.4342833764008811E-2</v>
      </c>
      <c r="I189">
        <f t="shared" si="14"/>
        <v>2.3017025016458192E-2</v>
      </c>
      <c r="J189">
        <f t="shared" si="15"/>
        <v>1.3763223502304146E-2</v>
      </c>
      <c r="K189">
        <f t="shared" si="16"/>
        <v>5.1878860326894502E-3</v>
      </c>
      <c r="L189">
        <f t="shared" si="17"/>
        <v>3.2717987012987012E-3</v>
      </c>
      <c r="M189">
        <f t="shared" si="18"/>
        <v>1.9038941558441557E-2</v>
      </c>
      <c r="N189">
        <f t="shared" si="19"/>
        <v>8.4157597402597407E-3</v>
      </c>
    </row>
    <row r="190" spans="1:14">
      <c r="A190">
        <v>14.72</v>
      </c>
      <c r="B190">
        <v>75.316359000000006</v>
      </c>
      <c r="C190">
        <v>21.309222999999999</v>
      </c>
      <c r="D190">
        <v>-29.297792999999999</v>
      </c>
      <c r="E190">
        <v>-0.29157100000000002</v>
      </c>
      <c r="F190">
        <v>-2.5680010000000002</v>
      </c>
      <c r="G190">
        <v>0.80032300000000001</v>
      </c>
      <c r="H190" s="1">
        <f t="shared" si="20"/>
        <v>3.1429923588860001E-2</v>
      </c>
      <c r="I190">
        <f t="shared" si="14"/>
        <v>2.479142824226465E-2</v>
      </c>
      <c r="J190">
        <f t="shared" si="15"/>
        <v>7.0142274522712305E-3</v>
      </c>
      <c r="K190">
        <f t="shared" si="16"/>
        <v>4.3533124814264489E-3</v>
      </c>
      <c r="L190">
        <f t="shared" si="17"/>
        <v>1.893318181818182E-3</v>
      </c>
      <c r="M190">
        <f t="shared" si="18"/>
        <v>1.6675331168831169E-2</v>
      </c>
      <c r="N190">
        <f t="shared" si="19"/>
        <v>5.1969025974025976E-3</v>
      </c>
    </row>
    <row r="191" spans="1:14">
      <c r="A191">
        <v>14.8</v>
      </c>
      <c r="B191">
        <v>80.858632</v>
      </c>
      <c r="C191">
        <v>6.943492</v>
      </c>
      <c r="D191">
        <v>-23.838747999999999</v>
      </c>
      <c r="E191">
        <v>0.179591</v>
      </c>
      <c r="F191">
        <v>-2.2033580000000001</v>
      </c>
      <c r="G191">
        <v>0.50594399999999995</v>
      </c>
      <c r="H191" s="1">
        <f t="shared" si="20"/>
        <v>3.0686595382877654E-2</v>
      </c>
      <c r="I191">
        <f t="shared" si="14"/>
        <v>2.6615744568795261E-2</v>
      </c>
      <c r="J191">
        <f t="shared" si="15"/>
        <v>2.2855470704410798E-3</v>
      </c>
      <c r="K191">
        <f t="shared" si="16"/>
        <v>3.5421616641901931E-3</v>
      </c>
      <c r="L191">
        <f t="shared" si="17"/>
        <v>1.1661753246753246E-3</v>
      </c>
      <c r="M191">
        <f t="shared" si="18"/>
        <v>1.4307519480519481E-2</v>
      </c>
      <c r="N191">
        <f t="shared" si="19"/>
        <v>3.285350649350649E-3</v>
      </c>
    </row>
    <row r="192" spans="1:14">
      <c r="A192">
        <v>14.88</v>
      </c>
      <c r="B192">
        <v>85.639765999999995</v>
      </c>
      <c r="C192">
        <v>-5.8550110000000002</v>
      </c>
      <c r="D192">
        <v>-23.533477000000001</v>
      </c>
      <c r="E192">
        <v>0.81287500000000001</v>
      </c>
      <c r="F192">
        <v>-1.6997439999999999</v>
      </c>
      <c r="G192">
        <v>0.34879199999999999</v>
      </c>
      <c r="H192" s="1">
        <f t="shared" si="20"/>
        <v>3.0619319445998827E-2</v>
      </c>
      <c r="I192">
        <f t="shared" si="14"/>
        <v>2.8189521395655035E-2</v>
      </c>
      <c r="J192">
        <f t="shared" si="15"/>
        <v>1.9272583936800528E-3</v>
      </c>
      <c r="K192">
        <f t="shared" si="16"/>
        <v>3.4968019316493314E-3</v>
      </c>
      <c r="L192">
        <f t="shared" si="17"/>
        <v>5.2784090909090914E-3</v>
      </c>
      <c r="M192">
        <f t="shared" si="18"/>
        <v>1.1037298701298701E-2</v>
      </c>
      <c r="N192">
        <f t="shared" si="19"/>
        <v>2.264883116883117E-3</v>
      </c>
    </row>
    <row r="193" spans="1:14">
      <c r="A193">
        <v>14.96</v>
      </c>
      <c r="B193">
        <v>88.734418000000005</v>
      </c>
      <c r="C193">
        <v>-21.343881</v>
      </c>
      <c r="D193">
        <v>-29.118766000000001</v>
      </c>
      <c r="E193">
        <v>1.526227</v>
      </c>
      <c r="F193">
        <v>-0.993672</v>
      </c>
      <c r="G193">
        <v>0.28349000000000002</v>
      </c>
      <c r="H193" s="1">
        <f t="shared" si="20"/>
        <v>3.1084071590668737E-2</v>
      </c>
      <c r="I193">
        <f t="shared" si="14"/>
        <v>2.920816919025675E-2</v>
      </c>
      <c r="J193">
        <f t="shared" si="15"/>
        <v>7.0256356155365372E-3</v>
      </c>
      <c r="K193">
        <f t="shared" si="16"/>
        <v>4.3267111441307581E-3</v>
      </c>
      <c r="L193">
        <f t="shared" si="17"/>
        <v>9.9105649350649354E-3</v>
      </c>
      <c r="M193">
        <f t="shared" si="18"/>
        <v>6.452415584415584E-3</v>
      </c>
      <c r="N193">
        <f t="shared" si="19"/>
        <v>1.8408441558441561E-3</v>
      </c>
    </row>
    <row r="194" spans="1:14">
      <c r="A194">
        <v>15.04</v>
      </c>
      <c r="B194">
        <v>90.465744000000001</v>
      </c>
      <c r="C194">
        <v>-37.977372000000003</v>
      </c>
      <c r="D194">
        <v>-38.066178000000001</v>
      </c>
      <c r="E194">
        <v>2.2562500000000001</v>
      </c>
      <c r="F194">
        <v>-0.133493</v>
      </c>
      <c r="G194">
        <v>0.324264</v>
      </c>
      <c r="H194" s="1">
        <f t="shared" si="20"/>
        <v>3.2866089714176962E-2</v>
      </c>
      <c r="I194">
        <f t="shared" si="14"/>
        <v>2.9778059249506255E-2</v>
      </c>
      <c r="J194">
        <f t="shared" si="15"/>
        <v>1.2500780776826861E-2</v>
      </c>
      <c r="K194">
        <f t="shared" si="16"/>
        <v>5.6561928677563147E-3</v>
      </c>
      <c r="L194">
        <f t="shared" si="17"/>
        <v>1.4650974025974027E-2</v>
      </c>
      <c r="M194">
        <f t="shared" si="18"/>
        <v>8.6683766233766233E-4</v>
      </c>
      <c r="N194">
        <f t="shared" si="19"/>
        <v>2.1056103896103895E-3</v>
      </c>
    </row>
    <row r="195" spans="1:14">
      <c r="A195">
        <v>15.12</v>
      </c>
      <c r="B195">
        <v>91.807274000000007</v>
      </c>
      <c r="C195">
        <v>-49.164749999999998</v>
      </c>
      <c r="D195">
        <v>-47.302079999999997</v>
      </c>
      <c r="E195">
        <v>2.9421520000000001</v>
      </c>
      <c r="F195">
        <v>0.74365499999999995</v>
      </c>
      <c r="G195">
        <v>0.52244500000000005</v>
      </c>
      <c r="H195" s="1">
        <f t="shared" si="20"/>
        <v>3.5219983429681467E-2</v>
      </c>
      <c r="I195">
        <f t="shared" si="14"/>
        <v>3.0219642527978936E-2</v>
      </c>
      <c r="J195">
        <f t="shared" si="15"/>
        <v>1.6183262014483214E-2</v>
      </c>
      <c r="K195">
        <f t="shared" si="16"/>
        <v>7.028540861812778E-3</v>
      </c>
      <c r="L195">
        <f t="shared" si="17"/>
        <v>1.9104883116883117E-2</v>
      </c>
      <c r="M195">
        <f t="shared" si="18"/>
        <v>2.1007203389830508E-3</v>
      </c>
      <c r="N195">
        <f t="shared" si="19"/>
        <v>3.3925000000000001E-3</v>
      </c>
    </row>
    <row r="196" spans="1:14">
      <c r="A196">
        <v>15.2</v>
      </c>
      <c r="B196">
        <v>92.913679000000002</v>
      </c>
      <c r="C196">
        <v>-48.964050999999998</v>
      </c>
      <c r="D196">
        <v>-54.816729000000002</v>
      </c>
      <c r="E196">
        <v>3.5134590000000001</v>
      </c>
      <c r="F196">
        <v>1.4676169999999999</v>
      </c>
      <c r="G196">
        <v>0.90401799999999999</v>
      </c>
      <c r="H196" s="1">
        <f t="shared" si="20"/>
        <v>3.6237073993594875E-2</v>
      </c>
      <c r="I196">
        <f t="shared" si="14"/>
        <v>3.0583831138907176E-2</v>
      </c>
      <c r="J196">
        <f t="shared" si="15"/>
        <v>1.6117199144173797E-2</v>
      </c>
      <c r="K196">
        <f t="shared" si="16"/>
        <v>8.1451306092124812E-3</v>
      </c>
      <c r="L196">
        <f t="shared" si="17"/>
        <v>2.2814668831168831E-2</v>
      </c>
      <c r="M196">
        <f t="shared" si="18"/>
        <v>4.1458107344632764E-3</v>
      </c>
      <c r="N196">
        <f t="shared" si="19"/>
        <v>5.8702467532467531E-3</v>
      </c>
    </row>
    <row r="197" spans="1:14">
      <c r="A197">
        <v>15.28</v>
      </c>
      <c r="B197">
        <v>92.888943999999995</v>
      </c>
      <c r="C197">
        <v>-36.885882000000002</v>
      </c>
      <c r="D197">
        <v>-59.490569000000001</v>
      </c>
      <c r="E197">
        <v>3.8985189999999998</v>
      </c>
      <c r="F197">
        <v>1.8937660000000001</v>
      </c>
      <c r="G197">
        <v>1.4249210000000001</v>
      </c>
      <c r="H197" s="1">
        <f t="shared" si="20"/>
        <v>3.5702367665430883E-2</v>
      </c>
      <c r="I197">
        <f t="shared" si="14"/>
        <v>3.0575689269256089E-2</v>
      </c>
      <c r="J197">
        <f t="shared" si="15"/>
        <v>1.2141501645819619E-2</v>
      </c>
      <c r="K197">
        <f t="shared" si="16"/>
        <v>8.8396090638930159E-3</v>
      </c>
      <c r="L197">
        <f t="shared" si="17"/>
        <v>2.5315058441558441E-2</v>
      </c>
      <c r="M197">
        <f t="shared" si="18"/>
        <v>5.3496214689265536E-3</v>
      </c>
      <c r="N197">
        <f t="shared" si="19"/>
        <v>9.2527337662337665E-3</v>
      </c>
    </row>
    <row r="198" spans="1:14">
      <c r="A198">
        <v>15.36</v>
      </c>
      <c r="B198">
        <v>91.004907000000003</v>
      </c>
      <c r="C198">
        <v>-17.961804999999998</v>
      </c>
      <c r="D198">
        <v>-60.510300999999998</v>
      </c>
      <c r="E198">
        <v>4.0498289999999999</v>
      </c>
      <c r="F198">
        <v>1.9453720000000001</v>
      </c>
      <c r="G198">
        <v>1.979449</v>
      </c>
      <c r="H198" s="1">
        <f t="shared" si="20"/>
        <v>3.4764120905460986E-2</v>
      </c>
      <c r="I198">
        <f t="shared" si="14"/>
        <v>2.9955532258064518E-2</v>
      </c>
      <c r="J198">
        <f t="shared" si="15"/>
        <v>5.9123782093482551E-3</v>
      </c>
      <c r="K198">
        <f t="shared" si="16"/>
        <v>8.9911294205052006E-3</v>
      </c>
      <c r="L198">
        <f t="shared" si="17"/>
        <v>2.6297590909090909E-2</v>
      </c>
      <c r="M198">
        <f t="shared" si="18"/>
        <v>5.4954011299435035E-3</v>
      </c>
      <c r="N198">
        <f t="shared" si="19"/>
        <v>1.2853564935064935E-2</v>
      </c>
    </row>
    <row r="199" spans="1:14">
      <c r="A199">
        <v>15.44</v>
      </c>
      <c r="B199">
        <v>87.686216000000002</v>
      </c>
      <c r="C199">
        <v>1.022397</v>
      </c>
      <c r="D199">
        <v>-57.604511000000002</v>
      </c>
      <c r="E199">
        <v>3.966431</v>
      </c>
      <c r="F199">
        <v>1.630247</v>
      </c>
      <c r="G199">
        <v>2.4496709999999999</v>
      </c>
      <c r="H199" s="1">
        <f t="shared" si="20"/>
        <v>3.436125674886923E-2</v>
      </c>
      <c r="I199">
        <f t="shared" si="14"/>
        <v>2.8863138907175775E-2</v>
      </c>
      <c r="J199">
        <f t="shared" si="15"/>
        <v>3.3653620803159972E-4</v>
      </c>
      <c r="K199">
        <f t="shared" si="16"/>
        <v>8.5593627043090634E-3</v>
      </c>
      <c r="L199">
        <f t="shared" si="17"/>
        <v>2.5756045454545455E-2</v>
      </c>
      <c r="M199">
        <f t="shared" si="18"/>
        <v>4.6052175141242935E-3</v>
      </c>
      <c r="N199">
        <f t="shared" si="19"/>
        <v>1.5906954545454544E-2</v>
      </c>
    </row>
    <row r="200" spans="1:14">
      <c r="A200">
        <v>15.52</v>
      </c>
      <c r="B200">
        <v>84.144766000000004</v>
      </c>
      <c r="C200">
        <v>15.534546000000001</v>
      </c>
      <c r="D200">
        <v>-51.673806999999996</v>
      </c>
      <c r="E200">
        <v>3.6959070000000001</v>
      </c>
      <c r="F200">
        <v>1.028524</v>
      </c>
      <c r="G200">
        <v>2.7577609999999999</v>
      </c>
      <c r="H200" s="1">
        <f t="shared" si="20"/>
        <v>3.4371053204359715E-2</v>
      </c>
      <c r="I200">
        <f t="shared" ref="I200:I263" si="21">ABS(B200/3038)</f>
        <v>2.7697421329822253E-2</v>
      </c>
      <c r="J200">
        <f t="shared" ref="J200:J263" si="22">ABS(C200/3038)</f>
        <v>5.1134121132323899E-3</v>
      </c>
      <c r="K200">
        <f t="shared" ref="K200:K263" si="23">ABS(($D200/(IF($D200&lt;0,6730,7433))))</f>
        <v>7.6781288261515597E-3</v>
      </c>
      <c r="L200">
        <f t="shared" ref="L200:L263" si="24">ABS(E200/154)</f>
        <v>2.3999396103896103E-2</v>
      </c>
      <c r="M200">
        <f t="shared" ref="M200:M263" si="25">ABS(($F200/(IF($F200&lt;0,154,354))))</f>
        <v>2.9054350282485875E-3</v>
      </c>
      <c r="N200">
        <f t="shared" ref="N200:N263" si="26">ABS(G200/154)</f>
        <v>1.7907538961038961E-2</v>
      </c>
    </row>
    <row r="201" spans="1:14">
      <c r="A201">
        <v>15.6</v>
      </c>
      <c r="B201">
        <v>81.340853999999993</v>
      </c>
      <c r="C201">
        <v>24.730360000000001</v>
      </c>
      <c r="D201">
        <v>-44.609861000000002</v>
      </c>
      <c r="E201">
        <v>3.3141189999999998</v>
      </c>
      <c r="F201">
        <v>0.25785999999999998</v>
      </c>
      <c r="G201">
        <v>2.891464</v>
      </c>
      <c r="H201" s="1">
        <f t="shared" ref="H201:H264" si="27">SQRT(($B201/3038)^2+($C201/3038)^2+($D201/(IF($D201&lt;0,6730,7433)))^2+($F201/(IF($F201&lt;0,154,354)))^2+($G201/154)^2)</f>
        <v>3.4353075612460655E-2</v>
      </c>
      <c r="I201">
        <f t="shared" si="21"/>
        <v>2.6774474654377878E-2</v>
      </c>
      <c r="J201">
        <f t="shared" si="22"/>
        <v>8.1403423304805805E-3</v>
      </c>
      <c r="K201">
        <f t="shared" si="23"/>
        <v>6.6285083209509663E-3</v>
      </c>
      <c r="L201">
        <f t="shared" si="24"/>
        <v>2.1520253246753246E-2</v>
      </c>
      <c r="M201">
        <f t="shared" si="25"/>
        <v>7.2841807909604513E-4</v>
      </c>
      <c r="N201">
        <f t="shared" si="26"/>
        <v>1.877574025974026E-2</v>
      </c>
    </row>
    <row r="202" spans="1:14">
      <c r="A202">
        <v>15.68</v>
      </c>
      <c r="B202">
        <v>79.542529000000002</v>
      </c>
      <c r="C202">
        <v>30.188344000000001</v>
      </c>
      <c r="D202">
        <v>-38.168104999999997</v>
      </c>
      <c r="E202">
        <v>2.895626</v>
      </c>
      <c r="F202">
        <v>-0.56645000000000001</v>
      </c>
      <c r="G202">
        <v>2.8964530000000002</v>
      </c>
      <c r="H202" s="1">
        <f t="shared" si="27"/>
        <v>3.4405039592362394E-2</v>
      </c>
      <c r="I202">
        <f t="shared" si="21"/>
        <v>2.6182530941408821E-2</v>
      </c>
      <c r="J202">
        <f t="shared" si="22"/>
        <v>9.9369137590520074E-3</v>
      </c>
      <c r="K202">
        <f t="shared" si="23"/>
        <v>5.6713380386329863E-3</v>
      </c>
      <c r="L202">
        <f t="shared" si="24"/>
        <v>1.8802766233766234E-2</v>
      </c>
      <c r="M202">
        <f t="shared" si="25"/>
        <v>3.6782467532467532E-3</v>
      </c>
      <c r="N202">
        <f t="shared" si="26"/>
        <v>1.8808136363636364E-2</v>
      </c>
    </row>
    <row r="203" spans="1:14">
      <c r="A203">
        <v>15.76</v>
      </c>
      <c r="B203">
        <v>78.757215000000002</v>
      </c>
      <c r="C203">
        <v>33.821100000000001</v>
      </c>
      <c r="D203">
        <v>-32.984350999999997</v>
      </c>
      <c r="E203">
        <v>2.491708</v>
      </c>
      <c r="F203">
        <v>-1.3563810000000001</v>
      </c>
      <c r="G203">
        <v>2.8474330000000001</v>
      </c>
      <c r="H203" s="1">
        <f t="shared" si="27"/>
        <v>3.5205987887888569E-2</v>
      </c>
      <c r="I203">
        <f t="shared" si="21"/>
        <v>2.5924033903884133E-2</v>
      </c>
      <c r="J203">
        <f t="shared" si="22"/>
        <v>1.1132685977616854E-2</v>
      </c>
      <c r="K203">
        <f t="shared" si="23"/>
        <v>4.9010922734026739E-3</v>
      </c>
      <c r="L203">
        <f t="shared" si="24"/>
        <v>1.6179922077922078E-2</v>
      </c>
      <c r="M203">
        <f t="shared" si="25"/>
        <v>8.8076688311688311E-3</v>
      </c>
      <c r="N203">
        <f t="shared" si="26"/>
        <v>1.8489824675324677E-2</v>
      </c>
    </row>
    <row r="204" spans="1:14">
      <c r="A204">
        <v>15.84</v>
      </c>
      <c r="B204">
        <v>79.256964999999994</v>
      </c>
      <c r="C204">
        <v>36.801707</v>
      </c>
      <c r="D204">
        <v>-28.602819</v>
      </c>
      <c r="E204">
        <v>2.1265740000000002</v>
      </c>
      <c r="F204">
        <v>-2.051612</v>
      </c>
      <c r="G204">
        <v>2.8162189999999998</v>
      </c>
      <c r="H204" s="1">
        <f t="shared" si="27"/>
        <v>3.6841792727483301E-2</v>
      </c>
      <c r="I204">
        <f t="shared" si="21"/>
        <v>2.6088533574720209E-2</v>
      </c>
      <c r="J204">
        <f t="shared" si="22"/>
        <v>1.2113794272547728E-2</v>
      </c>
      <c r="K204">
        <f t="shared" si="23"/>
        <v>4.2500473997028236E-3</v>
      </c>
      <c r="L204">
        <f t="shared" si="24"/>
        <v>1.380892207792208E-2</v>
      </c>
      <c r="M204">
        <f t="shared" si="25"/>
        <v>1.3322155844155845E-2</v>
      </c>
      <c r="N204">
        <f t="shared" si="26"/>
        <v>1.8287136363636363E-2</v>
      </c>
    </row>
    <row r="205" spans="1:14">
      <c r="A205">
        <v>15.92</v>
      </c>
      <c r="B205">
        <v>81.472829000000004</v>
      </c>
      <c r="C205">
        <v>39.871529000000002</v>
      </c>
      <c r="D205">
        <v>-24.336269000000001</v>
      </c>
      <c r="E205">
        <v>1.8116019999999999</v>
      </c>
      <c r="F205">
        <v>-2.6027399999999998</v>
      </c>
      <c r="G205">
        <v>2.8512300000000002</v>
      </c>
      <c r="H205" s="1">
        <f t="shared" si="27"/>
        <v>3.9152903631614069E-2</v>
      </c>
      <c r="I205">
        <f t="shared" si="21"/>
        <v>2.6817916063199474E-2</v>
      </c>
      <c r="J205">
        <f t="shared" si="22"/>
        <v>1.3124268926925611E-2</v>
      </c>
      <c r="K205">
        <f t="shared" si="23"/>
        <v>3.6160875185735513E-3</v>
      </c>
      <c r="L205">
        <f t="shared" si="24"/>
        <v>1.1763649350649351E-2</v>
      </c>
      <c r="M205">
        <f t="shared" si="25"/>
        <v>1.6900909090909091E-2</v>
      </c>
      <c r="N205">
        <f t="shared" si="26"/>
        <v>1.8514480519480521E-2</v>
      </c>
    </row>
    <row r="206" spans="1:14">
      <c r="A206">
        <v>16</v>
      </c>
      <c r="B206">
        <v>85.244525999999993</v>
      </c>
      <c r="C206">
        <v>43.954183999999998</v>
      </c>
      <c r="D206">
        <v>-20.119046000000001</v>
      </c>
      <c r="E206">
        <v>1.567725</v>
      </c>
      <c r="F206">
        <v>-2.956232</v>
      </c>
      <c r="G206">
        <v>2.972343</v>
      </c>
      <c r="H206" s="1">
        <f t="shared" si="27"/>
        <v>4.1792572459726104E-2</v>
      </c>
      <c r="I206">
        <f t="shared" si="21"/>
        <v>2.8059422646477945E-2</v>
      </c>
      <c r="J206">
        <f t="shared" si="22"/>
        <v>1.4468131665569452E-2</v>
      </c>
      <c r="K206">
        <f t="shared" si="23"/>
        <v>2.9894570579494799E-3</v>
      </c>
      <c r="L206">
        <f t="shared" si="24"/>
        <v>1.0180032467532468E-2</v>
      </c>
      <c r="M206">
        <f t="shared" si="25"/>
        <v>1.919631168831169E-2</v>
      </c>
      <c r="N206">
        <f t="shared" si="26"/>
        <v>1.930092857142857E-2</v>
      </c>
    </row>
    <row r="207" spans="1:14">
      <c r="A207">
        <v>16.079999999999998</v>
      </c>
      <c r="B207">
        <v>88.967502999999994</v>
      </c>
      <c r="C207">
        <v>49.946469999999998</v>
      </c>
      <c r="D207">
        <v>-16.570357999999999</v>
      </c>
      <c r="E207">
        <v>1.4397960000000001</v>
      </c>
      <c r="F207">
        <v>-3.0576310000000002</v>
      </c>
      <c r="G207">
        <v>3.175449</v>
      </c>
      <c r="H207" s="1">
        <f t="shared" si="27"/>
        <v>4.4196682858048932E-2</v>
      </c>
      <c r="I207">
        <f t="shared" si="21"/>
        <v>2.9284892363396969E-2</v>
      </c>
      <c r="J207">
        <f t="shared" si="22"/>
        <v>1.6440576036866359E-2</v>
      </c>
      <c r="K207">
        <f t="shared" si="23"/>
        <v>2.462163150074294E-3</v>
      </c>
      <c r="L207">
        <f t="shared" si="24"/>
        <v>9.3493246753246755E-3</v>
      </c>
      <c r="M207">
        <f t="shared" si="25"/>
        <v>1.9854746753246756E-2</v>
      </c>
      <c r="N207">
        <f t="shared" si="26"/>
        <v>2.0619798701298701E-2</v>
      </c>
    </row>
    <row r="208" spans="1:14">
      <c r="A208">
        <v>16.16</v>
      </c>
      <c r="B208">
        <v>89.516998000000001</v>
      </c>
      <c r="C208">
        <v>57.953310000000002</v>
      </c>
      <c r="D208">
        <v>-14.258246</v>
      </c>
      <c r="E208">
        <v>1.489071</v>
      </c>
      <c r="F208">
        <v>-2.8727770000000001</v>
      </c>
      <c r="G208">
        <v>3.43974</v>
      </c>
      <c r="H208" s="1">
        <f t="shared" si="27"/>
        <v>4.5645385279769732E-2</v>
      </c>
      <c r="I208">
        <f t="shared" si="21"/>
        <v>2.9465766293614221E-2</v>
      </c>
      <c r="J208">
        <f t="shared" si="22"/>
        <v>1.9076138907175775E-2</v>
      </c>
      <c r="K208">
        <f t="shared" si="23"/>
        <v>2.1186101040118871E-3</v>
      </c>
      <c r="L208">
        <f t="shared" si="24"/>
        <v>9.6692922077922083E-3</v>
      </c>
      <c r="M208">
        <f t="shared" si="25"/>
        <v>1.8654396103896104E-2</v>
      </c>
      <c r="N208">
        <f t="shared" si="26"/>
        <v>2.2335974025974027E-2</v>
      </c>
    </row>
    <row r="209" spans="1:14">
      <c r="A209">
        <v>16.239999999999998</v>
      </c>
      <c r="B209">
        <v>83.666904000000002</v>
      </c>
      <c r="C209">
        <v>67.191958</v>
      </c>
      <c r="D209">
        <v>-13.101604999999999</v>
      </c>
      <c r="E209">
        <v>1.764065</v>
      </c>
      <c r="F209">
        <v>-2.4104260000000002</v>
      </c>
      <c r="G209">
        <v>3.735134</v>
      </c>
      <c r="H209" s="1">
        <f t="shared" si="27"/>
        <v>4.5658169884347781E-2</v>
      </c>
      <c r="I209">
        <f t="shared" si="21"/>
        <v>2.7540126398946676E-2</v>
      </c>
      <c r="J209">
        <f t="shared" si="22"/>
        <v>2.21171685319289E-2</v>
      </c>
      <c r="K209">
        <f t="shared" si="23"/>
        <v>1.9467466567607726E-3</v>
      </c>
      <c r="L209">
        <f t="shared" si="24"/>
        <v>1.1454967532467532E-2</v>
      </c>
      <c r="M209">
        <f t="shared" si="25"/>
        <v>1.5652116883116886E-2</v>
      </c>
      <c r="N209">
        <f t="shared" si="26"/>
        <v>2.4254116883116884E-2</v>
      </c>
    </row>
    <row r="210" spans="1:14">
      <c r="A210">
        <v>16.32</v>
      </c>
      <c r="B210">
        <v>70.452622000000005</v>
      </c>
      <c r="C210">
        <v>76.791537000000005</v>
      </c>
      <c r="D210">
        <v>-12.754163999999999</v>
      </c>
      <c r="E210">
        <v>2.2667090000000001</v>
      </c>
      <c r="F210">
        <v>-1.7293510000000001</v>
      </c>
      <c r="G210">
        <v>4.028257</v>
      </c>
      <c r="H210" s="1">
        <f t="shared" si="27"/>
        <v>4.4616524092568464E-2</v>
      </c>
      <c r="I210">
        <f t="shared" si="21"/>
        <v>2.3190461487820935E-2</v>
      </c>
      <c r="J210">
        <f t="shared" si="22"/>
        <v>2.5277003620803162E-2</v>
      </c>
      <c r="K210">
        <f t="shared" si="23"/>
        <v>1.8951209509658247E-3</v>
      </c>
      <c r="L210">
        <f t="shared" si="24"/>
        <v>1.4718889610389611E-2</v>
      </c>
      <c r="M210">
        <f t="shared" si="25"/>
        <v>1.1229551948051949E-2</v>
      </c>
      <c r="N210">
        <f t="shared" si="26"/>
        <v>2.6157512987012986E-2</v>
      </c>
    </row>
    <row r="211" spans="1:14">
      <c r="A211">
        <v>16.399999999999999</v>
      </c>
      <c r="B211">
        <v>52.495936999999998</v>
      </c>
      <c r="C211">
        <v>86.231645999999998</v>
      </c>
      <c r="D211">
        <v>-13.503698</v>
      </c>
      <c r="E211">
        <v>2.935117</v>
      </c>
      <c r="F211">
        <v>-0.92717899999999998</v>
      </c>
      <c r="G211">
        <v>4.2841589999999998</v>
      </c>
      <c r="H211" s="1">
        <f t="shared" si="27"/>
        <v>4.380005013747542E-2</v>
      </c>
      <c r="I211">
        <f t="shared" si="21"/>
        <v>1.7279768597761685E-2</v>
      </c>
      <c r="J211">
        <f t="shared" si="22"/>
        <v>2.838434693877551E-2</v>
      </c>
      <c r="K211">
        <f t="shared" si="23"/>
        <v>2.0064930163447253E-3</v>
      </c>
      <c r="L211">
        <f t="shared" si="24"/>
        <v>1.9059201298701298E-2</v>
      </c>
      <c r="M211">
        <f t="shared" si="25"/>
        <v>6.0206428571428572E-3</v>
      </c>
      <c r="N211">
        <f t="shared" si="26"/>
        <v>2.7819214285714284E-2</v>
      </c>
    </row>
    <row r="212" spans="1:14">
      <c r="A212">
        <v>16.48</v>
      </c>
      <c r="B212">
        <v>34.811143999999999</v>
      </c>
      <c r="C212">
        <v>94.664229000000006</v>
      </c>
      <c r="D212">
        <v>-16.285311</v>
      </c>
      <c r="E212">
        <v>3.6536650000000002</v>
      </c>
      <c r="F212">
        <v>-0.120945</v>
      </c>
      <c r="G212">
        <v>4.4654939999999996</v>
      </c>
      <c r="H212" s="1">
        <f t="shared" si="27"/>
        <v>4.4153473749064955E-2</v>
      </c>
      <c r="I212">
        <f t="shared" si="21"/>
        <v>1.1458572745227123E-2</v>
      </c>
      <c r="J212">
        <f t="shared" si="22"/>
        <v>3.1160049045424625E-2</v>
      </c>
      <c r="K212">
        <f t="shared" si="23"/>
        <v>2.419808469539376E-3</v>
      </c>
      <c r="L212">
        <f t="shared" si="24"/>
        <v>2.3725097402597404E-2</v>
      </c>
      <c r="M212">
        <f t="shared" si="25"/>
        <v>7.8535714285714287E-4</v>
      </c>
      <c r="N212">
        <f t="shared" si="26"/>
        <v>2.8996714285714282E-2</v>
      </c>
    </row>
    <row r="213" spans="1:14">
      <c r="A213">
        <v>16.559999999999999</v>
      </c>
      <c r="B213">
        <v>21.966798000000001</v>
      </c>
      <c r="C213">
        <v>100.231482</v>
      </c>
      <c r="D213">
        <v>-21.361530999999999</v>
      </c>
      <c r="E213">
        <v>4.2861229999999999</v>
      </c>
      <c r="F213">
        <v>0.57111699999999999</v>
      </c>
      <c r="G213">
        <v>4.5377429999999999</v>
      </c>
      <c r="H213" s="1">
        <f t="shared" si="27"/>
        <v>4.4963410083606013E-2</v>
      </c>
      <c r="I213">
        <f t="shared" si="21"/>
        <v>7.2306774193548386E-3</v>
      </c>
      <c r="J213">
        <f t="shared" si="22"/>
        <v>3.2992587886767608E-2</v>
      </c>
      <c r="K213">
        <f t="shared" si="23"/>
        <v>3.174075928677563E-3</v>
      </c>
      <c r="L213">
        <f t="shared" si="24"/>
        <v>2.7831967532467531E-2</v>
      </c>
      <c r="M213">
        <f t="shared" si="25"/>
        <v>1.6133248587570622E-3</v>
      </c>
      <c r="N213">
        <f t="shared" si="26"/>
        <v>2.9465863636363634E-2</v>
      </c>
    </row>
    <row r="214" spans="1:14">
      <c r="A214">
        <v>16.64</v>
      </c>
      <c r="B214">
        <v>15.98446</v>
      </c>
      <c r="C214">
        <v>100.805316</v>
      </c>
      <c r="D214">
        <v>-27.218948999999999</v>
      </c>
      <c r="E214">
        <v>4.7174680000000002</v>
      </c>
      <c r="F214">
        <v>1.047269</v>
      </c>
      <c r="G214">
        <v>4.4845610000000002</v>
      </c>
      <c r="H214" s="1">
        <f t="shared" si="27"/>
        <v>4.4741569680548078E-2</v>
      </c>
      <c r="I214">
        <f t="shared" si="21"/>
        <v>5.2615075707702439E-3</v>
      </c>
      <c r="J214">
        <f t="shared" si="22"/>
        <v>3.3181473337722187E-2</v>
      </c>
      <c r="K214">
        <f t="shared" si="23"/>
        <v>4.0444203566121842E-3</v>
      </c>
      <c r="L214">
        <f t="shared" si="24"/>
        <v>3.0632909090909093E-2</v>
      </c>
      <c r="M214">
        <f t="shared" si="25"/>
        <v>2.9583870056497175E-3</v>
      </c>
      <c r="N214">
        <f t="shared" si="26"/>
        <v>2.9120525974025976E-2</v>
      </c>
    </row>
    <row r="215" spans="1:14">
      <c r="A215">
        <v>16.72</v>
      </c>
      <c r="B215">
        <v>16.408486</v>
      </c>
      <c r="C215">
        <v>95.749806000000007</v>
      </c>
      <c r="D215">
        <v>-31.460781000000001</v>
      </c>
      <c r="E215">
        <v>4.8863669999999999</v>
      </c>
      <c r="F215">
        <v>1.2443139999999999</v>
      </c>
      <c r="G215">
        <v>4.3228229999999996</v>
      </c>
      <c r="H215" s="1">
        <f t="shared" si="27"/>
        <v>4.2949572870384707E-2</v>
      </c>
      <c r="I215">
        <f t="shared" si="21"/>
        <v>5.4010816326530613E-3</v>
      </c>
      <c r="J215">
        <f t="shared" si="22"/>
        <v>3.1517381830151417E-2</v>
      </c>
      <c r="K215">
        <f t="shared" si="23"/>
        <v>4.6747074294205054E-3</v>
      </c>
      <c r="L215">
        <f t="shared" si="24"/>
        <v>3.1729655844155845E-2</v>
      </c>
      <c r="M215">
        <f t="shared" si="25"/>
        <v>3.5150112994350282E-3</v>
      </c>
      <c r="N215">
        <f t="shared" si="26"/>
        <v>2.8070279220779218E-2</v>
      </c>
    </row>
    <row r="216" spans="1:14">
      <c r="A216">
        <v>16.8</v>
      </c>
      <c r="B216">
        <v>21.883913</v>
      </c>
      <c r="C216">
        <v>86.884203999999997</v>
      </c>
      <c r="D216">
        <v>-33.057358000000001</v>
      </c>
      <c r="E216">
        <v>4.7936379999999996</v>
      </c>
      <c r="F216">
        <v>1.158574</v>
      </c>
      <c r="G216">
        <v>4.1007239999999996</v>
      </c>
      <c r="H216" s="1">
        <f t="shared" si="27"/>
        <v>4.017079760409404E-2</v>
      </c>
      <c r="I216">
        <f t="shared" si="21"/>
        <v>7.2033946675444374E-3</v>
      </c>
      <c r="J216">
        <f t="shared" si="22"/>
        <v>2.8599145490454246E-2</v>
      </c>
      <c r="K216">
        <f t="shared" si="23"/>
        <v>4.9119402674591382E-3</v>
      </c>
      <c r="L216">
        <f t="shared" si="24"/>
        <v>3.1127519480519478E-2</v>
      </c>
      <c r="M216">
        <f t="shared" si="25"/>
        <v>3.2728079096045197E-3</v>
      </c>
      <c r="N216">
        <f t="shared" si="26"/>
        <v>2.6628077922077921E-2</v>
      </c>
    </row>
    <row r="217" spans="1:14">
      <c r="A217">
        <v>16.88</v>
      </c>
      <c r="B217">
        <v>31.398842999999999</v>
      </c>
      <c r="C217">
        <v>77.534591000000006</v>
      </c>
      <c r="D217">
        <v>-33.320717000000002</v>
      </c>
      <c r="E217">
        <v>4.4846500000000002</v>
      </c>
      <c r="F217">
        <v>0.849213</v>
      </c>
      <c r="G217">
        <v>3.874285</v>
      </c>
      <c r="H217" s="1">
        <f t="shared" si="27"/>
        <v>3.7700780401008861E-2</v>
      </c>
      <c r="I217">
        <f t="shared" si="21"/>
        <v>1.0335366359447004E-2</v>
      </c>
      <c r="J217">
        <f t="shared" si="22"/>
        <v>2.5521590190915079E-2</v>
      </c>
      <c r="K217">
        <f t="shared" si="23"/>
        <v>4.9510723625557206E-3</v>
      </c>
      <c r="L217">
        <f t="shared" si="24"/>
        <v>2.9121103896103898E-2</v>
      </c>
      <c r="M217">
        <f t="shared" si="25"/>
        <v>2.3989067796610169E-3</v>
      </c>
      <c r="N217">
        <f t="shared" si="26"/>
        <v>2.5157694805194804E-2</v>
      </c>
    </row>
    <row r="218" spans="1:14">
      <c r="A218">
        <v>16.96</v>
      </c>
      <c r="B218">
        <v>44.033369999999998</v>
      </c>
      <c r="C218">
        <v>70.392285000000001</v>
      </c>
      <c r="D218">
        <v>-34.310687999999999</v>
      </c>
      <c r="E218">
        <v>4.0206869999999997</v>
      </c>
      <c r="F218">
        <v>0.41484700000000002</v>
      </c>
      <c r="G218">
        <v>3.6770160000000001</v>
      </c>
      <c r="H218" s="1">
        <f t="shared" si="27"/>
        <v>3.6666350254735136E-2</v>
      </c>
      <c r="I218">
        <f t="shared" si="21"/>
        <v>1.4494196840026332E-2</v>
      </c>
      <c r="J218">
        <f t="shared" si="22"/>
        <v>2.3170600724160634E-2</v>
      </c>
      <c r="K218">
        <f t="shared" si="23"/>
        <v>5.0981705794947993E-3</v>
      </c>
      <c r="L218">
        <f t="shared" si="24"/>
        <v>2.6108357142857141E-2</v>
      </c>
      <c r="M218">
        <f t="shared" si="25"/>
        <v>1.1718841807909605E-3</v>
      </c>
      <c r="N218">
        <f t="shared" si="26"/>
        <v>2.3876727272727272E-2</v>
      </c>
    </row>
    <row r="219" spans="1:14">
      <c r="A219">
        <v>17.04</v>
      </c>
      <c r="B219">
        <v>57.992621999999997</v>
      </c>
      <c r="C219">
        <v>65.929365000000004</v>
      </c>
      <c r="D219">
        <v>-36.535215000000001</v>
      </c>
      <c r="E219">
        <v>3.4614579999999999</v>
      </c>
      <c r="F219">
        <v>-4.3385E-2</v>
      </c>
      <c r="G219">
        <v>3.5063270000000002</v>
      </c>
      <c r="H219" s="1">
        <f t="shared" si="27"/>
        <v>3.719273250857158E-2</v>
      </c>
      <c r="I219">
        <f t="shared" si="21"/>
        <v>1.9089078999341671E-2</v>
      </c>
      <c r="J219">
        <f t="shared" si="22"/>
        <v>2.1701568466096118E-2</v>
      </c>
      <c r="K219">
        <f t="shared" si="23"/>
        <v>5.4287095096582465E-3</v>
      </c>
      <c r="L219">
        <f t="shared" si="24"/>
        <v>2.2477E-2</v>
      </c>
      <c r="M219">
        <f t="shared" si="25"/>
        <v>2.8172077922077922E-4</v>
      </c>
      <c r="N219">
        <f t="shared" si="26"/>
        <v>2.2768357142857146E-2</v>
      </c>
    </row>
    <row r="220" spans="1:14">
      <c r="A220">
        <v>17.12</v>
      </c>
      <c r="B220">
        <v>70.714422999999996</v>
      </c>
      <c r="C220">
        <v>62.554144999999998</v>
      </c>
      <c r="D220">
        <v>-38.715747999999998</v>
      </c>
      <c r="E220">
        <v>2.8687459999999998</v>
      </c>
      <c r="F220">
        <v>-0.44803100000000001</v>
      </c>
      <c r="G220">
        <v>3.3387989999999999</v>
      </c>
      <c r="H220" s="1">
        <f t="shared" si="27"/>
        <v>3.8436644273098411E-2</v>
      </c>
      <c r="I220">
        <f t="shared" si="21"/>
        <v>2.327663693219223E-2</v>
      </c>
      <c r="J220">
        <f t="shared" si="22"/>
        <v>2.059056780776827E-2</v>
      </c>
      <c r="K220">
        <f t="shared" si="23"/>
        <v>5.7527114413075779E-3</v>
      </c>
      <c r="L220">
        <f t="shared" si="24"/>
        <v>1.8628220779220779E-2</v>
      </c>
      <c r="M220">
        <f t="shared" si="25"/>
        <v>2.9092922077922079E-3</v>
      </c>
      <c r="N220">
        <f t="shared" si="26"/>
        <v>2.1680512987012988E-2</v>
      </c>
    </row>
    <row r="221" spans="1:14">
      <c r="A221">
        <v>17.2</v>
      </c>
      <c r="B221">
        <v>80.415452000000002</v>
      </c>
      <c r="C221">
        <v>58.217813</v>
      </c>
      <c r="D221">
        <v>-39.720503000000001</v>
      </c>
      <c r="E221">
        <v>2.3187169999999999</v>
      </c>
      <c r="F221">
        <v>-0.74978</v>
      </c>
      <c r="G221">
        <v>3.1622150000000002</v>
      </c>
      <c r="H221" s="1">
        <f t="shared" si="27"/>
        <v>3.9345389258285728E-2</v>
      </c>
      <c r="I221">
        <f t="shared" si="21"/>
        <v>2.6469865701119158E-2</v>
      </c>
      <c r="J221">
        <f t="shared" si="22"/>
        <v>1.916320375246873E-2</v>
      </c>
      <c r="K221">
        <f t="shared" si="23"/>
        <v>5.9020063893016348E-3</v>
      </c>
      <c r="L221">
        <f t="shared" si="24"/>
        <v>1.5056603896103896E-2</v>
      </c>
      <c r="M221">
        <f t="shared" si="25"/>
        <v>4.8687012987012985E-3</v>
      </c>
      <c r="N221">
        <f t="shared" si="26"/>
        <v>2.0533863636363638E-2</v>
      </c>
    </row>
    <row r="222" spans="1:14">
      <c r="A222">
        <v>17.28</v>
      </c>
      <c r="B222">
        <v>87.299484000000007</v>
      </c>
      <c r="C222">
        <v>52.10266</v>
      </c>
      <c r="D222">
        <v>-39.926667000000002</v>
      </c>
      <c r="E222">
        <v>1.900458</v>
      </c>
      <c r="F222">
        <v>-0.92015499999999995</v>
      </c>
      <c r="G222">
        <v>2.996985</v>
      </c>
      <c r="H222" s="1">
        <f t="shared" si="27"/>
        <v>3.9617008405606349E-2</v>
      </c>
      <c r="I222">
        <f t="shared" si="21"/>
        <v>2.8735840684660962E-2</v>
      </c>
      <c r="J222">
        <f t="shared" si="22"/>
        <v>1.7150315997366689E-2</v>
      </c>
      <c r="K222">
        <f t="shared" si="23"/>
        <v>5.932639970282318E-3</v>
      </c>
      <c r="L222">
        <f t="shared" si="24"/>
        <v>1.2340636363636363E-2</v>
      </c>
      <c r="M222">
        <f t="shared" si="25"/>
        <v>5.9750324675324675E-3</v>
      </c>
      <c r="N222">
        <f t="shared" si="26"/>
        <v>1.9460941558441559E-2</v>
      </c>
    </row>
    <row r="223" spans="1:14">
      <c r="A223">
        <v>17.36</v>
      </c>
      <c r="B223">
        <v>92.778903</v>
      </c>
      <c r="C223">
        <v>45.117915000000004</v>
      </c>
      <c r="D223">
        <v>-40.158507999999998</v>
      </c>
      <c r="E223">
        <v>1.692672</v>
      </c>
      <c r="F223">
        <v>-0.94723000000000002</v>
      </c>
      <c r="G223">
        <v>2.889027</v>
      </c>
      <c r="H223" s="1">
        <f t="shared" si="27"/>
        <v>3.9731478681312729E-2</v>
      </c>
      <c r="I223">
        <f t="shared" si="21"/>
        <v>3.0539467741935482E-2</v>
      </c>
      <c r="J223">
        <f t="shared" si="22"/>
        <v>1.4851189927583937E-2</v>
      </c>
      <c r="K223">
        <f t="shared" si="23"/>
        <v>5.9670888558692415E-3</v>
      </c>
      <c r="L223">
        <f t="shared" si="24"/>
        <v>1.0991376623376624E-2</v>
      </c>
      <c r="M223">
        <f t="shared" si="25"/>
        <v>6.1508441558441561E-3</v>
      </c>
      <c r="N223">
        <f t="shared" si="26"/>
        <v>1.8759915584415584E-2</v>
      </c>
    </row>
    <row r="224" spans="1:14">
      <c r="A224">
        <v>17.440000000000001</v>
      </c>
      <c r="B224">
        <v>97.431747999999999</v>
      </c>
      <c r="C224">
        <v>39.035905</v>
      </c>
      <c r="D224">
        <v>-39.836818000000001</v>
      </c>
      <c r="E224">
        <v>1.734264</v>
      </c>
      <c r="F224">
        <v>-0.83652099999999996</v>
      </c>
      <c r="G224">
        <v>2.8820079999999999</v>
      </c>
      <c r="H224" s="1">
        <f t="shared" si="27"/>
        <v>4.010514790733892E-2</v>
      </c>
      <c r="I224">
        <f t="shared" si="21"/>
        <v>3.2071016458196183E-2</v>
      </c>
      <c r="J224">
        <f t="shared" si="22"/>
        <v>1.2849211652402897E-2</v>
      </c>
      <c r="K224">
        <f t="shared" si="23"/>
        <v>5.9192894502228827E-3</v>
      </c>
      <c r="L224">
        <f t="shared" si="24"/>
        <v>1.1261454545454545E-2</v>
      </c>
      <c r="M224">
        <f t="shared" si="25"/>
        <v>5.4319545454545454E-3</v>
      </c>
      <c r="N224">
        <f t="shared" si="26"/>
        <v>1.8714337662337661E-2</v>
      </c>
    </row>
    <row r="225" spans="1:14">
      <c r="A225">
        <v>17.52</v>
      </c>
      <c r="B225">
        <v>99.965620999999999</v>
      </c>
      <c r="C225">
        <v>35.236136999999999</v>
      </c>
      <c r="D225">
        <v>-37.185152000000002</v>
      </c>
      <c r="E225">
        <v>2.011565</v>
      </c>
      <c r="F225">
        <v>-0.60934500000000003</v>
      </c>
      <c r="G225">
        <v>2.9934660000000002</v>
      </c>
      <c r="H225" s="1">
        <f t="shared" si="27"/>
        <v>4.0512870809461657E-2</v>
      </c>
      <c r="I225">
        <f t="shared" si="21"/>
        <v>3.2905076036866356E-2</v>
      </c>
      <c r="J225">
        <f t="shared" si="22"/>
        <v>1.1598465108624095E-2</v>
      </c>
      <c r="K225">
        <f t="shared" si="23"/>
        <v>5.5252826151560184E-3</v>
      </c>
      <c r="L225">
        <f t="shared" si="24"/>
        <v>1.3062110389610389E-2</v>
      </c>
      <c r="M225">
        <f t="shared" si="25"/>
        <v>3.9567857142857148E-3</v>
      </c>
      <c r="N225">
        <f t="shared" si="26"/>
        <v>1.9438090909090912E-2</v>
      </c>
    </row>
    <row r="226" spans="1:14">
      <c r="A226">
        <v>17.600000000000001</v>
      </c>
      <c r="B226">
        <v>98.242694999999998</v>
      </c>
      <c r="C226">
        <v>34.193213</v>
      </c>
      <c r="D226">
        <v>-31.508209999999998</v>
      </c>
      <c r="E226">
        <v>2.4685419999999998</v>
      </c>
      <c r="F226">
        <v>-0.297348</v>
      </c>
      <c r="G226">
        <v>3.2118799999999998</v>
      </c>
      <c r="H226" s="1">
        <f t="shared" si="27"/>
        <v>4.0411097653280076E-2</v>
      </c>
      <c r="I226">
        <f t="shared" si="21"/>
        <v>3.2337950954575374E-2</v>
      </c>
      <c r="J226">
        <f t="shared" si="22"/>
        <v>1.125517215273206E-2</v>
      </c>
      <c r="K226">
        <f t="shared" si="23"/>
        <v>4.6817548291233279E-3</v>
      </c>
      <c r="L226">
        <f t="shared" si="24"/>
        <v>1.6029493506493506E-2</v>
      </c>
      <c r="M226">
        <f t="shared" si="25"/>
        <v>1.9308311688311689E-3</v>
      </c>
      <c r="N226">
        <f t="shared" si="26"/>
        <v>2.0856363636363635E-2</v>
      </c>
    </row>
    <row r="227" spans="1:14">
      <c r="A227">
        <v>17.68</v>
      </c>
      <c r="B227">
        <v>91.111243999999999</v>
      </c>
      <c r="C227">
        <v>35.99877</v>
      </c>
      <c r="D227">
        <v>-24.583863000000001</v>
      </c>
      <c r="E227">
        <v>3.0259659999999999</v>
      </c>
      <c r="F227">
        <v>5.7160999999999997E-2</v>
      </c>
      <c r="G227">
        <v>3.5110060000000001</v>
      </c>
      <c r="H227" s="1">
        <f t="shared" si="27"/>
        <v>3.9660999351505882E-2</v>
      </c>
      <c r="I227">
        <f t="shared" si="21"/>
        <v>2.9990534562211981E-2</v>
      </c>
      <c r="J227">
        <f t="shared" si="22"/>
        <v>1.184949637919684E-2</v>
      </c>
      <c r="K227">
        <f t="shared" si="23"/>
        <v>3.6528771173848442E-3</v>
      </c>
      <c r="L227">
        <f t="shared" si="24"/>
        <v>1.9649129870129869E-2</v>
      </c>
      <c r="M227">
        <f t="shared" si="25"/>
        <v>1.6147175141242938E-4</v>
      </c>
      <c r="N227">
        <f t="shared" si="26"/>
        <v>2.2798740259740262E-2</v>
      </c>
    </row>
    <row r="228" spans="1:14">
      <c r="A228">
        <v>17.760000000000002</v>
      </c>
      <c r="B228">
        <v>79.194149999999993</v>
      </c>
      <c r="C228">
        <v>41.170222000000003</v>
      </c>
      <c r="D228">
        <v>-19.129684000000001</v>
      </c>
      <c r="E228">
        <v>3.5931829999999998</v>
      </c>
      <c r="F228">
        <v>0.38987300000000003</v>
      </c>
      <c r="G228">
        <v>3.865275</v>
      </c>
      <c r="H228" s="1">
        <f t="shared" si="27"/>
        <v>3.8761383703260224E-2</v>
      </c>
      <c r="I228">
        <f t="shared" si="21"/>
        <v>2.6067857142857139E-2</v>
      </c>
      <c r="J228">
        <f t="shared" si="22"/>
        <v>1.3551751810401582E-2</v>
      </c>
      <c r="K228">
        <f t="shared" si="23"/>
        <v>2.8424493313521548E-3</v>
      </c>
      <c r="L228">
        <f t="shared" si="24"/>
        <v>2.3332357142857141E-2</v>
      </c>
      <c r="M228">
        <f t="shared" si="25"/>
        <v>1.1013361581920906E-3</v>
      </c>
      <c r="N228">
        <f t="shared" si="26"/>
        <v>2.5099188311688312E-2</v>
      </c>
    </row>
    <row r="229" spans="1:14">
      <c r="A229">
        <v>17.84</v>
      </c>
      <c r="B229">
        <v>64.226354000000001</v>
      </c>
      <c r="C229">
        <v>50.735292000000001</v>
      </c>
      <c r="D229">
        <v>-15.898502000000001</v>
      </c>
      <c r="E229">
        <v>4.0717509999999999</v>
      </c>
      <c r="F229">
        <v>0.60469099999999998</v>
      </c>
      <c r="G229">
        <v>4.2545149999999996</v>
      </c>
      <c r="H229" s="1">
        <f t="shared" si="27"/>
        <v>3.8698495907423344E-2</v>
      </c>
      <c r="I229">
        <f t="shared" si="21"/>
        <v>2.1140998683344306E-2</v>
      </c>
      <c r="J229">
        <f t="shared" si="22"/>
        <v>1.6700227781435154E-2</v>
      </c>
      <c r="K229">
        <f t="shared" si="23"/>
        <v>2.3623331352154533E-3</v>
      </c>
      <c r="L229">
        <f t="shared" si="24"/>
        <v>2.6439941558441558E-2</v>
      </c>
      <c r="M229">
        <f t="shared" si="25"/>
        <v>1.7081666666666666E-3</v>
      </c>
      <c r="N229">
        <f t="shared" si="26"/>
        <v>2.7626720779220775E-2</v>
      </c>
    </row>
    <row r="230" spans="1:14">
      <c r="A230">
        <v>17.920000000000002</v>
      </c>
      <c r="B230">
        <v>48.076664000000001</v>
      </c>
      <c r="C230">
        <v>65.414321000000001</v>
      </c>
      <c r="D230">
        <v>-12.738151999999999</v>
      </c>
      <c r="E230">
        <v>4.3628830000000001</v>
      </c>
      <c r="F230">
        <v>0.58706899999999995</v>
      </c>
      <c r="G230">
        <v>4.6586280000000002</v>
      </c>
      <c r="H230" s="1">
        <f t="shared" si="27"/>
        <v>4.0441413351581169E-2</v>
      </c>
      <c r="I230">
        <f t="shared" si="21"/>
        <v>1.5825103357472021E-2</v>
      </c>
      <c r="J230">
        <f t="shared" si="22"/>
        <v>2.153203456221198E-2</v>
      </c>
      <c r="K230">
        <f t="shared" si="23"/>
        <v>1.8927417533432392E-3</v>
      </c>
      <c r="L230">
        <f t="shared" si="24"/>
        <v>2.833040909090909E-2</v>
      </c>
      <c r="M230">
        <f t="shared" si="25"/>
        <v>1.6583870056497173E-3</v>
      </c>
      <c r="N230">
        <f t="shared" si="26"/>
        <v>3.025083116883117E-2</v>
      </c>
    </row>
    <row r="231" spans="1:14">
      <c r="A231">
        <v>18</v>
      </c>
      <c r="B231">
        <v>32.599277000000001</v>
      </c>
      <c r="C231">
        <v>84.719358999999997</v>
      </c>
      <c r="D231">
        <v>-6.81332</v>
      </c>
      <c r="E231">
        <v>4.3858230000000002</v>
      </c>
      <c r="F231">
        <v>0.24737500000000001</v>
      </c>
      <c r="G231">
        <v>5.0500980000000002</v>
      </c>
      <c r="H231" s="1">
        <f t="shared" si="27"/>
        <v>4.4381163344826211E-2</v>
      </c>
      <c r="I231">
        <f t="shared" si="21"/>
        <v>1.0730505924950626E-2</v>
      </c>
      <c r="J231">
        <f t="shared" si="22"/>
        <v>2.7886556616194866E-2</v>
      </c>
      <c r="K231">
        <f t="shared" si="23"/>
        <v>1.0123803863298663E-3</v>
      </c>
      <c r="L231">
        <f t="shared" si="24"/>
        <v>2.8479370129870132E-2</v>
      </c>
      <c r="M231">
        <f t="shared" si="25"/>
        <v>6.9879943502824862E-4</v>
      </c>
      <c r="N231">
        <f t="shared" si="26"/>
        <v>3.2792844155844159E-2</v>
      </c>
    </row>
    <row r="232" spans="1:14">
      <c r="A232">
        <v>18.079999999999998</v>
      </c>
      <c r="B232">
        <v>20.078233000000001</v>
      </c>
      <c r="C232">
        <v>106.690343</v>
      </c>
      <c r="D232">
        <v>2.3619979999999998</v>
      </c>
      <c r="E232">
        <v>4.100765</v>
      </c>
      <c r="F232">
        <v>-0.42692999999999998</v>
      </c>
      <c r="G232">
        <v>5.3903689999999997</v>
      </c>
      <c r="H232" s="1">
        <f t="shared" si="27"/>
        <v>5.0099405064761134E-2</v>
      </c>
      <c r="I232">
        <f t="shared" si="21"/>
        <v>6.609029953917051E-3</v>
      </c>
      <c r="J232">
        <f t="shared" si="22"/>
        <v>3.5118611915734038E-2</v>
      </c>
      <c r="K232">
        <f t="shared" si="23"/>
        <v>3.1777182833310909E-4</v>
      </c>
      <c r="L232">
        <f t="shared" si="24"/>
        <v>2.6628344155844155E-2</v>
      </c>
      <c r="M232">
        <f t="shared" si="25"/>
        <v>2.772272727272727E-3</v>
      </c>
      <c r="N232">
        <f t="shared" si="26"/>
        <v>3.5002396103896105E-2</v>
      </c>
    </row>
    <row r="233" spans="1:14">
      <c r="A233">
        <v>18.16</v>
      </c>
      <c r="B233">
        <v>13.036448999999999</v>
      </c>
      <c r="C233">
        <v>128.099019</v>
      </c>
      <c r="D233">
        <v>12.278439000000001</v>
      </c>
      <c r="E233">
        <v>3.524975</v>
      </c>
      <c r="F233">
        <v>-1.344932</v>
      </c>
      <c r="G233">
        <v>5.6317510000000004</v>
      </c>
      <c r="H233" s="1">
        <f t="shared" si="27"/>
        <v>5.668068772779157E-2</v>
      </c>
      <c r="I233">
        <f t="shared" si="21"/>
        <v>4.291128703094141E-3</v>
      </c>
      <c r="J233">
        <f t="shared" si="22"/>
        <v>4.2165575707702435E-2</v>
      </c>
      <c r="K233">
        <f t="shared" si="23"/>
        <v>1.6518820126463071E-3</v>
      </c>
      <c r="L233">
        <f t="shared" si="24"/>
        <v>2.2889448051948053E-2</v>
      </c>
      <c r="M233">
        <f t="shared" si="25"/>
        <v>8.7333246753246753E-3</v>
      </c>
      <c r="N233">
        <f t="shared" si="26"/>
        <v>3.6569811688311693E-2</v>
      </c>
    </row>
    <row r="234" spans="1:14">
      <c r="A234">
        <v>18.239999999999998</v>
      </c>
      <c r="B234">
        <v>13.033872000000001</v>
      </c>
      <c r="C234">
        <v>144.800273</v>
      </c>
      <c r="D234">
        <v>19.608566</v>
      </c>
      <c r="E234">
        <v>2.736253</v>
      </c>
      <c r="F234">
        <v>-2.3291379999999999</v>
      </c>
      <c r="G234">
        <v>5.7256130000000001</v>
      </c>
      <c r="H234" s="1">
        <f t="shared" si="27"/>
        <v>6.2515391544258447E-2</v>
      </c>
      <c r="I234">
        <f t="shared" si="21"/>
        <v>4.2902804476629367E-3</v>
      </c>
      <c r="J234">
        <f t="shared" si="22"/>
        <v>4.766302600394997E-2</v>
      </c>
      <c r="K234">
        <f t="shared" si="23"/>
        <v>2.6380419749764562E-3</v>
      </c>
      <c r="L234">
        <f t="shared" si="24"/>
        <v>1.7767876623376623E-2</v>
      </c>
      <c r="M234">
        <f t="shared" si="25"/>
        <v>1.5124272727272728E-2</v>
      </c>
      <c r="N234">
        <f t="shared" si="26"/>
        <v>3.7179305194805196E-2</v>
      </c>
    </row>
    <row r="235" spans="1:14">
      <c r="A235">
        <v>18.32</v>
      </c>
      <c r="B235">
        <v>19.711760000000002</v>
      </c>
      <c r="C235">
        <v>152.64518699999999</v>
      </c>
      <c r="D235">
        <v>22.586466000000001</v>
      </c>
      <c r="E235">
        <v>1.862579</v>
      </c>
      <c r="F235">
        <v>-3.1624490000000001</v>
      </c>
      <c r="G235">
        <v>5.636819</v>
      </c>
      <c r="H235" s="1">
        <f t="shared" si="27"/>
        <v>6.5858811421325436E-2</v>
      </c>
      <c r="I235">
        <f t="shared" si="21"/>
        <v>6.4884002633311391E-3</v>
      </c>
      <c r="J235">
        <f t="shared" si="22"/>
        <v>5.0245288676761021E-2</v>
      </c>
      <c r="K235">
        <f t="shared" si="23"/>
        <v>3.0386742903269208E-3</v>
      </c>
      <c r="L235">
        <f t="shared" si="24"/>
        <v>1.2094668831168831E-2</v>
      </c>
      <c r="M235">
        <f t="shared" si="25"/>
        <v>2.0535383116883119E-2</v>
      </c>
      <c r="N235">
        <f t="shared" si="26"/>
        <v>3.6602720779220776E-2</v>
      </c>
    </row>
    <row r="236" spans="1:14">
      <c r="A236">
        <v>18.399999999999999</v>
      </c>
      <c r="B236">
        <v>31.322573999999999</v>
      </c>
      <c r="C236">
        <v>149.21980300000001</v>
      </c>
      <c r="D236">
        <v>21.093920000000001</v>
      </c>
      <c r="E236">
        <v>1.0568109999999999</v>
      </c>
      <c r="F236">
        <v>-3.6392720000000001</v>
      </c>
      <c r="G236">
        <v>5.3580870000000003</v>
      </c>
      <c r="H236" s="1">
        <f t="shared" si="27"/>
        <v>6.5543132322971584E-2</v>
      </c>
      <c r="I236">
        <f t="shared" si="21"/>
        <v>1.0310261356155365E-2</v>
      </c>
      <c r="J236">
        <f t="shared" si="22"/>
        <v>4.9117775839368008E-2</v>
      </c>
      <c r="K236">
        <f t="shared" si="23"/>
        <v>2.8378743441409928E-3</v>
      </c>
      <c r="L236">
        <f t="shared" si="24"/>
        <v>6.8624090909090909E-3</v>
      </c>
      <c r="M236">
        <f t="shared" si="25"/>
        <v>2.3631636363636365E-2</v>
      </c>
      <c r="N236">
        <f t="shared" si="26"/>
        <v>3.4792772727272728E-2</v>
      </c>
    </row>
    <row r="237" spans="1:14">
      <c r="A237">
        <v>18.48</v>
      </c>
      <c r="B237">
        <v>46.077675999999997</v>
      </c>
      <c r="C237">
        <v>135.195785</v>
      </c>
      <c r="D237">
        <v>15.002580999999999</v>
      </c>
      <c r="E237">
        <v>0.45875899999999997</v>
      </c>
      <c r="F237">
        <v>-3.608174</v>
      </c>
      <c r="G237">
        <v>4.9120299999999997</v>
      </c>
      <c r="H237" s="1">
        <f t="shared" si="27"/>
        <v>6.1488454014684835E-2</v>
      </c>
      <c r="I237">
        <f t="shared" si="21"/>
        <v>1.5167108624094799E-2</v>
      </c>
      <c r="J237">
        <f t="shared" si="22"/>
        <v>4.4501575049374589E-2</v>
      </c>
      <c r="K237">
        <f t="shared" si="23"/>
        <v>2.0183749495493071E-3</v>
      </c>
      <c r="L237">
        <f t="shared" si="24"/>
        <v>2.9789545454545455E-3</v>
      </c>
      <c r="M237">
        <f t="shared" si="25"/>
        <v>2.3429701298701297E-2</v>
      </c>
      <c r="N237">
        <f t="shared" si="26"/>
        <v>3.1896298701298696E-2</v>
      </c>
    </row>
    <row r="238" spans="1:14">
      <c r="A238">
        <v>18.559999999999999</v>
      </c>
      <c r="B238">
        <v>62.497351000000002</v>
      </c>
      <c r="C238">
        <v>113.698122</v>
      </c>
      <c r="D238">
        <v>3.5600869999999998</v>
      </c>
      <c r="E238">
        <v>0.15738099999999999</v>
      </c>
      <c r="F238">
        <v>-3.0096400000000001</v>
      </c>
      <c r="G238">
        <v>4.3358509999999999</v>
      </c>
      <c r="H238" s="1">
        <f t="shared" si="27"/>
        <v>5.4760537232741359E-2</v>
      </c>
      <c r="I238">
        <f t="shared" si="21"/>
        <v>2.0571873271889401E-2</v>
      </c>
      <c r="J238">
        <f t="shared" si="22"/>
        <v>3.7425319947333772E-2</v>
      </c>
      <c r="K238">
        <f t="shared" si="23"/>
        <v>4.7895694874209601E-4</v>
      </c>
      <c r="L238">
        <f t="shared" si="24"/>
        <v>1.0219545454545455E-3</v>
      </c>
      <c r="M238">
        <f t="shared" si="25"/>
        <v>1.9543116883116884E-2</v>
      </c>
      <c r="N238">
        <f t="shared" si="26"/>
        <v>2.8154876623376623E-2</v>
      </c>
    </row>
    <row r="239" spans="1:14">
      <c r="A239">
        <v>18.64</v>
      </c>
      <c r="B239">
        <v>78.401398</v>
      </c>
      <c r="C239">
        <v>88.107472999999999</v>
      </c>
      <c r="D239">
        <v>-12.93629</v>
      </c>
      <c r="E239">
        <v>0.17147699999999999</v>
      </c>
      <c r="F239">
        <v>-1.906455</v>
      </c>
      <c r="G239">
        <v>3.6615259999999998</v>
      </c>
      <c r="H239" s="1">
        <f t="shared" si="27"/>
        <v>4.7216044859415961E-2</v>
      </c>
      <c r="I239">
        <f t="shared" si="21"/>
        <v>2.5806911784068465E-2</v>
      </c>
      <c r="J239">
        <f t="shared" si="22"/>
        <v>2.900180151415405E-2</v>
      </c>
      <c r="K239">
        <f t="shared" si="23"/>
        <v>1.9221827637444279E-3</v>
      </c>
      <c r="L239">
        <f t="shared" si="24"/>
        <v>1.113487012987013E-3</v>
      </c>
      <c r="M239">
        <f t="shared" si="25"/>
        <v>1.2379577922077922E-2</v>
      </c>
      <c r="N239">
        <f t="shared" si="26"/>
        <v>2.3776142857142857E-2</v>
      </c>
    </row>
    <row r="240" spans="1:14">
      <c r="A240">
        <v>18.72</v>
      </c>
      <c r="B240">
        <v>90.325941999999998</v>
      </c>
      <c r="C240">
        <v>60.523688999999997</v>
      </c>
      <c r="D240">
        <v>-31.351638000000001</v>
      </c>
      <c r="E240">
        <v>0.45741100000000001</v>
      </c>
      <c r="F240">
        <v>-0.48475699999999999</v>
      </c>
      <c r="G240">
        <v>2.9118140000000001</v>
      </c>
      <c r="H240" s="1">
        <f t="shared" si="27"/>
        <v>4.0865718947877057E-2</v>
      </c>
      <c r="I240">
        <f t="shared" si="21"/>
        <v>2.9732041474654376E-2</v>
      </c>
      <c r="J240">
        <f t="shared" si="22"/>
        <v>1.9922214944042133E-2</v>
      </c>
      <c r="K240">
        <f t="shared" si="23"/>
        <v>4.6584900445765234E-3</v>
      </c>
      <c r="L240">
        <f t="shared" si="24"/>
        <v>2.9702012987012989E-3</v>
      </c>
      <c r="M240">
        <f t="shared" si="25"/>
        <v>3.1477727272727274E-3</v>
      </c>
      <c r="N240">
        <f t="shared" si="26"/>
        <v>1.8907883116883118E-2</v>
      </c>
    </row>
    <row r="241" spans="1:14">
      <c r="A241">
        <v>18.8</v>
      </c>
      <c r="B241">
        <v>94.894392999999994</v>
      </c>
      <c r="C241">
        <v>32.214961000000002</v>
      </c>
      <c r="D241">
        <v>-46.558805</v>
      </c>
      <c r="E241">
        <v>0.93466499999999997</v>
      </c>
      <c r="F241">
        <v>0.99470999999999998</v>
      </c>
      <c r="G241">
        <v>2.117299</v>
      </c>
      <c r="H241" s="1">
        <f t="shared" si="27"/>
        <v>3.6508945131025594E-2</v>
      </c>
      <c r="I241">
        <f t="shared" si="21"/>
        <v>3.1235810730743909E-2</v>
      </c>
      <c r="J241">
        <f t="shared" si="22"/>
        <v>1.0604002962475314E-2</v>
      </c>
      <c r="K241">
        <f t="shared" si="23"/>
        <v>6.9180988112927189E-3</v>
      </c>
      <c r="L241">
        <f t="shared" si="24"/>
        <v>6.0692532467532465E-3</v>
      </c>
      <c r="M241">
        <f t="shared" si="25"/>
        <v>2.809915254237288E-3</v>
      </c>
      <c r="N241">
        <f t="shared" si="26"/>
        <v>1.3748694805194805E-2</v>
      </c>
    </row>
    <row r="242" spans="1:14">
      <c r="A242">
        <v>18.88</v>
      </c>
      <c r="B242">
        <v>91.183661999999998</v>
      </c>
      <c r="C242">
        <v>5.1041429999999997</v>
      </c>
      <c r="D242">
        <v>-54.569899999999997</v>
      </c>
      <c r="E242">
        <v>1.5121690000000001</v>
      </c>
      <c r="F242">
        <v>2.282438</v>
      </c>
      <c r="G242">
        <v>1.3367910000000001</v>
      </c>
      <c r="H242" s="1">
        <f t="shared" si="27"/>
        <v>3.2959881586747841E-2</v>
      </c>
      <c r="I242">
        <f t="shared" si="21"/>
        <v>3.0014371955233706E-2</v>
      </c>
      <c r="J242">
        <f t="shared" si="22"/>
        <v>1.6800997366688609E-3</v>
      </c>
      <c r="K242">
        <f t="shared" si="23"/>
        <v>8.1084546805349177E-3</v>
      </c>
      <c r="L242">
        <f t="shared" si="24"/>
        <v>9.8192792207792215E-3</v>
      </c>
      <c r="M242">
        <f t="shared" si="25"/>
        <v>6.4475649717514122E-3</v>
      </c>
      <c r="N242">
        <f t="shared" si="26"/>
        <v>8.6804610389610397E-3</v>
      </c>
    </row>
    <row r="243" spans="1:14">
      <c r="A243">
        <v>18.96</v>
      </c>
      <c r="B243">
        <v>81.546182000000002</v>
      </c>
      <c r="C243">
        <v>-17.578507999999999</v>
      </c>
      <c r="D243">
        <v>-54.907308</v>
      </c>
      <c r="E243">
        <v>2.105159</v>
      </c>
      <c r="F243">
        <v>3.2168670000000001</v>
      </c>
      <c r="G243">
        <v>0.65747199999999995</v>
      </c>
      <c r="H243" s="1">
        <f t="shared" si="27"/>
        <v>3.0353633912738601E-2</v>
      </c>
      <c r="I243">
        <f t="shared" si="21"/>
        <v>2.6842061224489795E-2</v>
      </c>
      <c r="J243">
        <f t="shared" si="22"/>
        <v>5.7862106649111253E-3</v>
      </c>
      <c r="K243">
        <f t="shared" si="23"/>
        <v>8.158589598811293E-3</v>
      </c>
      <c r="L243">
        <f t="shared" si="24"/>
        <v>1.3669863636363636E-2</v>
      </c>
      <c r="M243">
        <f t="shared" si="25"/>
        <v>9.0871949152542385E-3</v>
      </c>
      <c r="N243">
        <f t="shared" si="26"/>
        <v>4.2692987012987009E-3</v>
      </c>
    </row>
    <row r="244" spans="1:14">
      <c r="A244">
        <v>19.04</v>
      </c>
      <c r="B244">
        <v>69.711032000000003</v>
      </c>
      <c r="C244">
        <v>-32.293277000000003</v>
      </c>
      <c r="D244">
        <v>-50.007283999999999</v>
      </c>
      <c r="E244">
        <v>2.6422110000000001</v>
      </c>
      <c r="F244">
        <v>3.7490359999999998</v>
      </c>
      <c r="G244">
        <v>0.168354</v>
      </c>
      <c r="H244" s="1">
        <f t="shared" si="27"/>
        <v>2.8426988185125551E-2</v>
      </c>
      <c r="I244">
        <f t="shared" si="21"/>
        <v>2.2946356813693222E-2</v>
      </c>
      <c r="J244">
        <f t="shared" si="22"/>
        <v>1.0629781764318632E-2</v>
      </c>
      <c r="K244">
        <f t="shared" si="23"/>
        <v>7.430502823179792E-3</v>
      </c>
      <c r="L244">
        <f t="shared" si="24"/>
        <v>1.7157214285714286E-2</v>
      </c>
      <c r="M244">
        <f t="shared" si="25"/>
        <v>1.0590497175141243E-2</v>
      </c>
      <c r="N244">
        <f t="shared" si="26"/>
        <v>1.0932077922077923E-3</v>
      </c>
    </row>
    <row r="245" spans="1:14">
      <c r="A245">
        <v>19.12</v>
      </c>
      <c r="B245">
        <v>57.961331000000001</v>
      </c>
      <c r="C245">
        <v>-36.953985000000003</v>
      </c>
      <c r="D245">
        <v>-42.671810000000001</v>
      </c>
      <c r="E245">
        <v>3.065931</v>
      </c>
      <c r="F245">
        <v>3.9123570000000001</v>
      </c>
      <c r="G245">
        <v>-7.5965000000000005E-2</v>
      </c>
      <c r="H245" s="1">
        <f t="shared" si="27"/>
        <v>2.5972099973113456E-2</v>
      </c>
      <c r="I245">
        <f t="shared" si="21"/>
        <v>1.907877913100724E-2</v>
      </c>
      <c r="J245">
        <f t="shared" si="22"/>
        <v>1.2163918696510864E-2</v>
      </c>
      <c r="K245">
        <f t="shared" si="23"/>
        <v>6.3405364041604758E-3</v>
      </c>
      <c r="L245">
        <f t="shared" si="24"/>
        <v>1.9908642857142857E-2</v>
      </c>
      <c r="M245">
        <f t="shared" si="25"/>
        <v>1.105185593220339E-2</v>
      </c>
      <c r="N245">
        <f t="shared" si="26"/>
        <v>4.9327922077922076E-4</v>
      </c>
    </row>
    <row r="246" spans="1:14">
      <c r="A246">
        <v>19.2</v>
      </c>
      <c r="B246">
        <v>46.337842000000002</v>
      </c>
      <c r="C246">
        <v>-31.911754999999999</v>
      </c>
      <c r="D246">
        <v>-34.456505999999997</v>
      </c>
      <c r="E246">
        <v>3.3314029999999999</v>
      </c>
      <c r="F246">
        <v>3.7728790000000001</v>
      </c>
      <c r="G246">
        <v>-7.6424000000000006E-2</v>
      </c>
      <c r="H246" s="1">
        <f t="shared" si="27"/>
        <v>2.1978016851065551E-2</v>
      </c>
      <c r="I246">
        <f t="shared" si="21"/>
        <v>1.5252745885450955E-2</v>
      </c>
      <c r="J246">
        <f t="shared" si="22"/>
        <v>1.0504198485845951E-2</v>
      </c>
      <c r="K246">
        <f t="shared" si="23"/>
        <v>5.1198374442793454E-3</v>
      </c>
      <c r="L246">
        <f t="shared" si="24"/>
        <v>2.1632487012987013E-2</v>
      </c>
      <c r="M246">
        <f t="shared" si="25"/>
        <v>1.0657850282485877E-2</v>
      </c>
      <c r="N246">
        <f t="shared" si="26"/>
        <v>4.9625974025974031E-4</v>
      </c>
    </row>
    <row r="247" spans="1:14">
      <c r="A247">
        <v>19.28</v>
      </c>
      <c r="B247">
        <v>34.482554</v>
      </c>
      <c r="C247">
        <v>-19.579426999999999</v>
      </c>
      <c r="D247">
        <v>-26.159898999999999</v>
      </c>
      <c r="E247">
        <v>3.4073690000000001</v>
      </c>
      <c r="F247">
        <v>3.395454</v>
      </c>
      <c r="G247">
        <v>0.11591700000000001</v>
      </c>
      <c r="H247" s="1">
        <f t="shared" si="27"/>
        <v>1.6674649002350841E-2</v>
      </c>
      <c r="I247">
        <f t="shared" si="21"/>
        <v>1.1350412771560237E-2</v>
      </c>
      <c r="J247">
        <f t="shared" si="22"/>
        <v>6.4448410138248846E-3</v>
      </c>
      <c r="K247">
        <f t="shared" si="23"/>
        <v>3.8870578008915304E-3</v>
      </c>
      <c r="L247">
        <f t="shared" si="24"/>
        <v>2.2125772727272727E-2</v>
      </c>
      <c r="M247">
        <f t="shared" si="25"/>
        <v>9.591677966101695E-3</v>
      </c>
      <c r="N247">
        <f t="shared" si="26"/>
        <v>7.5270779220779223E-4</v>
      </c>
    </row>
    <row r="248" spans="1:14">
      <c r="A248">
        <v>19.36</v>
      </c>
      <c r="B248">
        <v>23.695644999999999</v>
      </c>
      <c r="C248">
        <v>-3.3698860000000002</v>
      </c>
      <c r="D248">
        <v>-18.752542999999999</v>
      </c>
      <c r="E248">
        <v>3.2823730000000002</v>
      </c>
      <c r="F248">
        <v>2.8332760000000001</v>
      </c>
      <c r="G248">
        <v>0.42344399999999999</v>
      </c>
      <c r="H248" s="1">
        <f t="shared" si="27"/>
        <v>1.1893225660257401E-2</v>
      </c>
      <c r="I248">
        <f t="shared" si="21"/>
        <v>7.7997514812376562E-3</v>
      </c>
      <c r="J248">
        <f t="shared" si="22"/>
        <v>1.1092448979591837E-3</v>
      </c>
      <c r="K248">
        <f t="shared" si="23"/>
        <v>2.7864105497771171E-3</v>
      </c>
      <c r="L248">
        <f t="shared" si="24"/>
        <v>2.131411038961039E-2</v>
      </c>
      <c r="M248">
        <f t="shared" si="25"/>
        <v>8.0036045197740113E-3</v>
      </c>
      <c r="N248">
        <f t="shared" si="26"/>
        <v>2.7496363636363634E-3</v>
      </c>
    </row>
    <row r="249" spans="1:14">
      <c r="A249">
        <v>19.440000000000001</v>
      </c>
      <c r="B249">
        <v>16.847529999999999</v>
      </c>
      <c r="C249">
        <v>13.306368000000001</v>
      </c>
      <c r="D249">
        <v>-13.14467</v>
      </c>
      <c r="E249">
        <v>2.9710730000000001</v>
      </c>
      <c r="F249">
        <v>2.130376</v>
      </c>
      <c r="G249">
        <v>0.76708500000000002</v>
      </c>
      <c r="H249" s="1">
        <f t="shared" si="27"/>
        <v>1.0713550854149814E-2</v>
      </c>
      <c r="I249">
        <f t="shared" si="21"/>
        <v>5.5455990783410134E-3</v>
      </c>
      <c r="J249">
        <f t="shared" si="22"/>
        <v>4.3799763001974986E-3</v>
      </c>
      <c r="K249">
        <f t="shared" si="23"/>
        <v>1.9531456166419019E-3</v>
      </c>
      <c r="L249">
        <f t="shared" si="24"/>
        <v>1.929268181818182E-2</v>
      </c>
      <c r="M249">
        <f t="shared" si="25"/>
        <v>6.0180112994350282E-3</v>
      </c>
      <c r="N249">
        <f t="shared" si="26"/>
        <v>4.9810714285714285E-3</v>
      </c>
    </row>
    <row r="250" spans="1:14">
      <c r="A250">
        <v>19.52</v>
      </c>
      <c r="B250">
        <v>16.414415999999999</v>
      </c>
      <c r="C250">
        <v>27.790865</v>
      </c>
      <c r="D250">
        <v>-9.4125169999999994</v>
      </c>
      <c r="E250">
        <v>2.5130560000000002</v>
      </c>
      <c r="F250">
        <v>1.329242</v>
      </c>
      <c r="G250">
        <v>1.082147</v>
      </c>
      <c r="H250" s="1">
        <f t="shared" si="27"/>
        <v>1.3353176312497326E-2</v>
      </c>
      <c r="I250">
        <f t="shared" si="21"/>
        <v>5.4030335747202105E-3</v>
      </c>
      <c r="J250">
        <f t="shared" si="22"/>
        <v>9.1477501645819623E-3</v>
      </c>
      <c r="K250">
        <f t="shared" si="23"/>
        <v>1.3985909361069835E-3</v>
      </c>
      <c r="L250">
        <f t="shared" si="24"/>
        <v>1.6318545454545457E-2</v>
      </c>
      <c r="M250">
        <f t="shared" si="25"/>
        <v>3.7549209039548022E-3</v>
      </c>
      <c r="N250">
        <f t="shared" si="26"/>
        <v>7.0269285714285711E-3</v>
      </c>
    </row>
    <row r="251" spans="1:14">
      <c r="A251">
        <v>19.600000000000001</v>
      </c>
      <c r="B251">
        <v>22.593312999999998</v>
      </c>
      <c r="C251">
        <v>38.513896000000003</v>
      </c>
      <c r="D251">
        <v>-6.7884000000000002</v>
      </c>
      <c r="E251">
        <v>1.9628239999999999</v>
      </c>
      <c r="F251">
        <v>0.479545</v>
      </c>
      <c r="G251">
        <v>1.3240959999999999</v>
      </c>
      <c r="H251" s="1">
        <f t="shared" si="27"/>
        <v>1.711146332995336E-2</v>
      </c>
      <c r="I251">
        <f t="shared" si="21"/>
        <v>7.4369035549703751E-3</v>
      </c>
      <c r="J251">
        <f t="shared" si="22"/>
        <v>1.2677385121790653E-2</v>
      </c>
      <c r="K251">
        <f t="shared" si="23"/>
        <v>1.0086775631500742E-3</v>
      </c>
      <c r="L251">
        <f t="shared" si="24"/>
        <v>1.2745610389610388E-2</v>
      </c>
      <c r="M251">
        <f t="shared" si="25"/>
        <v>1.3546468926553673E-3</v>
      </c>
      <c r="N251">
        <f t="shared" si="26"/>
        <v>8.5980259740259732E-3</v>
      </c>
    </row>
    <row r="252" spans="1:14">
      <c r="A252">
        <v>19.68</v>
      </c>
      <c r="B252">
        <v>32.989998</v>
      </c>
      <c r="C252">
        <v>44.734954000000002</v>
      </c>
      <c r="D252">
        <v>-4.4412979999999997</v>
      </c>
      <c r="E252">
        <v>1.377726</v>
      </c>
      <c r="F252">
        <v>-0.35838399999999998</v>
      </c>
      <c r="G252">
        <v>1.4694830000000001</v>
      </c>
      <c r="H252" s="1">
        <f t="shared" si="27"/>
        <v>2.0776255833973828E-2</v>
      </c>
      <c r="I252">
        <f t="shared" si="21"/>
        <v>1.0859117182356813E-2</v>
      </c>
      <c r="J252">
        <f t="shared" si="22"/>
        <v>1.4725132982225149E-2</v>
      </c>
      <c r="K252">
        <f t="shared" si="23"/>
        <v>6.5992540861812773E-4</v>
      </c>
      <c r="L252">
        <f t="shared" si="24"/>
        <v>8.9462727272727281E-3</v>
      </c>
      <c r="M252">
        <f t="shared" si="25"/>
        <v>2.3271688311688309E-3</v>
      </c>
      <c r="N252">
        <f t="shared" si="26"/>
        <v>9.5420974025974027E-3</v>
      </c>
    </row>
    <row r="253" spans="1:14">
      <c r="A253">
        <v>19.760000000000002</v>
      </c>
      <c r="B253">
        <v>44.092388</v>
      </c>
      <c r="C253">
        <v>46.115794000000001</v>
      </c>
      <c r="D253">
        <v>-2.2267619999999999</v>
      </c>
      <c r="E253">
        <v>0.81099600000000005</v>
      </c>
      <c r="F253">
        <v>-1.119621</v>
      </c>
      <c r="G253">
        <v>1.517598</v>
      </c>
      <c r="H253" s="1">
        <f t="shared" si="27"/>
        <v>2.4313479166075673E-2</v>
      </c>
      <c r="I253">
        <f t="shared" si="21"/>
        <v>1.4513623436471362E-2</v>
      </c>
      <c r="J253">
        <f t="shared" si="22"/>
        <v>1.5179655694535879E-2</v>
      </c>
      <c r="K253">
        <f t="shared" si="23"/>
        <v>3.3087102526002969E-4</v>
      </c>
      <c r="L253">
        <f t="shared" si="24"/>
        <v>5.2662077922077926E-3</v>
      </c>
      <c r="M253">
        <f t="shared" si="25"/>
        <v>7.2702662337662339E-3</v>
      </c>
      <c r="N253">
        <f t="shared" si="26"/>
        <v>9.8545324675324668E-3</v>
      </c>
    </row>
    <row r="254" spans="1:14">
      <c r="A254">
        <v>19.84</v>
      </c>
      <c r="B254">
        <v>53.506681999999998</v>
      </c>
      <c r="C254">
        <v>42.863391999999997</v>
      </c>
      <c r="D254">
        <v>-0.87211099999999997</v>
      </c>
      <c r="E254">
        <v>0.31039099999999997</v>
      </c>
      <c r="F254">
        <v>-1.7466729999999999</v>
      </c>
      <c r="G254">
        <v>1.4931509999999999</v>
      </c>
      <c r="H254" s="1">
        <f t="shared" si="27"/>
        <v>2.7054242450390804E-2</v>
      </c>
      <c r="I254">
        <f t="shared" si="21"/>
        <v>1.7612469387755101E-2</v>
      </c>
      <c r="J254">
        <f t="shared" si="22"/>
        <v>1.4109082290980908E-2</v>
      </c>
      <c r="K254">
        <f t="shared" si="23"/>
        <v>1.2958558692421991E-4</v>
      </c>
      <c r="L254">
        <f t="shared" si="24"/>
        <v>2.0155259740259738E-3</v>
      </c>
      <c r="M254">
        <f t="shared" si="25"/>
        <v>1.1342032467532468E-2</v>
      </c>
      <c r="N254">
        <f t="shared" si="26"/>
        <v>9.6957857142857141E-3</v>
      </c>
    </row>
    <row r="255" spans="1:14">
      <c r="A255">
        <v>19.920000000000002</v>
      </c>
      <c r="B255">
        <v>61.183813000000001</v>
      </c>
      <c r="C255">
        <v>36.306260000000002</v>
      </c>
      <c r="D255">
        <v>-1.4360059999999999</v>
      </c>
      <c r="E255">
        <v>-8.2546999999999995E-2</v>
      </c>
      <c r="F255">
        <v>-2.199792</v>
      </c>
      <c r="G255">
        <v>1.4433229999999999</v>
      </c>
      <c r="H255" s="1">
        <f t="shared" si="27"/>
        <v>2.8988727629224515E-2</v>
      </c>
      <c r="I255">
        <f t="shared" si="21"/>
        <v>2.0139503949967084E-2</v>
      </c>
      <c r="J255">
        <f t="shared" si="22"/>
        <v>1.195071099407505E-2</v>
      </c>
      <c r="K255">
        <f t="shared" si="23"/>
        <v>2.1337384843982167E-4</v>
      </c>
      <c r="L255">
        <f t="shared" si="24"/>
        <v>5.3601948051948053E-4</v>
      </c>
      <c r="M255">
        <f t="shared" si="25"/>
        <v>1.4284363636363637E-2</v>
      </c>
      <c r="N255">
        <f t="shared" si="26"/>
        <v>9.3722272727272717E-3</v>
      </c>
    </row>
    <row r="256" spans="1:14">
      <c r="A256">
        <v>20</v>
      </c>
      <c r="B256">
        <v>68.621352999999999</v>
      </c>
      <c r="C256">
        <v>28.908100999999998</v>
      </c>
      <c r="D256">
        <v>-4.2138530000000003</v>
      </c>
      <c r="E256">
        <v>-0.33592699999999998</v>
      </c>
      <c r="F256">
        <v>-2.4599009999999999</v>
      </c>
      <c r="G256">
        <v>1.423395</v>
      </c>
      <c r="H256" s="1">
        <f t="shared" si="27"/>
        <v>3.0687434523799784E-2</v>
      </c>
      <c r="I256">
        <f t="shared" si="21"/>
        <v>2.2587673798551679E-2</v>
      </c>
      <c r="J256">
        <f t="shared" si="22"/>
        <v>9.515503949967084E-3</v>
      </c>
      <c r="K256">
        <f t="shared" si="23"/>
        <v>6.2612971768202081E-4</v>
      </c>
      <c r="L256">
        <f t="shared" si="24"/>
        <v>2.1813441558441557E-3</v>
      </c>
      <c r="M256">
        <f t="shared" si="25"/>
        <v>1.5973383116883115E-2</v>
      </c>
      <c r="N256">
        <f t="shared" si="26"/>
        <v>9.2428246753246748E-3</v>
      </c>
    </row>
    <row r="257" spans="1:14">
      <c r="A257">
        <v>20.079999999999998</v>
      </c>
      <c r="B257">
        <v>76.946467999999996</v>
      </c>
      <c r="C257">
        <v>23.255495</v>
      </c>
      <c r="D257">
        <v>-7.9664669999999997</v>
      </c>
      <c r="E257">
        <v>-0.430529</v>
      </c>
      <c r="F257">
        <v>-2.5227029999999999</v>
      </c>
      <c r="G257">
        <v>1.4754389999999999</v>
      </c>
      <c r="H257" s="1">
        <f t="shared" si="27"/>
        <v>3.258282409107327E-2</v>
      </c>
      <c r="I257">
        <f t="shared" si="21"/>
        <v>2.5328001316655694E-2</v>
      </c>
      <c r="J257">
        <f t="shared" si="22"/>
        <v>7.6548699802501648E-3</v>
      </c>
      <c r="K257">
        <f t="shared" si="23"/>
        <v>1.1837246656760771E-3</v>
      </c>
      <c r="L257">
        <f t="shared" si="24"/>
        <v>2.7956428571428572E-3</v>
      </c>
      <c r="M257">
        <f t="shared" si="25"/>
        <v>1.6381188311688312E-2</v>
      </c>
      <c r="N257">
        <f t="shared" si="26"/>
        <v>9.5807727272727277E-3</v>
      </c>
    </row>
    <row r="258" spans="1:14">
      <c r="A258">
        <v>20.16</v>
      </c>
      <c r="B258">
        <v>85.593832000000006</v>
      </c>
      <c r="C258">
        <v>20.743304999999999</v>
      </c>
      <c r="D258">
        <v>-10.50966</v>
      </c>
      <c r="E258">
        <v>-0.35719800000000002</v>
      </c>
      <c r="F258">
        <v>-2.3885559999999999</v>
      </c>
      <c r="G258">
        <v>1.6120760000000001</v>
      </c>
      <c r="H258" s="1">
        <f t="shared" si="27"/>
        <v>3.453982196818229E-2</v>
      </c>
      <c r="I258">
        <f t="shared" si="21"/>
        <v>2.8174401579986835E-2</v>
      </c>
      <c r="J258">
        <f t="shared" si="22"/>
        <v>6.8279476629361418E-3</v>
      </c>
      <c r="K258">
        <f t="shared" si="23"/>
        <v>1.5616136701337296E-3</v>
      </c>
      <c r="L258">
        <f t="shared" si="24"/>
        <v>2.3194675324675327E-3</v>
      </c>
      <c r="M258">
        <f t="shared" si="25"/>
        <v>1.5510103896103895E-2</v>
      </c>
      <c r="N258">
        <f t="shared" si="26"/>
        <v>1.0468025974025975E-2</v>
      </c>
    </row>
    <row r="259" spans="1:14">
      <c r="A259">
        <v>20.239999999999998</v>
      </c>
      <c r="B259">
        <v>92.275529000000006</v>
      </c>
      <c r="C259">
        <v>21.099913000000001</v>
      </c>
      <c r="D259">
        <v>-10.364836</v>
      </c>
      <c r="E259">
        <v>-0.110568</v>
      </c>
      <c r="F259">
        <v>-2.0585360000000001</v>
      </c>
      <c r="G259">
        <v>1.8140890000000001</v>
      </c>
      <c r="H259" s="1">
        <f t="shared" si="27"/>
        <v>3.5925188822695894E-2</v>
      </c>
      <c r="I259">
        <f t="shared" si="21"/>
        <v>3.0373775181040161E-2</v>
      </c>
      <c r="J259">
        <f t="shared" si="22"/>
        <v>6.9453301514154049E-3</v>
      </c>
      <c r="K259">
        <f t="shared" si="23"/>
        <v>1.5400945022288261E-3</v>
      </c>
      <c r="L259">
        <f t="shared" si="24"/>
        <v>7.1797402597402601E-4</v>
      </c>
      <c r="M259">
        <f t="shared" si="25"/>
        <v>1.3367116883116884E-2</v>
      </c>
      <c r="N259">
        <f t="shared" si="26"/>
        <v>1.1779798701298702E-2</v>
      </c>
    </row>
    <row r="260" spans="1:14">
      <c r="A260">
        <v>20.32</v>
      </c>
      <c r="B260">
        <v>93.867889000000005</v>
      </c>
      <c r="C260">
        <v>23.226877000000002</v>
      </c>
      <c r="D260">
        <v>-7.7609510000000004</v>
      </c>
      <c r="E260">
        <v>0.311108</v>
      </c>
      <c r="F260">
        <v>-1.5441389999999999</v>
      </c>
      <c r="G260">
        <v>2.0422220000000002</v>
      </c>
      <c r="H260" s="1">
        <f t="shared" si="27"/>
        <v>3.5928562011476324E-2</v>
      </c>
      <c r="I260">
        <f t="shared" si="21"/>
        <v>3.0897922646477949E-2</v>
      </c>
      <c r="J260">
        <f t="shared" si="22"/>
        <v>7.645449967083608E-3</v>
      </c>
      <c r="K260">
        <f t="shared" si="23"/>
        <v>1.1531873699851412E-3</v>
      </c>
      <c r="L260">
        <f t="shared" si="24"/>
        <v>2.0201818181818181E-3</v>
      </c>
      <c r="M260">
        <f t="shared" si="25"/>
        <v>1.0026876623376623E-2</v>
      </c>
      <c r="N260">
        <f t="shared" si="26"/>
        <v>1.326118181818182E-2</v>
      </c>
    </row>
    <row r="261" spans="1:14">
      <c r="A261">
        <v>20.399999999999999</v>
      </c>
      <c r="B261">
        <v>87.650812999999999</v>
      </c>
      <c r="C261">
        <v>26.577849000000001</v>
      </c>
      <c r="D261">
        <v>-3.9236849999999999</v>
      </c>
      <c r="E261">
        <v>0.89402899999999996</v>
      </c>
      <c r="F261">
        <v>-0.88552200000000003</v>
      </c>
      <c r="G261">
        <v>2.2563460000000002</v>
      </c>
      <c r="H261" s="1">
        <f t="shared" si="27"/>
        <v>3.4014956742280375E-2</v>
      </c>
      <c r="I261">
        <f t="shared" si="21"/>
        <v>2.8851485516787359E-2</v>
      </c>
      <c r="J261">
        <f t="shared" si="22"/>
        <v>8.7484690585911788E-3</v>
      </c>
      <c r="K261">
        <f t="shared" si="23"/>
        <v>5.8301411589895989E-4</v>
      </c>
      <c r="L261">
        <f t="shared" si="24"/>
        <v>5.8053831168831168E-3</v>
      </c>
      <c r="M261">
        <f t="shared" si="25"/>
        <v>5.7501428571428573E-3</v>
      </c>
      <c r="N261">
        <f t="shared" si="26"/>
        <v>1.4651597402597404E-2</v>
      </c>
    </row>
    <row r="262" spans="1:14">
      <c r="A262">
        <v>20.48</v>
      </c>
      <c r="B262">
        <v>72.434284000000005</v>
      </c>
      <c r="C262">
        <v>31.663526999999998</v>
      </c>
      <c r="D262">
        <v>0.37828699999999998</v>
      </c>
      <c r="E262">
        <v>1.592676</v>
      </c>
      <c r="F262">
        <v>-0.16375100000000001</v>
      </c>
      <c r="G262">
        <v>2.4319600000000001</v>
      </c>
      <c r="H262" s="1">
        <f t="shared" si="27"/>
        <v>3.0456921212223136E-2</v>
      </c>
      <c r="I262">
        <f t="shared" si="21"/>
        <v>2.3842753127057276E-2</v>
      </c>
      <c r="J262">
        <f t="shared" si="22"/>
        <v>1.0422490783410138E-2</v>
      </c>
      <c r="K262">
        <f t="shared" si="23"/>
        <v>5.0892909995963945E-5</v>
      </c>
      <c r="L262">
        <f t="shared" si="24"/>
        <v>1.0342051948051947E-2</v>
      </c>
      <c r="M262">
        <f t="shared" si="25"/>
        <v>1.0633181818181818E-3</v>
      </c>
      <c r="N262">
        <f t="shared" si="26"/>
        <v>1.5791948051948054E-2</v>
      </c>
    </row>
    <row r="263" spans="1:14">
      <c r="A263">
        <v>20.56</v>
      </c>
      <c r="B263">
        <v>49.304042000000003</v>
      </c>
      <c r="C263">
        <v>39.285387</v>
      </c>
      <c r="D263">
        <v>5.2845459999999997</v>
      </c>
      <c r="E263">
        <v>2.3248519999999999</v>
      </c>
      <c r="F263">
        <v>0.50450499999999998</v>
      </c>
      <c r="G263">
        <v>2.5665589999999998</v>
      </c>
      <c r="H263" s="1">
        <f t="shared" si="27"/>
        <v>2.6662603513301665E-2</v>
      </c>
      <c r="I263">
        <f t="shared" si="21"/>
        <v>1.6229111915734038E-2</v>
      </c>
      <c r="J263">
        <f t="shared" si="22"/>
        <v>1.2931332126398947E-2</v>
      </c>
      <c r="K263">
        <f t="shared" si="23"/>
        <v>7.1095735234763882E-4</v>
      </c>
      <c r="L263">
        <f t="shared" si="24"/>
        <v>1.5096441558441557E-2</v>
      </c>
      <c r="M263">
        <f t="shared" si="25"/>
        <v>1.4251553672316383E-3</v>
      </c>
      <c r="N263">
        <f t="shared" si="26"/>
        <v>1.6665967532467532E-2</v>
      </c>
    </row>
    <row r="264" spans="1:14">
      <c r="A264">
        <v>20.64</v>
      </c>
      <c r="B264">
        <v>21.947346</v>
      </c>
      <c r="C264">
        <v>49.601779999999998</v>
      </c>
      <c r="D264">
        <v>10.897183999999999</v>
      </c>
      <c r="E264">
        <v>2.9843440000000001</v>
      </c>
      <c r="F264">
        <v>0.99146000000000001</v>
      </c>
      <c r="G264">
        <v>2.6743359999999998</v>
      </c>
      <c r="H264" s="1">
        <f t="shared" si="27"/>
        <v>2.5106372640807156E-2</v>
      </c>
      <c r="I264">
        <f t="shared" ref="I264:I327" si="28">ABS(B264/3038)</f>
        <v>7.2242745227123102E-3</v>
      </c>
      <c r="J264">
        <f t="shared" ref="J264:J327" si="29">ABS(C264/3038)</f>
        <v>1.6327116524028965E-2</v>
      </c>
      <c r="K264">
        <f t="shared" ref="K264:K327" si="30">ABS(($D264/(IF($D264&lt;0,6730,7433))))</f>
        <v>1.4660546212834655E-3</v>
      </c>
      <c r="L264">
        <f t="shared" ref="L264:L327" si="31">ABS(E264/154)</f>
        <v>1.9378857142857142E-2</v>
      </c>
      <c r="M264">
        <f t="shared" ref="M264:M327" si="32">ABS(($F264/(IF($F264&lt;0,154,354))))</f>
        <v>2.8007344632768362E-3</v>
      </c>
      <c r="N264">
        <f t="shared" ref="N264:N327" si="33">ABS(G264/154)</f>
        <v>1.736581818181818E-2</v>
      </c>
    </row>
    <row r="265" spans="1:14">
      <c r="A265">
        <v>20.72</v>
      </c>
      <c r="B265">
        <v>-3.701835</v>
      </c>
      <c r="C265">
        <v>61.954639</v>
      </c>
      <c r="D265">
        <v>16.219096</v>
      </c>
      <c r="E265">
        <v>3.4623390000000001</v>
      </c>
      <c r="F265">
        <v>1.194555</v>
      </c>
      <c r="G265">
        <v>2.771636</v>
      </c>
      <c r="H265" s="1">
        <f t="shared" ref="H265:H328" si="34">SQRT(($B265/3038)^2+($C265/3038)^2+($D265/(IF($D265&lt;0,6730,7433)))^2+($F265/(IF($F265&lt;0,154,354)))^2+($G265/154)^2)</f>
        <v>2.7521478845083519E-2</v>
      </c>
      <c r="I265">
        <f t="shared" si="28"/>
        <v>1.2185105332455563E-3</v>
      </c>
      <c r="J265">
        <f t="shared" si="29"/>
        <v>2.039323206056616E-2</v>
      </c>
      <c r="K265">
        <f t="shared" si="30"/>
        <v>2.1820390152024753E-3</v>
      </c>
      <c r="L265">
        <f t="shared" si="31"/>
        <v>2.2482720779220779E-2</v>
      </c>
      <c r="M265">
        <f t="shared" si="32"/>
        <v>3.3744491525423731E-3</v>
      </c>
      <c r="N265">
        <f t="shared" si="33"/>
        <v>1.7997636363636365E-2</v>
      </c>
    </row>
    <row r="266" spans="1:14">
      <c r="A266">
        <v>20.8</v>
      </c>
      <c r="B266">
        <v>-21.020468000000001</v>
      </c>
      <c r="C266">
        <v>75.029109000000005</v>
      </c>
      <c r="D266">
        <v>19.354669000000001</v>
      </c>
      <c r="E266">
        <v>3.665705</v>
      </c>
      <c r="F266">
        <v>1.0714170000000001</v>
      </c>
      <c r="G266">
        <v>2.8584329999999998</v>
      </c>
      <c r="H266" s="1">
        <f t="shared" si="34"/>
        <v>3.1910364754689904E-2</v>
      </c>
      <c r="I266">
        <f t="shared" si="28"/>
        <v>6.9191797235023042E-3</v>
      </c>
      <c r="J266">
        <f t="shared" si="29"/>
        <v>2.4696875905200793E-2</v>
      </c>
      <c r="K266">
        <f t="shared" si="30"/>
        <v>2.6038838961388406E-3</v>
      </c>
      <c r="L266">
        <f t="shared" si="31"/>
        <v>2.3803279220779221E-2</v>
      </c>
      <c r="M266">
        <f t="shared" si="32"/>
        <v>3.0266016949152545E-3</v>
      </c>
      <c r="N266">
        <f t="shared" si="33"/>
        <v>1.8561253246753246E-2</v>
      </c>
    </row>
    <row r="267" spans="1:14">
      <c r="A267">
        <v>20.88</v>
      </c>
      <c r="B267">
        <v>-25.263200999999999</v>
      </c>
      <c r="C267">
        <v>86.662650999999997</v>
      </c>
      <c r="D267">
        <v>18.936648999999999</v>
      </c>
      <c r="E267">
        <v>3.531253</v>
      </c>
      <c r="F267">
        <v>0.65840699999999996</v>
      </c>
      <c r="G267">
        <v>2.9056820000000001</v>
      </c>
      <c r="H267" s="1">
        <f t="shared" si="34"/>
        <v>3.5339074550272215E-2</v>
      </c>
      <c r="I267">
        <f t="shared" si="28"/>
        <v>8.3157343647136273E-3</v>
      </c>
      <c r="J267">
        <f t="shared" si="29"/>
        <v>2.8526218235681369E-2</v>
      </c>
      <c r="K267">
        <f t="shared" si="30"/>
        <v>2.547645499798197E-3</v>
      </c>
      <c r="L267">
        <f t="shared" si="31"/>
        <v>2.2930214285714286E-2</v>
      </c>
      <c r="M267">
        <f t="shared" si="32"/>
        <v>1.8599067796610169E-3</v>
      </c>
      <c r="N267">
        <f t="shared" si="33"/>
        <v>1.8868064935064936E-2</v>
      </c>
    </row>
    <row r="268" spans="1:14">
      <c r="A268">
        <v>20.96</v>
      </c>
      <c r="B268">
        <v>-15.690645999999999</v>
      </c>
      <c r="C268">
        <v>93.637283999999994</v>
      </c>
      <c r="D268">
        <v>15.316751999999999</v>
      </c>
      <c r="E268">
        <v>3.0433189999999999</v>
      </c>
      <c r="F268">
        <v>6.3113000000000002E-2</v>
      </c>
      <c r="G268">
        <v>2.8596439999999999</v>
      </c>
      <c r="H268" s="1">
        <f t="shared" si="34"/>
        <v>3.6411013363761374E-2</v>
      </c>
      <c r="I268">
        <f t="shared" si="28"/>
        <v>5.1647946017116522E-3</v>
      </c>
      <c r="J268">
        <f t="shared" si="29"/>
        <v>3.0822015799868333E-2</v>
      </c>
      <c r="K268">
        <f t="shared" si="30"/>
        <v>2.0606420018834926E-3</v>
      </c>
      <c r="L268">
        <f t="shared" si="31"/>
        <v>1.9761811688311686E-2</v>
      </c>
      <c r="M268">
        <f t="shared" si="32"/>
        <v>1.7828531073446328E-4</v>
      </c>
      <c r="N268">
        <f t="shared" si="33"/>
        <v>1.8569116883116882E-2</v>
      </c>
    </row>
    <row r="269" spans="1:14">
      <c r="A269">
        <v>21.04</v>
      </c>
      <c r="B269">
        <v>4.3261969999999996</v>
      </c>
      <c r="C269">
        <v>92.369991999999996</v>
      </c>
      <c r="D269">
        <v>10.085582</v>
      </c>
      <c r="E269">
        <v>2.2542170000000001</v>
      </c>
      <c r="F269">
        <v>-0.56715000000000004</v>
      </c>
      <c r="G269">
        <v>2.666261</v>
      </c>
      <c r="H269" s="1">
        <f t="shared" si="34"/>
        <v>3.5236929375359105E-2</v>
      </c>
      <c r="I269">
        <f t="shared" si="28"/>
        <v>1.4240279789335087E-3</v>
      </c>
      <c r="J269">
        <f t="shared" si="29"/>
        <v>3.0404868992758391E-2</v>
      </c>
      <c r="K269">
        <f t="shared" si="30"/>
        <v>1.3568655993542312E-3</v>
      </c>
      <c r="L269">
        <f t="shared" si="31"/>
        <v>1.4637772727272728E-2</v>
      </c>
      <c r="M269">
        <f t="shared" si="32"/>
        <v>3.6827922077922082E-3</v>
      </c>
      <c r="N269">
        <f t="shared" si="33"/>
        <v>1.7313383116883116E-2</v>
      </c>
    </row>
    <row r="270" spans="1:14">
      <c r="A270">
        <v>21.12</v>
      </c>
      <c r="B270">
        <v>29.315051</v>
      </c>
      <c r="C270">
        <v>80.765916000000004</v>
      </c>
      <c r="D270">
        <v>4.2714480000000004</v>
      </c>
      <c r="E270">
        <v>1.2914000000000001</v>
      </c>
      <c r="F270">
        <v>-1.0889990000000001</v>
      </c>
      <c r="G270">
        <v>2.3044920000000002</v>
      </c>
      <c r="H270" s="1">
        <f t="shared" si="34"/>
        <v>3.2774224509003878E-2</v>
      </c>
      <c r="I270">
        <f t="shared" si="28"/>
        <v>9.6494572086899284E-3</v>
      </c>
      <c r="J270">
        <f t="shared" si="29"/>
        <v>2.6585225806451614E-2</v>
      </c>
      <c r="K270">
        <f t="shared" si="30"/>
        <v>5.746600295977399E-4</v>
      </c>
      <c r="L270">
        <f t="shared" si="31"/>
        <v>8.3857142857142863E-3</v>
      </c>
      <c r="M270">
        <f t="shared" si="32"/>
        <v>7.0714220779220785E-3</v>
      </c>
      <c r="N270">
        <f t="shared" si="33"/>
        <v>1.4964233766233768E-2</v>
      </c>
    </row>
    <row r="271" spans="1:14">
      <c r="A271">
        <v>21.2</v>
      </c>
      <c r="B271">
        <v>54.206184</v>
      </c>
      <c r="C271">
        <v>60.169953</v>
      </c>
      <c r="D271">
        <v>-2.6434690000000001</v>
      </c>
      <c r="E271">
        <v>0.33272099999999999</v>
      </c>
      <c r="F271">
        <v>-1.404631</v>
      </c>
      <c r="G271">
        <v>1.807879</v>
      </c>
      <c r="H271" s="1">
        <f t="shared" si="34"/>
        <v>3.0525289818052293E-2</v>
      </c>
      <c r="I271">
        <f t="shared" si="28"/>
        <v>1.7842720210664912E-2</v>
      </c>
      <c r="J271">
        <f t="shared" si="29"/>
        <v>1.9805777814351548E-2</v>
      </c>
      <c r="K271">
        <f t="shared" si="30"/>
        <v>3.9278885586924221E-4</v>
      </c>
      <c r="L271">
        <f t="shared" si="31"/>
        <v>2.160525974025974E-3</v>
      </c>
      <c r="M271">
        <f t="shared" si="32"/>
        <v>9.1209805194805184E-3</v>
      </c>
      <c r="N271">
        <f t="shared" si="33"/>
        <v>1.1739474025974026E-2</v>
      </c>
    </row>
    <row r="272" spans="1:14">
      <c r="A272">
        <v>21.28</v>
      </c>
      <c r="B272">
        <v>75.577438999999998</v>
      </c>
      <c r="C272">
        <v>35.592714000000001</v>
      </c>
      <c r="D272">
        <v>-11.436733</v>
      </c>
      <c r="E272">
        <v>-0.44916699999999998</v>
      </c>
      <c r="F272">
        <v>-1.4883900000000001</v>
      </c>
      <c r="G272">
        <v>1.2578780000000001</v>
      </c>
      <c r="H272" s="1">
        <f t="shared" si="34"/>
        <v>3.0317628908099522E-2</v>
      </c>
      <c r="I272">
        <f t="shared" si="28"/>
        <v>2.4877366359447005E-2</v>
      </c>
      <c r="J272">
        <f t="shared" si="29"/>
        <v>1.1715837393021724E-2</v>
      </c>
      <c r="K272">
        <f t="shared" si="30"/>
        <v>1.6993659732540863E-3</v>
      </c>
      <c r="L272">
        <f t="shared" si="31"/>
        <v>2.9166688311688311E-3</v>
      </c>
      <c r="M272">
        <f t="shared" si="32"/>
        <v>9.664870129870131E-3</v>
      </c>
      <c r="N272">
        <f t="shared" si="33"/>
        <v>8.1680389610389609E-3</v>
      </c>
    </row>
    <row r="273" spans="1:14">
      <c r="A273">
        <v>21.36</v>
      </c>
      <c r="B273">
        <v>91.458213000000001</v>
      </c>
      <c r="C273">
        <v>13.439166</v>
      </c>
      <c r="D273">
        <v>-20.969107000000001</v>
      </c>
      <c r="E273">
        <v>-0.94614500000000001</v>
      </c>
      <c r="F273">
        <v>-1.3868259999999999</v>
      </c>
      <c r="G273">
        <v>0.75144900000000003</v>
      </c>
      <c r="H273" s="1">
        <f t="shared" si="34"/>
        <v>3.2256458590605774E-2</v>
      </c>
      <c r="I273">
        <f t="shared" si="28"/>
        <v>3.0104744239631338E-2</v>
      </c>
      <c r="J273">
        <f t="shared" si="29"/>
        <v>4.4236886109282423E-3</v>
      </c>
      <c r="K273">
        <f t="shared" si="30"/>
        <v>3.1157662704309067E-3</v>
      </c>
      <c r="L273">
        <f t="shared" si="31"/>
        <v>6.1437987012987012E-3</v>
      </c>
      <c r="M273">
        <f t="shared" si="32"/>
        <v>9.005363636363636E-3</v>
      </c>
      <c r="N273">
        <f t="shared" si="33"/>
        <v>4.8795389610389612E-3</v>
      </c>
    </row>
    <row r="274" spans="1:14">
      <c r="A274">
        <v>21.44</v>
      </c>
      <c r="B274">
        <v>100.94129599999999</v>
      </c>
      <c r="C274">
        <v>-1.8065739999999999</v>
      </c>
      <c r="D274">
        <v>-27.976917</v>
      </c>
      <c r="E274">
        <v>-1.142933</v>
      </c>
      <c r="F274">
        <v>-1.1891389999999999</v>
      </c>
      <c r="G274">
        <v>0.36463099999999998</v>
      </c>
      <c r="H274" s="1">
        <f t="shared" si="34"/>
        <v>3.445065664717497E-2</v>
      </c>
      <c r="I274">
        <f t="shared" si="28"/>
        <v>3.3226233048057933E-2</v>
      </c>
      <c r="J274">
        <f t="shared" si="29"/>
        <v>5.9465898617511517E-4</v>
      </c>
      <c r="K274">
        <f t="shared" si="30"/>
        <v>4.1570456166419023E-3</v>
      </c>
      <c r="L274">
        <f t="shared" si="31"/>
        <v>7.4216428571428567E-3</v>
      </c>
      <c r="M274">
        <f t="shared" si="32"/>
        <v>7.7216818181818176E-3</v>
      </c>
      <c r="N274">
        <f t="shared" si="33"/>
        <v>2.367733766233766E-3</v>
      </c>
    </row>
    <row r="275" spans="1:14">
      <c r="A275">
        <v>21.52</v>
      </c>
      <c r="B275">
        <v>104.447138</v>
      </c>
      <c r="C275">
        <v>-9.5253779999999999</v>
      </c>
      <c r="D275">
        <v>-29.638546000000002</v>
      </c>
      <c r="E275">
        <v>-1.0990009999999999</v>
      </c>
      <c r="F275">
        <v>-0.98181499999999999</v>
      </c>
      <c r="G275">
        <v>0.135273</v>
      </c>
      <c r="H275" s="1">
        <f t="shared" si="34"/>
        <v>3.5392701392783797E-2</v>
      </c>
      <c r="I275">
        <f t="shared" si="28"/>
        <v>3.4380229756418697E-2</v>
      </c>
      <c r="J275">
        <f t="shared" si="29"/>
        <v>3.1354107965766952E-3</v>
      </c>
      <c r="K275">
        <f t="shared" si="30"/>
        <v>4.4039444279346217E-3</v>
      </c>
      <c r="L275">
        <f t="shared" si="31"/>
        <v>7.1363701298701289E-3</v>
      </c>
      <c r="M275">
        <f t="shared" si="32"/>
        <v>6.375422077922078E-3</v>
      </c>
      <c r="N275">
        <f t="shared" si="33"/>
        <v>8.7839610389610389E-4</v>
      </c>
    </row>
    <row r="276" spans="1:14">
      <c r="A276">
        <v>21.6</v>
      </c>
      <c r="B276">
        <v>103.96569599999999</v>
      </c>
      <c r="C276">
        <v>-12.294536000000001</v>
      </c>
      <c r="D276">
        <v>-26.347845</v>
      </c>
      <c r="E276">
        <v>-0.90067399999999997</v>
      </c>
      <c r="F276">
        <v>-0.81408000000000003</v>
      </c>
      <c r="G276">
        <v>7.0697999999999997E-2</v>
      </c>
      <c r="H276" s="1">
        <f t="shared" si="34"/>
        <v>3.5085442538640717E-2</v>
      </c>
      <c r="I276">
        <f t="shared" si="28"/>
        <v>3.4221756418696507E-2</v>
      </c>
      <c r="J276">
        <f t="shared" si="29"/>
        <v>4.0469177090190914E-3</v>
      </c>
      <c r="K276">
        <f t="shared" si="30"/>
        <v>3.9149843982169393E-3</v>
      </c>
      <c r="L276">
        <f t="shared" si="31"/>
        <v>5.8485324675324676E-3</v>
      </c>
      <c r="M276">
        <f t="shared" si="32"/>
        <v>5.2862337662337661E-3</v>
      </c>
      <c r="N276">
        <f t="shared" si="33"/>
        <v>4.5907792207792206E-4</v>
      </c>
    </row>
    <row r="277" spans="1:14">
      <c r="A277">
        <v>21.68</v>
      </c>
      <c r="B277">
        <v>102.21605</v>
      </c>
      <c r="C277">
        <v>-13.217639999999999</v>
      </c>
      <c r="D277">
        <v>-21.498567999999999</v>
      </c>
      <c r="E277">
        <v>-0.618506</v>
      </c>
      <c r="F277">
        <v>-0.69365900000000003</v>
      </c>
      <c r="G277">
        <v>0.16716300000000001</v>
      </c>
      <c r="H277" s="1">
        <f t="shared" si="34"/>
        <v>3.4389572642482776E-2</v>
      </c>
      <c r="I277">
        <f t="shared" si="28"/>
        <v>3.364583607636603E-2</v>
      </c>
      <c r="J277">
        <f t="shared" si="29"/>
        <v>4.350770243581303E-3</v>
      </c>
      <c r="K277">
        <f t="shared" si="30"/>
        <v>3.1944380386329865E-3</v>
      </c>
      <c r="L277">
        <f t="shared" si="31"/>
        <v>4.0162727272727277E-3</v>
      </c>
      <c r="M277">
        <f t="shared" si="32"/>
        <v>4.5042792207792212E-3</v>
      </c>
      <c r="N277">
        <f t="shared" si="33"/>
        <v>1.085474025974026E-3</v>
      </c>
    </row>
    <row r="278" spans="1:14">
      <c r="A278">
        <v>21.76</v>
      </c>
      <c r="B278">
        <v>101.008855</v>
      </c>
      <c r="C278">
        <v>-13.216582000000001</v>
      </c>
      <c r="D278">
        <v>-18.293369999999999</v>
      </c>
      <c r="E278">
        <v>-0.29418</v>
      </c>
      <c r="F278">
        <v>-0.60676600000000003</v>
      </c>
      <c r="G278">
        <v>0.42195500000000002</v>
      </c>
      <c r="H278" s="1">
        <f t="shared" si="34"/>
        <v>3.3982449060890763E-2</v>
      </c>
      <c r="I278">
        <f t="shared" si="28"/>
        <v>3.3248471033574721E-2</v>
      </c>
      <c r="J278">
        <f t="shared" si="29"/>
        <v>4.3504219881500992E-3</v>
      </c>
      <c r="K278">
        <f t="shared" si="30"/>
        <v>2.7181827637444279E-3</v>
      </c>
      <c r="L278">
        <f t="shared" si="31"/>
        <v>1.9102597402597403E-3</v>
      </c>
      <c r="M278">
        <f t="shared" si="32"/>
        <v>3.940038961038961E-3</v>
      </c>
      <c r="N278">
        <f t="shared" si="33"/>
        <v>2.7399675324675326E-3</v>
      </c>
    </row>
    <row r="279" spans="1:14">
      <c r="A279">
        <v>21.84</v>
      </c>
      <c r="B279">
        <v>100.242285</v>
      </c>
      <c r="C279">
        <v>-10.430103000000001</v>
      </c>
      <c r="D279">
        <v>-17.004415000000002</v>
      </c>
      <c r="E279">
        <v>4.7399999999999998E-2</v>
      </c>
      <c r="F279">
        <v>-0.53694600000000003</v>
      </c>
      <c r="G279">
        <v>0.82762199999999997</v>
      </c>
      <c r="H279" s="1">
        <f t="shared" si="34"/>
        <v>3.3881484249654578E-2</v>
      </c>
      <c r="I279">
        <f t="shared" si="28"/>
        <v>3.2996143844634625E-2</v>
      </c>
      <c r="J279">
        <f t="shared" si="29"/>
        <v>3.4332136273864389E-3</v>
      </c>
      <c r="K279">
        <f t="shared" si="30"/>
        <v>2.5266589895988115E-3</v>
      </c>
      <c r="L279">
        <f t="shared" si="31"/>
        <v>3.0779220779220779E-4</v>
      </c>
      <c r="M279">
        <f t="shared" si="32"/>
        <v>3.4866623376623379E-3</v>
      </c>
      <c r="N279">
        <f t="shared" si="33"/>
        <v>5.3741688311688312E-3</v>
      </c>
    </row>
    <row r="280" spans="1:14">
      <c r="A280">
        <v>21.92</v>
      </c>
      <c r="B280">
        <v>98.295794000000001</v>
      </c>
      <c r="C280">
        <v>-2.1891029999999998</v>
      </c>
      <c r="D280">
        <v>-15.407322000000001</v>
      </c>
      <c r="E280">
        <v>0.382743</v>
      </c>
      <c r="F280">
        <v>-0.46753800000000001</v>
      </c>
      <c r="G280">
        <v>1.3543609999999999</v>
      </c>
      <c r="H280" s="1">
        <f t="shared" si="34"/>
        <v>3.3751968114236516E-2</v>
      </c>
      <c r="I280">
        <f t="shared" si="28"/>
        <v>3.235542922975642E-2</v>
      </c>
      <c r="J280">
        <f t="shared" si="29"/>
        <v>7.2057373271889398E-4</v>
      </c>
      <c r="K280">
        <f t="shared" si="30"/>
        <v>2.2893494799405647E-3</v>
      </c>
      <c r="L280">
        <f t="shared" si="31"/>
        <v>2.4853441558441557E-3</v>
      </c>
      <c r="M280">
        <f t="shared" si="32"/>
        <v>3.035961038961039E-3</v>
      </c>
      <c r="N280">
        <f t="shared" si="33"/>
        <v>8.7945519480519471E-3</v>
      </c>
    </row>
    <row r="281" spans="1:14">
      <c r="A281">
        <v>22</v>
      </c>
      <c r="B281">
        <v>93.105586000000002</v>
      </c>
      <c r="C281">
        <v>12.32971</v>
      </c>
      <c r="D281">
        <v>-11.259702000000001</v>
      </c>
      <c r="E281">
        <v>0.68620199999999998</v>
      </c>
      <c r="F281">
        <v>-0.37926700000000002</v>
      </c>
      <c r="G281">
        <v>1.9386209999999999</v>
      </c>
      <c r="H281" s="1">
        <f t="shared" si="34"/>
        <v>3.3511839761787218E-2</v>
      </c>
      <c r="I281">
        <f t="shared" si="28"/>
        <v>3.0647000000000001E-2</v>
      </c>
      <c r="J281">
        <f t="shared" si="29"/>
        <v>4.0584957208689926E-3</v>
      </c>
      <c r="K281">
        <f t="shared" si="30"/>
        <v>1.673061218424963E-3</v>
      </c>
      <c r="L281">
        <f t="shared" si="31"/>
        <v>4.4558571428571425E-3</v>
      </c>
      <c r="M281">
        <f t="shared" si="32"/>
        <v>2.4627727272727275E-3</v>
      </c>
      <c r="N281">
        <f t="shared" si="33"/>
        <v>1.2588448051948052E-2</v>
      </c>
    </row>
    <row r="282" spans="1:14">
      <c r="A282">
        <v>22.08</v>
      </c>
      <c r="B282">
        <v>82.928413000000006</v>
      </c>
      <c r="C282">
        <v>31.181889000000002</v>
      </c>
      <c r="D282">
        <v>-3.8742290000000001</v>
      </c>
      <c r="E282">
        <v>0.93567599999999995</v>
      </c>
      <c r="F282">
        <v>-0.26151099999999999</v>
      </c>
      <c r="G282">
        <v>2.4922140000000002</v>
      </c>
      <c r="H282" s="1">
        <f t="shared" si="34"/>
        <v>3.3400425883918818E-2</v>
      </c>
      <c r="I282">
        <f t="shared" si="28"/>
        <v>2.7297041803818305E-2</v>
      </c>
      <c r="J282">
        <f t="shared" si="29"/>
        <v>1.0263952929558921E-2</v>
      </c>
      <c r="K282">
        <f t="shared" si="30"/>
        <v>5.7566552748885592E-4</v>
      </c>
      <c r="L282">
        <f t="shared" si="31"/>
        <v>6.0758181818181814E-3</v>
      </c>
      <c r="M282">
        <f t="shared" si="32"/>
        <v>1.6981233766233765E-3</v>
      </c>
      <c r="N282">
        <f t="shared" si="33"/>
        <v>1.6183207792207794E-2</v>
      </c>
    </row>
    <row r="283" spans="1:14">
      <c r="A283">
        <v>22.16</v>
      </c>
      <c r="B283">
        <v>66.822712999999993</v>
      </c>
      <c r="C283">
        <v>51.011612999999997</v>
      </c>
      <c r="D283">
        <v>6.1248449999999997</v>
      </c>
      <c r="E283">
        <v>1.1165670000000001</v>
      </c>
      <c r="F283">
        <v>-0.133765</v>
      </c>
      <c r="G283">
        <v>2.9298649999999999</v>
      </c>
      <c r="H283" s="1">
        <f t="shared" si="34"/>
        <v>3.3602666387259381E-2</v>
      </c>
      <c r="I283">
        <f t="shared" si="28"/>
        <v>2.1995626398946672E-2</v>
      </c>
      <c r="J283">
        <f t="shared" si="29"/>
        <v>1.6791182685977617E-2</v>
      </c>
      <c r="K283">
        <f t="shared" si="30"/>
        <v>8.240071303645903E-4</v>
      </c>
      <c r="L283">
        <f t="shared" si="31"/>
        <v>7.2504350649350655E-3</v>
      </c>
      <c r="M283">
        <f t="shared" si="32"/>
        <v>8.6860389610389607E-4</v>
      </c>
      <c r="N283">
        <f t="shared" si="33"/>
        <v>1.9025097402597401E-2</v>
      </c>
    </row>
    <row r="284" spans="1:14">
      <c r="A284">
        <v>22.24</v>
      </c>
      <c r="B284">
        <v>45.401791000000003</v>
      </c>
      <c r="C284">
        <v>69.114311000000001</v>
      </c>
      <c r="D284">
        <v>17.477613999999999</v>
      </c>
      <c r="E284">
        <v>1.218253</v>
      </c>
      <c r="F284">
        <v>-5.3699999999999998E-2</v>
      </c>
      <c r="G284">
        <v>3.1994220000000002</v>
      </c>
      <c r="H284" s="1">
        <f t="shared" si="34"/>
        <v>3.4324513022350067E-2</v>
      </c>
      <c r="I284">
        <f t="shared" si="28"/>
        <v>1.4944631665569455E-2</v>
      </c>
      <c r="J284">
        <f t="shared" si="29"/>
        <v>2.2749937788018433E-2</v>
      </c>
      <c r="K284">
        <f t="shared" si="30"/>
        <v>2.3513539620610788E-3</v>
      </c>
      <c r="L284">
        <f t="shared" si="31"/>
        <v>7.9107337662337671E-3</v>
      </c>
      <c r="M284">
        <f t="shared" si="32"/>
        <v>3.487012987012987E-4</v>
      </c>
      <c r="N284">
        <f t="shared" si="33"/>
        <v>2.0775467532467534E-2</v>
      </c>
    </row>
    <row r="285" spans="1:14">
      <c r="A285">
        <v>22.32</v>
      </c>
      <c r="B285">
        <v>21.598998999999999</v>
      </c>
      <c r="C285">
        <v>84.349922000000007</v>
      </c>
      <c r="D285">
        <v>28.427268999999999</v>
      </c>
      <c r="E285">
        <v>1.227506</v>
      </c>
      <c r="F285">
        <v>-9.7031000000000006E-2</v>
      </c>
      <c r="G285">
        <v>3.2986490000000002</v>
      </c>
      <c r="H285" s="1">
        <f t="shared" si="34"/>
        <v>3.5989865409867511E-2</v>
      </c>
      <c r="I285">
        <f t="shared" si="28"/>
        <v>7.1096112574061884E-3</v>
      </c>
      <c r="J285">
        <f t="shared" si="29"/>
        <v>2.7764951283739306E-2</v>
      </c>
      <c r="K285">
        <f t="shared" si="30"/>
        <v>3.8244677788241625E-3</v>
      </c>
      <c r="L285">
        <f t="shared" si="31"/>
        <v>7.9708181818181813E-3</v>
      </c>
      <c r="M285">
        <f t="shared" si="32"/>
        <v>6.3007142857142862E-4</v>
      </c>
      <c r="N285">
        <f t="shared" si="33"/>
        <v>2.1419798701298703E-2</v>
      </c>
    </row>
    <row r="286" spans="1:14">
      <c r="A286">
        <v>22.4</v>
      </c>
      <c r="B286">
        <v>0.44518999999999997</v>
      </c>
      <c r="C286">
        <v>96.566370000000006</v>
      </c>
      <c r="D286">
        <v>36.893005000000002</v>
      </c>
      <c r="E286">
        <v>1.1273569999999999</v>
      </c>
      <c r="F286">
        <v>-0.319525</v>
      </c>
      <c r="G286">
        <v>3.2718020000000001</v>
      </c>
      <c r="H286" s="1">
        <f t="shared" si="34"/>
        <v>3.8609481048962793E-2</v>
      </c>
      <c r="I286">
        <f t="shared" si="28"/>
        <v>1.4654048716260696E-4</v>
      </c>
      <c r="J286">
        <f t="shared" si="29"/>
        <v>3.1786165240289668E-2</v>
      </c>
      <c r="K286">
        <f t="shared" si="30"/>
        <v>4.9634071034575546E-3</v>
      </c>
      <c r="L286">
        <f t="shared" si="31"/>
        <v>7.3204999999999998E-3</v>
      </c>
      <c r="M286">
        <f t="shared" si="32"/>
        <v>2.0748376623376625E-3</v>
      </c>
      <c r="N286">
        <f t="shared" si="33"/>
        <v>2.1245467532467532E-2</v>
      </c>
    </row>
    <row r="287" spans="1:14">
      <c r="A287">
        <v>22.48</v>
      </c>
      <c r="B287">
        <v>-12.487785000000001</v>
      </c>
      <c r="C287">
        <v>105.646462</v>
      </c>
      <c r="D287">
        <v>41.209166000000003</v>
      </c>
      <c r="E287">
        <v>0.90497399999999995</v>
      </c>
      <c r="F287">
        <v>-0.72340000000000004</v>
      </c>
      <c r="G287">
        <v>3.188507</v>
      </c>
      <c r="H287" s="1">
        <f t="shared" si="34"/>
        <v>4.1324083419882793E-2</v>
      </c>
      <c r="I287">
        <f t="shared" si="28"/>
        <v>4.1105283080974326E-3</v>
      </c>
      <c r="J287">
        <f t="shared" si="29"/>
        <v>3.4775003949967083E-2</v>
      </c>
      <c r="K287">
        <f t="shared" si="30"/>
        <v>5.5440826046011032E-3</v>
      </c>
      <c r="L287">
        <f t="shared" si="31"/>
        <v>5.876454545454545E-3</v>
      </c>
      <c r="M287">
        <f t="shared" si="32"/>
        <v>4.6974025974025977E-3</v>
      </c>
      <c r="N287">
        <f t="shared" si="33"/>
        <v>2.0704590909090909E-2</v>
      </c>
    </row>
    <row r="288" spans="1:14">
      <c r="A288">
        <v>22.56</v>
      </c>
      <c r="B288">
        <v>-13.183287</v>
      </c>
      <c r="C288">
        <v>111.18973800000001</v>
      </c>
      <c r="D288">
        <v>40.776046999999998</v>
      </c>
      <c r="E288">
        <v>0.56409900000000002</v>
      </c>
      <c r="F288">
        <v>-1.2426999999999999</v>
      </c>
      <c r="G288">
        <v>3.1129859999999998</v>
      </c>
      <c r="H288" s="1">
        <f t="shared" si="34"/>
        <v>4.315309578985986E-2</v>
      </c>
      <c r="I288">
        <f t="shared" si="28"/>
        <v>4.3394624753127055E-3</v>
      </c>
      <c r="J288">
        <f t="shared" si="29"/>
        <v>3.6599650427913105E-2</v>
      </c>
      <c r="K288">
        <f t="shared" si="30"/>
        <v>5.4858128615632986E-3</v>
      </c>
      <c r="L288">
        <f t="shared" si="31"/>
        <v>3.6629805194805195E-3</v>
      </c>
      <c r="M288">
        <f t="shared" si="32"/>
        <v>8.0694805194805198E-3</v>
      </c>
      <c r="N288">
        <f t="shared" si="33"/>
        <v>2.0214194805194804E-2</v>
      </c>
    </row>
    <row r="289" spans="1:14">
      <c r="A289">
        <v>22.64</v>
      </c>
      <c r="B289">
        <v>-0.78294299999999994</v>
      </c>
      <c r="C289">
        <v>112.71035000000001</v>
      </c>
      <c r="D289">
        <v>35.899577000000001</v>
      </c>
      <c r="E289">
        <v>0.13369900000000001</v>
      </c>
      <c r="F289">
        <v>-1.751749</v>
      </c>
      <c r="G289">
        <v>3.0750869999999999</v>
      </c>
      <c r="H289" s="1">
        <f t="shared" si="34"/>
        <v>4.3908220028514182E-2</v>
      </c>
      <c r="I289">
        <f t="shared" si="28"/>
        <v>2.5771658986175114E-4</v>
      </c>
      <c r="J289">
        <f t="shared" si="29"/>
        <v>3.7100181040157998E-2</v>
      </c>
      <c r="K289">
        <f t="shared" si="30"/>
        <v>4.829756087716938E-3</v>
      </c>
      <c r="L289">
        <f t="shared" si="31"/>
        <v>8.6817532467532471E-4</v>
      </c>
      <c r="M289">
        <f t="shared" si="32"/>
        <v>1.1374993506493507E-2</v>
      </c>
      <c r="N289">
        <f t="shared" si="33"/>
        <v>1.99680974025974E-2</v>
      </c>
    </row>
    <row r="290" spans="1:14">
      <c r="A290">
        <v>22.72</v>
      </c>
      <c r="B290">
        <v>21.951124</v>
      </c>
      <c r="C290">
        <v>109.717613</v>
      </c>
      <c r="D290">
        <v>27.264389999999999</v>
      </c>
      <c r="E290">
        <v>-0.33319399999999999</v>
      </c>
      <c r="F290">
        <v>-2.0956139999999999</v>
      </c>
      <c r="G290">
        <v>3.0561410000000002</v>
      </c>
      <c r="H290" s="1">
        <f t="shared" si="34"/>
        <v>4.4147059079283991E-2</v>
      </c>
      <c r="I290">
        <f t="shared" si="28"/>
        <v>7.2255181040157997E-3</v>
      </c>
      <c r="J290">
        <f t="shared" si="29"/>
        <v>3.6115079986833443E-2</v>
      </c>
      <c r="K290">
        <f t="shared" si="30"/>
        <v>3.6680196421364185E-3</v>
      </c>
      <c r="L290">
        <f t="shared" si="31"/>
        <v>2.1635974025974026E-3</v>
      </c>
      <c r="M290">
        <f t="shared" si="32"/>
        <v>1.3607883116883115E-2</v>
      </c>
      <c r="N290">
        <f t="shared" si="33"/>
        <v>1.9845071428571431E-2</v>
      </c>
    </row>
    <row r="291" spans="1:14">
      <c r="A291">
        <v>22.8</v>
      </c>
      <c r="B291">
        <v>49.594447000000002</v>
      </c>
      <c r="C291">
        <v>101.644701</v>
      </c>
      <c r="D291">
        <v>15.838234</v>
      </c>
      <c r="E291">
        <v>-0.76939599999999997</v>
      </c>
      <c r="F291">
        <v>-2.1347619999999998</v>
      </c>
      <c r="G291">
        <v>2.9984540000000002</v>
      </c>
      <c r="H291" s="1">
        <f t="shared" si="34"/>
        <v>4.4291259670521693E-2</v>
      </c>
      <c r="I291">
        <f t="shared" si="28"/>
        <v>1.632470276497696E-2</v>
      </c>
      <c r="J291">
        <f t="shared" si="29"/>
        <v>3.3457768597761686E-2</v>
      </c>
      <c r="K291">
        <f t="shared" si="30"/>
        <v>2.1307996771155655E-3</v>
      </c>
      <c r="L291">
        <f t="shared" si="31"/>
        <v>4.9960779220779216E-3</v>
      </c>
      <c r="M291">
        <f t="shared" si="32"/>
        <v>1.3862090909090907E-2</v>
      </c>
      <c r="N291">
        <f t="shared" si="33"/>
        <v>1.9470480519480519E-2</v>
      </c>
    </row>
    <row r="292" spans="1:14">
      <c r="A292">
        <v>22.88</v>
      </c>
      <c r="B292">
        <v>76.055477999999994</v>
      </c>
      <c r="C292">
        <v>88.121189999999999</v>
      </c>
      <c r="D292">
        <v>3.037077</v>
      </c>
      <c r="E292">
        <v>-1.1051679999999999</v>
      </c>
      <c r="F292">
        <v>-1.787712</v>
      </c>
      <c r="G292">
        <v>2.8352789999999999</v>
      </c>
      <c r="H292" s="1">
        <f t="shared" si="34"/>
        <v>4.4068011037372477E-2</v>
      </c>
      <c r="I292">
        <f t="shared" si="28"/>
        <v>2.5034719552337062E-2</v>
      </c>
      <c r="J292">
        <f t="shared" si="29"/>
        <v>2.9006316655694534E-2</v>
      </c>
      <c r="K292">
        <f t="shared" si="30"/>
        <v>4.0859370375353153E-4</v>
      </c>
      <c r="L292">
        <f t="shared" si="31"/>
        <v>7.1764155844155839E-3</v>
      </c>
      <c r="M292">
        <f t="shared" si="32"/>
        <v>1.160851948051948E-2</v>
      </c>
      <c r="N292">
        <f t="shared" si="33"/>
        <v>1.8410902597402596E-2</v>
      </c>
    </row>
    <row r="293" spans="1:14">
      <c r="A293">
        <v>22.96</v>
      </c>
      <c r="B293">
        <v>96.438570999999996</v>
      </c>
      <c r="C293">
        <v>69.666886000000005</v>
      </c>
      <c r="D293">
        <v>-9.4356729999999995</v>
      </c>
      <c r="E293">
        <v>-1.277091</v>
      </c>
      <c r="F293">
        <v>-1.055739</v>
      </c>
      <c r="G293">
        <v>2.5253260000000002</v>
      </c>
      <c r="H293" s="1">
        <f t="shared" si="34"/>
        <v>4.3028140939417175E-2</v>
      </c>
      <c r="I293">
        <f t="shared" si="28"/>
        <v>3.1744098420013168E-2</v>
      </c>
      <c r="J293">
        <f t="shared" si="29"/>
        <v>2.2931825543120475E-2</v>
      </c>
      <c r="K293">
        <f t="shared" si="30"/>
        <v>1.4020316493313521E-3</v>
      </c>
      <c r="L293">
        <f t="shared" si="31"/>
        <v>8.2927987012987019E-3</v>
      </c>
      <c r="M293">
        <f t="shared" si="32"/>
        <v>6.8554480519480519E-3</v>
      </c>
      <c r="N293">
        <f t="shared" si="33"/>
        <v>1.639822077922078E-2</v>
      </c>
    </row>
    <row r="294" spans="1:14">
      <c r="A294">
        <v>23.04</v>
      </c>
      <c r="B294">
        <v>107.772733</v>
      </c>
      <c r="C294">
        <v>48.200741999999998</v>
      </c>
      <c r="D294">
        <v>-19.881034</v>
      </c>
      <c r="E294">
        <v>-1.238399</v>
      </c>
      <c r="F294">
        <v>-2.4003E-2</v>
      </c>
      <c r="G294">
        <v>2.0732879999999998</v>
      </c>
      <c r="H294" s="1">
        <f t="shared" si="34"/>
        <v>4.123344896490666E-2</v>
      </c>
      <c r="I294">
        <f t="shared" si="28"/>
        <v>3.5474895655036212E-2</v>
      </c>
      <c r="J294">
        <f t="shared" si="29"/>
        <v>1.5865945358788675E-2</v>
      </c>
      <c r="K294">
        <f t="shared" si="30"/>
        <v>2.954091233283804E-3</v>
      </c>
      <c r="L294">
        <f t="shared" si="31"/>
        <v>8.0415519480519487E-3</v>
      </c>
      <c r="M294">
        <f t="shared" si="32"/>
        <v>1.5586363636363636E-4</v>
      </c>
      <c r="N294">
        <f t="shared" si="33"/>
        <v>1.346290909090909E-2</v>
      </c>
    </row>
    <row r="295" spans="1:14">
      <c r="A295">
        <v>23.12</v>
      </c>
      <c r="B295">
        <v>108.811381</v>
      </c>
      <c r="C295">
        <v>26.788605</v>
      </c>
      <c r="D295">
        <v>-26.672799000000001</v>
      </c>
      <c r="E295">
        <v>-0.97470699999999999</v>
      </c>
      <c r="F295">
        <v>1.1575169999999999</v>
      </c>
      <c r="G295">
        <v>1.5287170000000001</v>
      </c>
      <c r="H295" s="1">
        <f t="shared" si="34"/>
        <v>3.8542644319137113E-2</v>
      </c>
      <c r="I295">
        <f t="shared" si="28"/>
        <v>3.5816781105990785E-2</v>
      </c>
      <c r="J295">
        <f t="shared" si="29"/>
        <v>8.8178423304805797E-3</v>
      </c>
      <c r="K295">
        <f t="shared" si="30"/>
        <v>3.9632687964338787E-3</v>
      </c>
      <c r="L295">
        <f t="shared" si="31"/>
        <v>6.3292662337662339E-3</v>
      </c>
      <c r="M295">
        <f t="shared" si="32"/>
        <v>3.2698220338983047E-3</v>
      </c>
      <c r="N295">
        <f t="shared" si="33"/>
        <v>9.9267337662337675E-3</v>
      </c>
    </row>
    <row r="296" spans="1:14">
      <c r="A296">
        <v>23.2</v>
      </c>
      <c r="B296">
        <v>99.918642000000006</v>
      </c>
      <c r="C296">
        <v>8.7426729999999999</v>
      </c>
      <c r="D296">
        <v>-28.631153000000001</v>
      </c>
      <c r="E296">
        <v>-0.51791100000000001</v>
      </c>
      <c r="F296">
        <v>2.3074940000000002</v>
      </c>
      <c r="G296">
        <v>0.96995900000000002</v>
      </c>
      <c r="H296" s="1">
        <f t="shared" si="34"/>
        <v>3.4500231541003602E-2</v>
      </c>
      <c r="I296">
        <f t="shared" si="28"/>
        <v>3.2889612244897962E-2</v>
      </c>
      <c r="J296">
        <f t="shared" si="29"/>
        <v>2.8777725477287688E-3</v>
      </c>
      <c r="K296">
        <f t="shared" si="30"/>
        <v>4.2542575037147106E-3</v>
      </c>
      <c r="L296">
        <f t="shared" si="31"/>
        <v>3.3630584415584417E-3</v>
      </c>
      <c r="M296">
        <f t="shared" si="32"/>
        <v>6.5183446327683617E-3</v>
      </c>
      <c r="N296">
        <f t="shared" si="33"/>
        <v>6.2984350649350649E-3</v>
      </c>
    </row>
    <row r="297" spans="1:14">
      <c r="A297">
        <v>23.28</v>
      </c>
      <c r="B297">
        <v>83.387934000000001</v>
      </c>
      <c r="C297">
        <v>-3.329771</v>
      </c>
      <c r="D297">
        <v>-25.982424000000002</v>
      </c>
      <c r="E297">
        <v>5.4026999999999999E-2</v>
      </c>
      <c r="F297">
        <v>3.2521909999999998</v>
      </c>
      <c r="G297">
        <v>0.48505199999999998</v>
      </c>
      <c r="H297" s="1">
        <f t="shared" si="34"/>
        <v>2.939109557585716E-2</v>
      </c>
      <c r="I297">
        <f t="shared" si="28"/>
        <v>2.7448299539170506E-2</v>
      </c>
      <c r="J297">
        <f t="shared" si="29"/>
        <v>1.0960404871626071E-3</v>
      </c>
      <c r="K297">
        <f t="shared" si="30"/>
        <v>3.8606870728083212E-3</v>
      </c>
      <c r="L297">
        <f t="shared" si="31"/>
        <v>3.5082467532467532E-4</v>
      </c>
      <c r="M297">
        <f t="shared" si="32"/>
        <v>9.1869802259887008E-3</v>
      </c>
      <c r="N297">
        <f t="shared" si="33"/>
        <v>3.1496883116883118E-3</v>
      </c>
    </row>
    <row r="298" spans="1:14">
      <c r="A298">
        <v>23.36</v>
      </c>
      <c r="B298">
        <v>63.369982999999998</v>
      </c>
      <c r="C298">
        <v>-8.1360550000000007</v>
      </c>
      <c r="D298">
        <v>-20.688265000000001</v>
      </c>
      <c r="E298">
        <v>0.63462399999999997</v>
      </c>
      <c r="F298">
        <v>3.8565369999999999</v>
      </c>
      <c r="G298">
        <v>0.15602099999999999</v>
      </c>
      <c r="H298" s="1">
        <f t="shared" si="34"/>
        <v>2.3904683012695188E-2</v>
      </c>
      <c r="I298">
        <f t="shared" si="28"/>
        <v>2.0859112244897959E-2</v>
      </c>
      <c r="J298">
        <f t="shared" si="29"/>
        <v>2.6780957867017776E-3</v>
      </c>
      <c r="K298">
        <f t="shared" si="30"/>
        <v>3.0740364041604755E-3</v>
      </c>
      <c r="L298">
        <f t="shared" si="31"/>
        <v>4.1209350649350643E-3</v>
      </c>
      <c r="M298">
        <f t="shared" si="32"/>
        <v>1.089417231638418E-2</v>
      </c>
      <c r="N298">
        <f t="shared" si="33"/>
        <v>1.0131233766233765E-3</v>
      </c>
    </row>
    <row r="299" spans="1:14">
      <c r="A299">
        <v>23.44</v>
      </c>
      <c r="B299">
        <v>44.769323999999997</v>
      </c>
      <c r="C299">
        <v>-5.8498890000000001</v>
      </c>
      <c r="D299">
        <v>-15.097852</v>
      </c>
      <c r="E299">
        <v>1.1163190000000001</v>
      </c>
      <c r="F299">
        <v>4.0392739999999998</v>
      </c>
      <c r="G299">
        <v>4.6920999999999997E-2</v>
      </c>
      <c r="H299" s="1">
        <f t="shared" si="34"/>
        <v>1.8873074458134693E-2</v>
      </c>
      <c r="I299">
        <f t="shared" si="28"/>
        <v>1.4736446346280447E-2</v>
      </c>
      <c r="J299">
        <f t="shared" si="29"/>
        <v>1.9255724160631995E-3</v>
      </c>
      <c r="K299">
        <f t="shared" si="30"/>
        <v>2.2433658246656762E-3</v>
      </c>
      <c r="L299">
        <f t="shared" si="31"/>
        <v>7.2488246753246756E-3</v>
      </c>
      <c r="M299">
        <f t="shared" si="32"/>
        <v>1.1410378531073446E-2</v>
      </c>
      <c r="N299">
        <f t="shared" si="33"/>
        <v>3.0468181818181815E-4</v>
      </c>
    </row>
    <row r="300" spans="1:14">
      <c r="A300">
        <v>23.52</v>
      </c>
      <c r="B300">
        <v>31.717843999999999</v>
      </c>
      <c r="C300">
        <v>2.4024939999999999</v>
      </c>
      <c r="D300">
        <v>-10.08029</v>
      </c>
      <c r="E300">
        <v>1.4174720000000001</v>
      </c>
      <c r="F300">
        <v>3.7780100000000001</v>
      </c>
      <c r="G300">
        <v>0.194859</v>
      </c>
      <c r="H300" s="1">
        <f t="shared" si="34"/>
        <v>1.5078797375647794E-2</v>
      </c>
      <c r="I300">
        <f t="shared" si="28"/>
        <v>1.0440369980250164E-2</v>
      </c>
      <c r="J300">
        <f t="shared" si="29"/>
        <v>7.9081435154707046E-4</v>
      </c>
      <c r="K300">
        <f t="shared" si="30"/>
        <v>1.49781426448737E-3</v>
      </c>
      <c r="L300">
        <f t="shared" si="31"/>
        <v>9.2043636363636373E-3</v>
      </c>
      <c r="M300">
        <f t="shared" si="32"/>
        <v>1.0672344632768362E-2</v>
      </c>
      <c r="N300">
        <f t="shared" si="33"/>
        <v>1.2653181818181819E-3</v>
      </c>
    </row>
    <row r="301" spans="1:14">
      <c r="A301">
        <v>23.6</v>
      </c>
      <c r="B301">
        <v>26.580017000000002</v>
      </c>
      <c r="C301">
        <v>15.580765</v>
      </c>
      <c r="D301">
        <v>-4.7356769999999999</v>
      </c>
      <c r="E301">
        <v>1.5008509999999999</v>
      </c>
      <c r="F301">
        <v>3.1148020000000001</v>
      </c>
      <c r="G301">
        <v>0.60284199999999999</v>
      </c>
      <c r="H301" s="1">
        <f t="shared" si="34"/>
        <v>1.4003218486948717E-2</v>
      </c>
      <c r="I301">
        <f t="shared" si="28"/>
        <v>8.7491826859776179E-3</v>
      </c>
      <c r="J301">
        <f t="shared" si="29"/>
        <v>5.1286257406188279E-3</v>
      </c>
      <c r="K301">
        <f t="shared" si="30"/>
        <v>7.0366671619613672E-4</v>
      </c>
      <c r="L301">
        <f t="shared" si="31"/>
        <v>9.7457857142857138E-3</v>
      </c>
      <c r="M301">
        <f t="shared" si="32"/>
        <v>8.7988757062146903E-3</v>
      </c>
      <c r="N301">
        <f t="shared" si="33"/>
        <v>3.9145584415584411E-3</v>
      </c>
    </row>
    <row r="302" spans="1:14">
      <c r="A302">
        <v>23.68</v>
      </c>
      <c r="B302">
        <v>29.638573999999998</v>
      </c>
      <c r="C302">
        <v>33.210720999999999</v>
      </c>
      <c r="D302">
        <v>1.9920500000000001</v>
      </c>
      <c r="E302">
        <v>1.3794029999999999</v>
      </c>
      <c r="F302">
        <v>2.161737</v>
      </c>
      <c r="G302">
        <v>1.2330019999999999</v>
      </c>
      <c r="H302" s="1">
        <f t="shared" si="34"/>
        <v>1.7780571534320774E-2</v>
      </c>
      <c r="I302">
        <f t="shared" si="28"/>
        <v>9.7559493087557604E-3</v>
      </c>
      <c r="J302">
        <f t="shared" si="29"/>
        <v>1.0931771231073074E-2</v>
      </c>
      <c r="K302">
        <f t="shared" si="30"/>
        <v>2.6800080721108569E-4</v>
      </c>
      <c r="L302">
        <f t="shared" si="31"/>
        <v>8.9571623376623367E-3</v>
      </c>
      <c r="M302">
        <f t="shared" si="32"/>
        <v>6.1066016949152544E-3</v>
      </c>
      <c r="N302">
        <f t="shared" si="33"/>
        <v>8.0065064935064927E-3</v>
      </c>
    </row>
    <row r="303" spans="1:14">
      <c r="A303">
        <v>23.76</v>
      </c>
      <c r="B303">
        <v>39.137217</v>
      </c>
      <c r="C303">
        <v>54.402915999999998</v>
      </c>
      <c r="D303">
        <v>9.6256070000000005</v>
      </c>
      <c r="E303">
        <v>1.1083750000000001</v>
      </c>
      <c r="F303">
        <v>1.093202</v>
      </c>
      <c r="G303">
        <v>2.002688</v>
      </c>
      <c r="H303" s="1">
        <f t="shared" si="34"/>
        <v>2.5825720999162267E-2</v>
      </c>
      <c r="I303">
        <f t="shared" si="28"/>
        <v>1.2882559907834101E-2</v>
      </c>
      <c r="J303">
        <f t="shared" si="29"/>
        <v>1.790747728768927E-2</v>
      </c>
      <c r="K303">
        <f t="shared" si="30"/>
        <v>1.2949827794968385E-3</v>
      </c>
      <c r="L303">
        <f t="shared" si="31"/>
        <v>7.1972402597402603E-3</v>
      </c>
      <c r="M303">
        <f t="shared" si="32"/>
        <v>3.088141242937853E-3</v>
      </c>
      <c r="N303">
        <f t="shared" si="33"/>
        <v>1.3004467532467532E-2</v>
      </c>
    </row>
    <row r="304" spans="1:14">
      <c r="A304">
        <v>23.84</v>
      </c>
      <c r="B304">
        <v>51.678496000000003</v>
      </c>
      <c r="C304">
        <v>76.462165999999996</v>
      </c>
      <c r="D304">
        <v>16.202497999999999</v>
      </c>
      <c r="E304">
        <v>0.76481100000000002</v>
      </c>
      <c r="F304">
        <v>0.112648</v>
      </c>
      <c r="G304">
        <v>2.7918219999999998</v>
      </c>
      <c r="H304" s="1">
        <f t="shared" si="34"/>
        <v>3.5444670151691622E-2</v>
      </c>
      <c r="I304">
        <f t="shared" si="28"/>
        <v>1.701069651086241E-2</v>
      </c>
      <c r="J304">
        <f t="shared" si="29"/>
        <v>2.5168586570111916E-2</v>
      </c>
      <c r="K304">
        <f t="shared" si="30"/>
        <v>2.1798060002690702E-3</v>
      </c>
      <c r="L304">
        <f t="shared" si="31"/>
        <v>4.9663051948051953E-3</v>
      </c>
      <c r="M304">
        <f t="shared" si="32"/>
        <v>3.1821468926553672E-4</v>
      </c>
      <c r="N304">
        <f t="shared" si="33"/>
        <v>1.8128714285714283E-2</v>
      </c>
    </row>
    <row r="305" spans="1:14">
      <c r="A305">
        <v>23.92</v>
      </c>
      <c r="B305">
        <v>63.196376999999998</v>
      </c>
      <c r="C305">
        <v>95.238782</v>
      </c>
      <c r="D305">
        <v>19.924517000000002</v>
      </c>
      <c r="E305">
        <v>0.42011999999999999</v>
      </c>
      <c r="F305">
        <v>-0.60287000000000002</v>
      </c>
      <c r="G305">
        <v>3.467692</v>
      </c>
      <c r="H305" s="1">
        <f t="shared" si="34"/>
        <v>4.4102605835669738E-2</v>
      </c>
      <c r="I305">
        <f t="shared" si="28"/>
        <v>2.0801967412771561E-2</v>
      </c>
      <c r="J305">
        <f t="shared" si="29"/>
        <v>3.1349171165240289E-2</v>
      </c>
      <c r="K305">
        <f t="shared" si="30"/>
        <v>2.6805484999327324E-3</v>
      </c>
      <c r="L305">
        <f t="shared" si="31"/>
        <v>2.7280519480519481E-3</v>
      </c>
      <c r="M305">
        <f t="shared" si="32"/>
        <v>3.9147402597402596E-3</v>
      </c>
      <c r="N305">
        <f t="shared" si="33"/>
        <v>2.2517480519480521E-2</v>
      </c>
    </row>
    <row r="306" spans="1:14">
      <c r="A306">
        <v>24</v>
      </c>
      <c r="B306">
        <v>70.303134999999997</v>
      </c>
      <c r="C306">
        <v>107.39992599999999</v>
      </c>
      <c r="D306">
        <v>20.675903000000002</v>
      </c>
      <c r="E306">
        <v>0.11774900000000001</v>
      </c>
      <c r="F306">
        <v>-0.95901599999999998</v>
      </c>
      <c r="G306">
        <v>3.9205329999999998</v>
      </c>
      <c r="H306" s="1">
        <f t="shared" si="34"/>
        <v>4.979881763141733E-2</v>
      </c>
      <c r="I306">
        <f t="shared" si="28"/>
        <v>2.3141255760368663E-2</v>
      </c>
      <c r="J306">
        <f t="shared" si="29"/>
        <v>3.5352181040157998E-2</v>
      </c>
      <c r="K306">
        <f t="shared" si="30"/>
        <v>2.7816363514058928E-3</v>
      </c>
      <c r="L306">
        <f t="shared" si="31"/>
        <v>7.6460389610389615E-4</v>
      </c>
      <c r="M306">
        <f t="shared" si="32"/>
        <v>6.2273766233766235E-3</v>
      </c>
      <c r="N306">
        <f t="shared" si="33"/>
        <v>2.5458006493506491E-2</v>
      </c>
    </row>
    <row r="307" spans="1:14">
      <c r="A307">
        <v>24.08</v>
      </c>
      <c r="B307">
        <v>71.339583000000005</v>
      </c>
      <c r="C307">
        <v>112.231786</v>
      </c>
      <c r="D307">
        <v>19.993341000000001</v>
      </c>
      <c r="E307">
        <v>-0.132881</v>
      </c>
      <c r="F307">
        <v>-0.97287800000000002</v>
      </c>
      <c r="G307">
        <v>4.0928190000000004</v>
      </c>
      <c r="H307" s="1">
        <f t="shared" si="34"/>
        <v>5.1668671522212863E-2</v>
      </c>
      <c r="I307">
        <f t="shared" si="28"/>
        <v>2.3482417050691245E-2</v>
      </c>
      <c r="J307">
        <f t="shared" si="29"/>
        <v>3.6942655036208034E-2</v>
      </c>
      <c r="K307">
        <f t="shared" si="30"/>
        <v>2.6898077492264229E-3</v>
      </c>
      <c r="L307">
        <f t="shared" si="31"/>
        <v>8.6286363636363633E-4</v>
      </c>
      <c r="M307">
        <f t="shared" si="32"/>
        <v>6.3173896103896109E-3</v>
      </c>
      <c r="N307">
        <f t="shared" si="33"/>
        <v>2.6576746753246755E-2</v>
      </c>
    </row>
    <row r="308" spans="1:14">
      <c r="A308">
        <v>24.16</v>
      </c>
      <c r="B308">
        <v>66.728393999999994</v>
      </c>
      <c r="C308">
        <v>111.217202</v>
      </c>
      <c r="D308">
        <v>19.643429999999999</v>
      </c>
      <c r="E308">
        <v>-0.346136</v>
      </c>
      <c r="F308">
        <v>-0.75646800000000003</v>
      </c>
      <c r="G308">
        <v>3.9899010000000001</v>
      </c>
      <c r="H308" s="1">
        <f t="shared" si="34"/>
        <v>5.0249375471968782E-2</v>
      </c>
      <c r="I308">
        <f t="shared" si="28"/>
        <v>2.1964579986833443E-2</v>
      </c>
      <c r="J308">
        <f t="shared" si="29"/>
        <v>3.6608690585911784E-2</v>
      </c>
      <c r="K308">
        <f t="shared" si="30"/>
        <v>2.6427324095250906E-3</v>
      </c>
      <c r="L308">
        <f t="shared" si="31"/>
        <v>2.2476363636363635E-3</v>
      </c>
      <c r="M308">
        <f t="shared" si="32"/>
        <v>4.9121298701298704E-3</v>
      </c>
      <c r="N308">
        <f t="shared" si="33"/>
        <v>2.5908448051948054E-2</v>
      </c>
    </row>
    <row r="309" spans="1:14">
      <c r="A309">
        <v>24.24</v>
      </c>
      <c r="B309">
        <v>58.841847999999999</v>
      </c>
      <c r="C309">
        <v>106.432717</v>
      </c>
      <c r="D309">
        <v>20.170926000000001</v>
      </c>
      <c r="E309">
        <v>-0.544516</v>
      </c>
      <c r="F309">
        <v>-0.46199000000000001</v>
      </c>
      <c r="G309">
        <v>3.6723680000000001</v>
      </c>
      <c r="H309" s="1">
        <f t="shared" si="34"/>
        <v>4.6771065728288062E-2</v>
      </c>
      <c r="I309">
        <f t="shared" si="28"/>
        <v>1.9368613561553654E-2</v>
      </c>
      <c r="J309">
        <f t="shared" si="29"/>
        <v>3.5033810730743908E-2</v>
      </c>
      <c r="K309">
        <f t="shared" si="30"/>
        <v>2.7136991793353963E-3</v>
      </c>
      <c r="L309">
        <f t="shared" si="31"/>
        <v>3.5358181818181816E-3</v>
      </c>
      <c r="M309">
        <f t="shared" si="32"/>
        <v>2.9999350649350652E-3</v>
      </c>
      <c r="N309">
        <f t="shared" si="33"/>
        <v>2.3846545454545454E-2</v>
      </c>
    </row>
    <row r="310" spans="1:14">
      <c r="A310">
        <v>24.32</v>
      </c>
      <c r="B310">
        <v>51.485999</v>
      </c>
      <c r="C310">
        <v>99.653962000000007</v>
      </c>
      <c r="D310">
        <v>20.692001000000001</v>
      </c>
      <c r="E310">
        <v>-0.74792000000000003</v>
      </c>
      <c r="F310">
        <v>-0.21820400000000001</v>
      </c>
      <c r="G310">
        <v>3.2362220000000002</v>
      </c>
      <c r="H310" s="1">
        <f t="shared" si="34"/>
        <v>4.2597873164424475E-2</v>
      </c>
      <c r="I310">
        <f t="shared" si="28"/>
        <v>1.694733344305464E-2</v>
      </c>
      <c r="J310">
        <f t="shared" si="29"/>
        <v>3.2802489137590519E-2</v>
      </c>
      <c r="K310">
        <f t="shared" si="30"/>
        <v>2.7838020987488231E-3</v>
      </c>
      <c r="L310">
        <f t="shared" si="31"/>
        <v>4.8566233766233766E-3</v>
      </c>
      <c r="M310">
        <f t="shared" si="32"/>
        <v>1.4169090909090911E-3</v>
      </c>
      <c r="N310">
        <f t="shared" si="33"/>
        <v>2.1014428571428573E-2</v>
      </c>
    </row>
    <row r="311" spans="1:14">
      <c r="A311">
        <v>24.4</v>
      </c>
      <c r="B311">
        <v>48.582315000000001</v>
      </c>
      <c r="C311">
        <v>92.353712000000002</v>
      </c>
      <c r="D311">
        <v>20.022321999999999</v>
      </c>
      <c r="E311">
        <v>-0.96854799999999996</v>
      </c>
      <c r="F311">
        <v>-8.9952000000000004E-2</v>
      </c>
      <c r="G311">
        <v>2.7853490000000001</v>
      </c>
      <c r="H311" s="1">
        <f t="shared" si="34"/>
        <v>3.8917669998686906E-2</v>
      </c>
      <c r="I311">
        <f t="shared" si="28"/>
        <v>1.5991545424621462E-2</v>
      </c>
      <c r="J311">
        <f t="shared" si="29"/>
        <v>3.0399510204081635E-2</v>
      </c>
      <c r="K311">
        <f t="shared" si="30"/>
        <v>2.6937067133055294E-3</v>
      </c>
      <c r="L311">
        <f t="shared" si="31"/>
        <v>6.2892727272727267E-3</v>
      </c>
      <c r="M311">
        <f t="shared" si="32"/>
        <v>5.8410389610389615E-4</v>
      </c>
      <c r="N311">
        <f t="shared" si="33"/>
        <v>1.8086681818181818E-2</v>
      </c>
    </row>
    <row r="312" spans="1:14">
      <c r="A312">
        <v>24.48</v>
      </c>
      <c r="B312">
        <v>52.103380000000001</v>
      </c>
      <c r="C312">
        <v>85.640279000000007</v>
      </c>
      <c r="D312">
        <v>18.015794</v>
      </c>
      <c r="E312">
        <v>-1.2068410000000001</v>
      </c>
      <c r="F312">
        <v>-7.4084999999999998E-2</v>
      </c>
      <c r="G312">
        <v>2.4027280000000002</v>
      </c>
      <c r="H312" s="1">
        <f t="shared" si="34"/>
        <v>3.658322832088598E-2</v>
      </c>
      <c r="I312">
        <f t="shared" si="28"/>
        <v>1.7150552995391706E-2</v>
      </c>
      <c r="J312">
        <f t="shared" si="29"/>
        <v>2.8189690256747862E-2</v>
      </c>
      <c r="K312">
        <f t="shared" si="30"/>
        <v>2.423758105744652E-3</v>
      </c>
      <c r="L312">
        <f t="shared" si="31"/>
        <v>7.8366298701298704E-3</v>
      </c>
      <c r="M312">
        <f t="shared" si="32"/>
        <v>4.8107142857142858E-4</v>
      </c>
      <c r="N312">
        <f t="shared" si="33"/>
        <v>1.5602129870129872E-2</v>
      </c>
    </row>
    <row r="313" spans="1:14">
      <c r="A313">
        <v>24.56</v>
      </c>
      <c r="B313">
        <v>60.658484999999999</v>
      </c>
      <c r="C313">
        <v>79.958659999999995</v>
      </c>
      <c r="D313">
        <v>15.843334</v>
      </c>
      <c r="E313">
        <v>-1.4481280000000001</v>
      </c>
      <c r="F313">
        <v>-0.12220200000000001</v>
      </c>
      <c r="G313">
        <v>2.131567</v>
      </c>
      <c r="H313" s="1">
        <f t="shared" si="34"/>
        <v>3.5890620445310099E-2</v>
      </c>
      <c r="I313">
        <f t="shared" si="28"/>
        <v>1.9966584924292298E-2</v>
      </c>
      <c r="J313">
        <f t="shared" si="29"/>
        <v>2.6319506254114548E-2</v>
      </c>
      <c r="K313">
        <f t="shared" si="30"/>
        <v>2.1314858065384096E-3</v>
      </c>
      <c r="L313">
        <f t="shared" si="31"/>
        <v>9.4034285714285713E-3</v>
      </c>
      <c r="M313">
        <f t="shared" si="32"/>
        <v>7.9351948051948056E-4</v>
      </c>
      <c r="N313">
        <f t="shared" si="33"/>
        <v>1.3841344155844156E-2</v>
      </c>
    </row>
    <row r="314" spans="1:14">
      <c r="A314">
        <v>24.64</v>
      </c>
      <c r="B314">
        <v>70.306192999999993</v>
      </c>
      <c r="C314">
        <v>75.193281999999996</v>
      </c>
      <c r="D314">
        <v>14.939156000000001</v>
      </c>
      <c r="E314">
        <v>-1.6647130000000001</v>
      </c>
      <c r="F314">
        <v>-0.17123099999999999</v>
      </c>
      <c r="G314">
        <v>1.9749099999999999</v>
      </c>
      <c r="H314" s="1">
        <f t="shared" si="34"/>
        <v>3.6302964166782414E-2</v>
      </c>
      <c r="I314">
        <f t="shared" si="28"/>
        <v>2.3142262343647135E-2</v>
      </c>
      <c r="J314">
        <f t="shared" si="29"/>
        <v>2.4750915734035549E-2</v>
      </c>
      <c r="K314">
        <f t="shared" si="30"/>
        <v>2.009842055697565E-3</v>
      </c>
      <c r="L314">
        <f t="shared" si="31"/>
        <v>1.0809824675324676E-2</v>
      </c>
      <c r="M314">
        <f t="shared" si="32"/>
        <v>1.1118896103896104E-3</v>
      </c>
      <c r="N314">
        <f t="shared" si="33"/>
        <v>1.2824090909090908E-2</v>
      </c>
    </row>
    <row r="315" spans="1:14">
      <c r="A315">
        <v>24.72</v>
      </c>
      <c r="B315">
        <v>77.246388999999994</v>
      </c>
      <c r="C315">
        <v>71.266878000000005</v>
      </c>
      <c r="D315">
        <v>15.600816999999999</v>
      </c>
      <c r="E315">
        <v>-1.824975</v>
      </c>
      <c r="F315">
        <v>-0.168764</v>
      </c>
      <c r="G315">
        <v>1.9108510000000001</v>
      </c>
      <c r="H315" s="1">
        <f t="shared" si="34"/>
        <v>3.6829152999374226E-2</v>
      </c>
      <c r="I315">
        <f t="shared" si="28"/>
        <v>2.5426724489795917E-2</v>
      </c>
      <c r="J315">
        <f t="shared" si="29"/>
        <v>2.3458485187623439E-2</v>
      </c>
      <c r="K315">
        <f t="shared" si="30"/>
        <v>2.0988587380600028E-3</v>
      </c>
      <c r="L315">
        <f t="shared" si="31"/>
        <v>1.1850487012987012E-2</v>
      </c>
      <c r="M315">
        <f t="shared" si="32"/>
        <v>1.0958701298701299E-3</v>
      </c>
      <c r="N315">
        <f t="shared" si="33"/>
        <v>1.2408123376623377E-2</v>
      </c>
    </row>
    <row r="316" spans="1:14">
      <c r="A316">
        <v>24.8</v>
      </c>
      <c r="B316">
        <v>80.029169999999993</v>
      </c>
      <c r="C316">
        <v>68.483335999999994</v>
      </c>
      <c r="D316">
        <v>16.704778999999998</v>
      </c>
      <c r="E316">
        <v>-1.904487</v>
      </c>
      <c r="F316">
        <v>-9.0515999999999999E-2</v>
      </c>
      <c r="G316">
        <v>1.91167</v>
      </c>
      <c r="H316" s="1">
        <f t="shared" si="34"/>
        <v>3.6899608811113954E-2</v>
      </c>
      <c r="I316">
        <f t="shared" si="28"/>
        <v>2.6342715602369979E-2</v>
      </c>
      <c r="J316">
        <f t="shared" si="29"/>
        <v>2.2542243581303488E-2</v>
      </c>
      <c r="K316">
        <f t="shared" si="30"/>
        <v>2.2473804654917257E-3</v>
      </c>
      <c r="L316">
        <f t="shared" si="31"/>
        <v>1.2366798701298701E-2</v>
      </c>
      <c r="M316">
        <f t="shared" si="32"/>
        <v>5.8776623376623378E-4</v>
      </c>
      <c r="N316">
        <f t="shared" si="33"/>
        <v>1.2413441558441558E-2</v>
      </c>
    </row>
    <row r="317" spans="1:14">
      <c r="A317">
        <v>24.88</v>
      </c>
      <c r="B317">
        <v>79.505249000000006</v>
      </c>
      <c r="C317">
        <v>67.203635000000006</v>
      </c>
      <c r="D317">
        <v>16.978587999999998</v>
      </c>
      <c r="E317">
        <v>-1.893492</v>
      </c>
      <c r="F317">
        <v>5.015E-2</v>
      </c>
      <c r="G317">
        <v>1.957498</v>
      </c>
      <c r="H317" s="1">
        <f t="shared" si="34"/>
        <v>3.6620070631560558E-2</v>
      </c>
      <c r="I317">
        <f t="shared" si="28"/>
        <v>2.617025971033575E-2</v>
      </c>
      <c r="J317">
        <f t="shared" si="29"/>
        <v>2.2121012179065175E-2</v>
      </c>
      <c r="K317">
        <f t="shared" si="30"/>
        <v>2.2842174088524149E-3</v>
      </c>
      <c r="L317">
        <f t="shared" si="31"/>
        <v>1.2295402597402597E-2</v>
      </c>
      <c r="M317">
        <f t="shared" si="32"/>
        <v>1.4166666666666668E-4</v>
      </c>
      <c r="N317">
        <f t="shared" si="33"/>
        <v>1.2711025974025974E-2</v>
      </c>
    </row>
    <row r="318" spans="1:14">
      <c r="A318">
        <v>24.96</v>
      </c>
      <c r="B318">
        <v>77.348022999999998</v>
      </c>
      <c r="C318">
        <v>67.498193999999998</v>
      </c>
      <c r="D318">
        <v>16.460474000000001</v>
      </c>
      <c r="E318">
        <v>-1.8003119999999999</v>
      </c>
      <c r="F318">
        <v>0.20621600000000001</v>
      </c>
      <c r="G318">
        <v>2.042802</v>
      </c>
      <c r="H318" s="1">
        <f t="shared" si="34"/>
        <v>3.6373907753935446E-2</v>
      </c>
      <c r="I318">
        <f t="shared" si="28"/>
        <v>2.5460178736010534E-2</v>
      </c>
      <c r="J318">
        <f t="shared" si="29"/>
        <v>2.2217970375246872E-2</v>
      </c>
      <c r="K318">
        <f t="shared" si="30"/>
        <v>2.2145128481097808E-3</v>
      </c>
      <c r="L318">
        <f t="shared" si="31"/>
        <v>1.1690337662337662E-2</v>
      </c>
      <c r="M318">
        <f t="shared" si="32"/>
        <v>5.8253107344632775E-4</v>
      </c>
      <c r="N318">
        <f t="shared" si="33"/>
        <v>1.3264948051948052E-2</v>
      </c>
    </row>
    <row r="319" spans="1:14">
      <c r="A319">
        <v>25.04</v>
      </c>
      <c r="B319">
        <v>75.109133</v>
      </c>
      <c r="C319">
        <v>69.426305999999997</v>
      </c>
      <c r="D319">
        <v>16.428744999999999</v>
      </c>
      <c r="E319">
        <v>-1.65351</v>
      </c>
      <c r="F319">
        <v>0.31884200000000001</v>
      </c>
      <c r="G319">
        <v>2.1760440000000001</v>
      </c>
      <c r="H319" s="1">
        <f t="shared" si="34"/>
        <v>3.6590136770095615E-2</v>
      </c>
      <c r="I319">
        <f t="shared" si="28"/>
        <v>2.4723216919025674E-2</v>
      </c>
      <c r="J319">
        <f t="shared" si="29"/>
        <v>2.2852635286372613E-2</v>
      </c>
      <c r="K319">
        <f t="shared" si="30"/>
        <v>2.2102441813534237E-3</v>
      </c>
      <c r="L319">
        <f t="shared" si="31"/>
        <v>1.0737077922077922E-2</v>
      </c>
      <c r="M319">
        <f t="shared" si="32"/>
        <v>9.006836158192091E-4</v>
      </c>
      <c r="N319">
        <f t="shared" si="33"/>
        <v>1.4130155844155844E-2</v>
      </c>
    </row>
    <row r="320" spans="1:14">
      <c r="A320">
        <v>25.12</v>
      </c>
      <c r="B320">
        <v>74.229102999999995</v>
      </c>
      <c r="C320">
        <v>73.417928000000003</v>
      </c>
      <c r="D320">
        <v>17.891766000000001</v>
      </c>
      <c r="E320">
        <v>-1.5027630000000001</v>
      </c>
      <c r="F320">
        <v>0.34714499999999998</v>
      </c>
      <c r="G320">
        <v>2.3701500000000002</v>
      </c>
      <c r="H320" s="1">
        <f t="shared" si="34"/>
        <v>3.7744470757482766E-2</v>
      </c>
      <c r="I320">
        <f t="shared" si="28"/>
        <v>2.4433542791310072E-2</v>
      </c>
      <c r="J320">
        <f t="shared" si="29"/>
        <v>2.4166533245556288E-2</v>
      </c>
      <c r="K320">
        <f t="shared" si="30"/>
        <v>2.4070719763218083E-3</v>
      </c>
      <c r="L320">
        <f t="shared" si="31"/>
        <v>9.7582012987012991E-3</v>
      </c>
      <c r="M320">
        <f t="shared" si="32"/>
        <v>9.8063559322033884E-4</v>
      </c>
      <c r="N320">
        <f t="shared" si="33"/>
        <v>1.5390584415584416E-2</v>
      </c>
    </row>
    <row r="321" spans="1:14">
      <c r="A321">
        <v>25.2</v>
      </c>
      <c r="B321">
        <v>76.000163000000001</v>
      </c>
      <c r="C321">
        <v>79.875223000000005</v>
      </c>
      <c r="D321">
        <v>20.348534000000001</v>
      </c>
      <c r="E321">
        <v>-1.4141539999999999</v>
      </c>
      <c r="F321">
        <v>0.28667399999999998</v>
      </c>
      <c r="G321">
        <v>2.6247560000000001</v>
      </c>
      <c r="H321" s="1">
        <f t="shared" si="34"/>
        <v>4.0196281589738508E-2</v>
      </c>
      <c r="I321">
        <f t="shared" si="28"/>
        <v>2.5016511849901252E-2</v>
      </c>
      <c r="J321">
        <f t="shared" si="29"/>
        <v>2.6292041803818302E-2</v>
      </c>
      <c r="K321">
        <f t="shared" si="30"/>
        <v>2.7375937037535315E-3</v>
      </c>
      <c r="L321">
        <f t="shared" si="31"/>
        <v>9.1828181818181809E-3</v>
      </c>
      <c r="M321">
        <f t="shared" si="32"/>
        <v>8.0981355932203383E-4</v>
      </c>
      <c r="N321">
        <f t="shared" si="33"/>
        <v>1.7043870129870131E-2</v>
      </c>
    </row>
    <row r="322" spans="1:14">
      <c r="A322">
        <v>25.28</v>
      </c>
      <c r="B322">
        <v>81.044265999999993</v>
      </c>
      <c r="C322">
        <v>88.309248999999994</v>
      </c>
      <c r="D322">
        <v>22.086628999999999</v>
      </c>
      <c r="E322">
        <v>-1.4564619999999999</v>
      </c>
      <c r="F322">
        <v>0.16681699999999999</v>
      </c>
      <c r="G322">
        <v>2.9104519999999998</v>
      </c>
      <c r="H322" s="1">
        <f t="shared" si="34"/>
        <v>4.3850207795898218E-2</v>
      </c>
      <c r="I322">
        <f t="shared" si="28"/>
        <v>2.6676848584595125E-2</v>
      </c>
      <c r="J322">
        <f t="shared" si="29"/>
        <v>2.9068218894009214E-2</v>
      </c>
      <c r="K322">
        <f t="shared" si="30"/>
        <v>2.9714286290865059E-3</v>
      </c>
      <c r="L322">
        <f t="shared" si="31"/>
        <v>9.4575454545454546E-3</v>
      </c>
      <c r="M322">
        <f t="shared" si="32"/>
        <v>4.7123446327683612E-4</v>
      </c>
      <c r="N322">
        <f t="shared" si="33"/>
        <v>1.889903896103896E-2</v>
      </c>
    </row>
    <row r="323" spans="1:14">
      <c r="A323">
        <v>25.36</v>
      </c>
      <c r="B323">
        <v>88.839669000000001</v>
      </c>
      <c r="C323">
        <v>97.117847999999995</v>
      </c>
      <c r="D323">
        <v>21.707591000000001</v>
      </c>
      <c r="E323">
        <v>-1.680701</v>
      </c>
      <c r="F323">
        <v>3.4290000000000001E-2</v>
      </c>
      <c r="G323">
        <v>3.1674690000000001</v>
      </c>
      <c r="H323" s="1">
        <f t="shared" si="34"/>
        <v>4.8048471792834967E-2</v>
      </c>
      <c r="I323">
        <f t="shared" si="28"/>
        <v>2.9242814022383146E-2</v>
      </c>
      <c r="J323">
        <f t="shared" si="29"/>
        <v>3.1967691902567479E-2</v>
      </c>
      <c r="K323">
        <f t="shared" si="30"/>
        <v>2.9204346831696489E-3</v>
      </c>
      <c r="L323">
        <f t="shared" si="31"/>
        <v>1.0913642857142858E-2</v>
      </c>
      <c r="M323">
        <f t="shared" si="32"/>
        <v>9.6864406779661021E-5</v>
      </c>
      <c r="N323">
        <f t="shared" si="33"/>
        <v>2.0567980519480521E-2</v>
      </c>
    </row>
    <row r="324" spans="1:14">
      <c r="A324">
        <v>25.44</v>
      </c>
      <c r="B324">
        <v>97.753223000000006</v>
      </c>
      <c r="C324">
        <v>104.302256</v>
      </c>
      <c r="D324">
        <v>19.508108</v>
      </c>
      <c r="E324">
        <v>-2.1004209999999999</v>
      </c>
      <c r="F324">
        <v>-6.2820000000000001E-2</v>
      </c>
      <c r="G324">
        <v>3.3214570000000001</v>
      </c>
      <c r="H324" s="1">
        <f t="shared" si="34"/>
        <v>5.1829537226128979E-2</v>
      </c>
      <c r="I324">
        <f t="shared" si="28"/>
        <v>3.2176834430546412E-2</v>
      </c>
      <c r="J324">
        <f t="shared" si="29"/>
        <v>3.433253982883476E-2</v>
      </c>
      <c r="K324">
        <f t="shared" si="30"/>
        <v>2.6245268397685996E-3</v>
      </c>
      <c r="L324">
        <f t="shared" si="31"/>
        <v>1.3639097402597401E-2</v>
      </c>
      <c r="M324">
        <f t="shared" si="32"/>
        <v>4.0792207792207793E-4</v>
      </c>
      <c r="N324">
        <f t="shared" si="33"/>
        <v>2.15679025974026E-2</v>
      </c>
    </row>
    <row r="325" spans="1:14">
      <c r="A325">
        <v>25.52</v>
      </c>
      <c r="B325">
        <v>105.578498</v>
      </c>
      <c r="C325">
        <v>108.41484199999999</v>
      </c>
      <c r="D325">
        <v>17.430917999999998</v>
      </c>
      <c r="E325">
        <v>-2.6818810000000002</v>
      </c>
      <c r="F325">
        <v>-8.0183000000000004E-2</v>
      </c>
      <c r="G325">
        <v>3.307429</v>
      </c>
      <c r="H325" s="1">
        <f t="shared" si="34"/>
        <v>5.4298049262127265E-2</v>
      </c>
      <c r="I325">
        <f t="shared" si="28"/>
        <v>3.4752632653061222E-2</v>
      </c>
      <c r="J325">
        <f t="shared" si="29"/>
        <v>3.5686254772876888E-2</v>
      </c>
      <c r="K325">
        <f t="shared" si="30"/>
        <v>2.345071707251446E-3</v>
      </c>
      <c r="L325">
        <f t="shared" si="31"/>
        <v>1.7414811688311691E-2</v>
      </c>
      <c r="M325">
        <f t="shared" si="32"/>
        <v>5.206688311688312E-4</v>
      </c>
      <c r="N325">
        <f t="shared" si="33"/>
        <v>2.1476811688311687E-2</v>
      </c>
    </row>
    <row r="326" spans="1:14">
      <c r="A326">
        <v>25.6</v>
      </c>
      <c r="B326">
        <v>110.353515</v>
      </c>
      <c r="C326">
        <v>109.020779</v>
      </c>
      <c r="D326">
        <v>17.452396</v>
      </c>
      <c r="E326">
        <v>-3.350136</v>
      </c>
      <c r="F326">
        <v>2.7705E-2</v>
      </c>
      <c r="G326">
        <v>3.0894970000000002</v>
      </c>
      <c r="H326" s="1">
        <f t="shared" si="34"/>
        <v>5.4911158617263756E-2</v>
      </c>
      <c r="I326">
        <f t="shared" si="28"/>
        <v>3.6324395984200133E-2</v>
      </c>
      <c r="J326">
        <f t="shared" si="29"/>
        <v>3.5885707373271888E-2</v>
      </c>
      <c r="K326">
        <f t="shared" si="30"/>
        <v>2.3479612538678863E-3</v>
      </c>
      <c r="L326">
        <f t="shared" si="31"/>
        <v>2.1754129870129871E-2</v>
      </c>
      <c r="M326">
        <f t="shared" si="32"/>
        <v>7.8262711864406781E-5</v>
      </c>
      <c r="N326">
        <f t="shared" si="33"/>
        <v>2.0061668831168833E-2</v>
      </c>
    </row>
    <row r="327" spans="1:14">
      <c r="A327">
        <v>25.68</v>
      </c>
      <c r="B327">
        <v>111.03626800000001</v>
      </c>
      <c r="C327">
        <v>106.445712</v>
      </c>
      <c r="D327">
        <v>19.688476000000001</v>
      </c>
      <c r="E327">
        <v>-4.009906</v>
      </c>
      <c r="F327">
        <v>0.30952000000000002</v>
      </c>
      <c r="G327">
        <v>2.668866</v>
      </c>
      <c r="H327" s="1">
        <f t="shared" si="34"/>
        <v>5.358756049554371E-2</v>
      </c>
      <c r="I327">
        <f t="shared" si="28"/>
        <v>3.6549133640552997E-2</v>
      </c>
      <c r="J327">
        <f t="shared" si="29"/>
        <v>3.5038088215931532E-2</v>
      </c>
      <c r="K327">
        <f t="shared" si="30"/>
        <v>2.6487926812861565E-3</v>
      </c>
      <c r="L327">
        <f t="shared" si="31"/>
        <v>2.6038350649350648E-2</v>
      </c>
      <c r="M327">
        <f t="shared" si="32"/>
        <v>8.743502824858757E-4</v>
      </c>
      <c r="N327">
        <f t="shared" si="33"/>
        <v>1.7330298701298701E-2</v>
      </c>
    </row>
    <row r="328" spans="1:14">
      <c r="A328">
        <v>25.76</v>
      </c>
      <c r="B328">
        <v>107.629546</v>
      </c>
      <c r="C328">
        <v>101.09225499999999</v>
      </c>
      <c r="D328">
        <v>21.889427999999999</v>
      </c>
      <c r="E328">
        <v>-4.5730829999999996</v>
      </c>
      <c r="F328">
        <v>0.80027700000000002</v>
      </c>
      <c r="G328">
        <v>2.0808330000000002</v>
      </c>
      <c r="H328" s="1">
        <f t="shared" si="34"/>
        <v>5.0584267052746004E-2</v>
      </c>
      <c r="I328">
        <f t="shared" ref="I328:I391" si="35">ABS(B328/3038)</f>
        <v>3.5427763660302834E-2</v>
      </c>
      <c r="J328">
        <f t="shared" ref="J328:J391" si="36">ABS(C328/3038)</f>
        <v>3.3275923304805791E-2</v>
      </c>
      <c r="K328">
        <f t="shared" ref="K328:K391" si="37">ABS(($D328/(IF($D328&lt;0,6730,7433))))</f>
        <v>2.9448981568680208E-3</v>
      </c>
      <c r="L328">
        <f t="shared" ref="L328:L391" si="38">ABS(E328/154)</f>
        <v>2.9695344155844152E-2</v>
      </c>
      <c r="M328">
        <f t="shared" ref="M328:M391" si="39">ABS(($F328/(IF($F328&lt;0,154,354))))</f>
        <v>2.260669491525424E-3</v>
      </c>
      <c r="N328">
        <f t="shared" ref="N328:N391" si="40">ABS(G328/154)</f>
        <v>1.3511902597402599E-2</v>
      </c>
    </row>
    <row r="329" spans="1:14">
      <c r="A329">
        <v>25.84</v>
      </c>
      <c r="B329">
        <v>100.83860300000001</v>
      </c>
      <c r="C329">
        <v>93.116377999999997</v>
      </c>
      <c r="D329">
        <v>20.989515999999998</v>
      </c>
      <c r="E329">
        <v>-4.9828159999999997</v>
      </c>
      <c r="F329">
        <v>1.4849570000000001</v>
      </c>
      <c r="G329">
        <v>1.3877379999999999</v>
      </c>
      <c r="H329" s="1">
        <f t="shared" ref="H329:H392" si="41">SQRT(($B329/3038)^2+($C329/3038)^2+($D329/(IF($D329&lt;0,6730,7433)))^2+($F329/(IF($F329&lt;0,154,354)))^2+($G329/154)^2)</f>
        <v>4.6346168707614037E-2</v>
      </c>
      <c r="I329">
        <f t="shared" si="35"/>
        <v>3.3192430217248194E-2</v>
      </c>
      <c r="J329">
        <f t="shared" si="36"/>
        <v>3.0650552337063857E-2</v>
      </c>
      <c r="K329">
        <f t="shared" si="37"/>
        <v>2.8238283331091076E-3</v>
      </c>
      <c r="L329">
        <f t="shared" si="38"/>
        <v>3.2355948051948052E-2</v>
      </c>
      <c r="M329">
        <f t="shared" si="39"/>
        <v>4.1947937853107345E-3</v>
      </c>
      <c r="N329">
        <f t="shared" si="40"/>
        <v>9.011285714285713E-3</v>
      </c>
    </row>
    <row r="330" spans="1:14">
      <c r="A330">
        <v>25.92</v>
      </c>
      <c r="B330">
        <v>91.795742000000004</v>
      </c>
      <c r="C330">
        <v>83.071922000000001</v>
      </c>
      <c r="D330">
        <v>15.759831</v>
      </c>
      <c r="E330">
        <v>-5.226934</v>
      </c>
      <c r="F330">
        <v>2.2662810000000002</v>
      </c>
      <c r="G330">
        <v>0.67376000000000003</v>
      </c>
      <c r="H330" s="1">
        <f t="shared" si="41"/>
        <v>4.1537071532366465E-2</v>
      </c>
      <c r="I330">
        <f t="shared" si="35"/>
        <v>3.0215846609611588E-2</v>
      </c>
      <c r="J330">
        <f t="shared" si="36"/>
        <v>2.7344279789335089E-2</v>
      </c>
      <c r="K330">
        <f t="shared" si="37"/>
        <v>2.120251715323557E-3</v>
      </c>
      <c r="L330">
        <f t="shared" si="38"/>
        <v>3.3941129870129871E-2</v>
      </c>
      <c r="M330">
        <f t="shared" si="39"/>
        <v>6.4019237288135602E-3</v>
      </c>
      <c r="N330">
        <f t="shared" si="40"/>
        <v>4.3750649350649349E-3</v>
      </c>
    </row>
    <row r="331" spans="1:14">
      <c r="A331">
        <v>26</v>
      </c>
      <c r="B331">
        <v>82.146542999999994</v>
      </c>
      <c r="C331">
        <v>72.825710000000001</v>
      </c>
      <c r="D331">
        <v>8.3810889999999993</v>
      </c>
      <c r="E331">
        <v>-5.3381230000000004</v>
      </c>
      <c r="F331">
        <v>2.9703840000000001</v>
      </c>
      <c r="G331">
        <v>3.8844999999999998E-2</v>
      </c>
      <c r="H331" s="1">
        <f t="shared" si="41"/>
        <v>3.7115011793240282E-2</v>
      </c>
      <c r="I331">
        <f t="shared" si="35"/>
        <v>2.7039678406846606E-2</v>
      </c>
      <c r="J331">
        <f t="shared" si="36"/>
        <v>2.3971596445029626E-2</v>
      </c>
      <c r="K331">
        <f t="shared" si="37"/>
        <v>1.1275513251715324E-3</v>
      </c>
      <c r="L331">
        <f t="shared" si="38"/>
        <v>3.4663136363636368E-2</v>
      </c>
      <c r="M331">
        <f t="shared" si="39"/>
        <v>8.390915254237288E-3</v>
      </c>
      <c r="N331">
        <f t="shared" si="40"/>
        <v>2.5224025974025972E-4</v>
      </c>
    </row>
    <row r="332" spans="1:14">
      <c r="A332">
        <v>26.08</v>
      </c>
      <c r="B332">
        <v>74.151177000000004</v>
      </c>
      <c r="C332">
        <v>65.215338000000003</v>
      </c>
      <c r="D332">
        <v>3.1733539999999998</v>
      </c>
      <c r="E332">
        <v>-5.3824880000000004</v>
      </c>
      <c r="F332">
        <v>3.4041269999999999</v>
      </c>
      <c r="G332">
        <v>-0.41672700000000001</v>
      </c>
      <c r="H332" s="1">
        <f t="shared" si="41"/>
        <v>3.4007838624915111E-2</v>
      </c>
      <c r="I332">
        <f t="shared" si="35"/>
        <v>2.4407892363396973E-2</v>
      </c>
      <c r="J332">
        <f t="shared" si="36"/>
        <v>2.1466536537195526E-2</v>
      </c>
      <c r="K332">
        <f t="shared" si="37"/>
        <v>4.269277546078299E-4</v>
      </c>
      <c r="L332">
        <f t="shared" si="38"/>
        <v>3.4951220779220783E-2</v>
      </c>
      <c r="M332">
        <f t="shared" si="39"/>
        <v>9.6161779661016952E-3</v>
      </c>
      <c r="N332">
        <f t="shared" si="40"/>
        <v>2.7060194805194806E-3</v>
      </c>
    </row>
    <row r="333" spans="1:14">
      <c r="A333">
        <v>26.16</v>
      </c>
      <c r="B333">
        <v>70.289030999999994</v>
      </c>
      <c r="C333">
        <v>62.333125000000003</v>
      </c>
      <c r="D333">
        <v>3.2638120000000002</v>
      </c>
      <c r="E333">
        <v>-5.4413869999999998</v>
      </c>
      <c r="F333">
        <v>3.4386649999999999</v>
      </c>
      <c r="G333">
        <v>-0.61791300000000005</v>
      </c>
      <c r="H333" s="1">
        <f t="shared" si="41"/>
        <v>3.2663937065347141E-2</v>
      </c>
      <c r="I333">
        <f t="shared" si="35"/>
        <v>2.3136613232389729E-2</v>
      </c>
      <c r="J333">
        <f t="shared" si="36"/>
        <v>2.0517815997366691E-2</v>
      </c>
      <c r="K333">
        <f t="shared" si="37"/>
        <v>4.3909753800618865E-4</v>
      </c>
      <c r="L333">
        <f t="shared" si="38"/>
        <v>3.533368181818182E-2</v>
      </c>
      <c r="M333">
        <f t="shared" si="39"/>
        <v>9.7137429378531068E-3</v>
      </c>
      <c r="N333">
        <f t="shared" si="40"/>
        <v>4.0124220779220784E-3</v>
      </c>
    </row>
    <row r="334" spans="1:14">
      <c r="A334">
        <v>26.24</v>
      </c>
      <c r="B334">
        <v>72.374145999999996</v>
      </c>
      <c r="C334">
        <v>64.368133999999998</v>
      </c>
      <c r="D334">
        <v>8.2706769999999992</v>
      </c>
      <c r="E334">
        <v>-5.5919439999999998</v>
      </c>
      <c r="F334">
        <v>3.068791</v>
      </c>
      <c r="G334">
        <v>-0.53778499999999996</v>
      </c>
      <c r="H334" s="1">
        <f t="shared" si="41"/>
        <v>3.3242041964275409E-2</v>
      </c>
      <c r="I334">
        <f t="shared" si="35"/>
        <v>2.3822957867017772E-2</v>
      </c>
      <c r="J334">
        <f t="shared" si="36"/>
        <v>2.1187667544437128E-2</v>
      </c>
      <c r="K334">
        <f t="shared" si="37"/>
        <v>1.1126970267725008E-3</v>
      </c>
      <c r="L334">
        <f t="shared" si="38"/>
        <v>3.6311324675324677E-2</v>
      </c>
      <c r="M334">
        <f t="shared" si="39"/>
        <v>8.6689011299435036E-3</v>
      </c>
      <c r="N334">
        <f t="shared" si="40"/>
        <v>3.4921103896103892E-3</v>
      </c>
    </row>
    <row r="335" spans="1:14">
      <c r="A335">
        <v>26.32</v>
      </c>
      <c r="B335">
        <v>80.635450000000006</v>
      </c>
      <c r="C335">
        <v>70.370097000000001</v>
      </c>
      <c r="D335">
        <v>15.234680000000001</v>
      </c>
      <c r="E335">
        <v>-5.8893789999999999</v>
      </c>
      <c r="F335">
        <v>2.4106160000000001</v>
      </c>
      <c r="G335">
        <v>-0.20382800000000001</v>
      </c>
      <c r="H335" s="1">
        <f t="shared" si="41"/>
        <v>3.5963245449426279E-2</v>
      </c>
      <c r="I335">
        <f t="shared" si="35"/>
        <v>2.6542281105990786E-2</v>
      </c>
      <c r="J335">
        <f t="shared" si="36"/>
        <v>2.3163297235023042E-2</v>
      </c>
      <c r="K335">
        <f t="shared" si="37"/>
        <v>2.0496004305125791E-3</v>
      </c>
      <c r="L335">
        <f t="shared" si="38"/>
        <v>3.8242720779220779E-2</v>
      </c>
      <c r="M335">
        <f t="shared" si="39"/>
        <v>6.8096497175141246E-3</v>
      </c>
      <c r="N335">
        <f t="shared" si="40"/>
        <v>1.3235584415584416E-3</v>
      </c>
    </row>
    <row r="336" spans="1:14">
      <c r="A336">
        <v>26.4</v>
      </c>
      <c r="B336">
        <v>93.073747999999995</v>
      </c>
      <c r="C336">
        <v>79.724371000000005</v>
      </c>
      <c r="D336">
        <v>21.855277999999998</v>
      </c>
      <c r="E336">
        <v>-6.352487</v>
      </c>
      <c r="F336">
        <v>1.641419</v>
      </c>
      <c r="G336">
        <v>0.31329099999999999</v>
      </c>
      <c r="H336" s="1">
        <f t="shared" si="41"/>
        <v>4.0762027924847712E-2</v>
      </c>
      <c r="I336">
        <f t="shared" si="35"/>
        <v>3.0636520078999339E-2</v>
      </c>
      <c r="J336">
        <f t="shared" si="36"/>
        <v>2.624238676761027E-2</v>
      </c>
      <c r="K336">
        <f t="shared" si="37"/>
        <v>2.9403037804385844E-3</v>
      </c>
      <c r="L336">
        <f t="shared" si="38"/>
        <v>4.1249915584415583E-2</v>
      </c>
      <c r="M336">
        <f t="shared" si="39"/>
        <v>4.6367768361581917E-3</v>
      </c>
      <c r="N336">
        <f t="shared" si="40"/>
        <v>2.0343571428571429E-3</v>
      </c>
    </row>
    <row r="337" spans="1:14">
      <c r="A337">
        <v>26.48</v>
      </c>
      <c r="B337">
        <v>105.31471000000001</v>
      </c>
      <c r="C337">
        <v>92.537322000000003</v>
      </c>
      <c r="D337">
        <v>28.916340999999999</v>
      </c>
      <c r="E337">
        <v>-6.9557010000000004</v>
      </c>
      <c r="F337">
        <v>0.92232599999999998</v>
      </c>
      <c r="G337">
        <v>0.91963899999999998</v>
      </c>
      <c r="H337" s="1">
        <f t="shared" si="41"/>
        <v>4.6766545824503521E-2</v>
      </c>
      <c r="I337">
        <f t="shared" si="35"/>
        <v>3.4665803159973668E-2</v>
      </c>
      <c r="J337">
        <f t="shared" si="36"/>
        <v>3.0459947992100066E-2</v>
      </c>
      <c r="K337">
        <f t="shared" si="37"/>
        <v>3.890265168841652E-3</v>
      </c>
      <c r="L337">
        <f t="shared" si="38"/>
        <v>4.5166889610389616E-2</v>
      </c>
      <c r="M337">
        <f t="shared" si="39"/>
        <v>2.6054406779661018E-3</v>
      </c>
      <c r="N337">
        <f t="shared" si="40"/>
        <v>5.9716818181818178E-3</v>
      </c>
    </row>
    <row r="338" spans="1:14">
      <c r="A338">
        <v>26.56</v>
      </c>
      <c r="B338">
        <v>111.667186</v>
      </c>
      <c r="C338">
        <v>109.212782</v>
      </c>
      <c r="D338">
        <v>39.502541999999998</v>
      </c>
      <c r="E338">
        <v>-7.6342270000000001</v>
      </c>
      <c r="F338">
        <v>0.35100999999999999</v>
      </c>
      <c r="G338">
        <v>1.519369</v>
      </c>
      <c r="H338" s="1">
        <f t="shared" si="41"/>
        <v>5.2630338009218638E-2</v>
      </c>
      <c r="I338">
        <f t="shared" si="35"/>
        <v>3.6756809084924291E-2</v>
      </c>
      <c r="J338">
        <f t="shared" si="36"/>
        <v>3.5948907834101387E-2</v>
      </c>
      <c r="K338">
        <f t="shared" si="37"/>
        <v>5.3144816359477999E-3</v>
      </c>
      <c r="L338">
        <f t="shared" si="38"/>
        <v>4.9572902597402595E-2</v>
      </c>
      <c r="M338">
        <f t="shared" si="39"/>
        <v>9.9155367231638404E-4</v>
      </c>
      <c r="N338">
        <f t="shared" si="40"/>
        <v>9.8660324675324679E-3</v>
      </c>
    </row>
    <row r="339" spans="1:14">
      <c r="A339">
        <v>26.64</v>
      </c>
      <c r="B339">
        <v>107.865399</v>
      </c>
      <c r="C339">
        <v>130.36137099999999</v>
      </c>
      <c r="D339">
        <v>55.610954999999997</v>
      </c>
      <c r="E339">
        <v>-8.3059399999999997</v>
      </c>
      <c r="F339">
        <v>-3.5998000000000002E-2</v>
      </c>
      <c r="G339">
        <v>2.0326659999999999</v>
      </c>
      <c r="H339" s="1">
        <f t="shared" si="41"/>
        <v>5.7724952879339715E-2</v>
      </c>
      <c r="I339">
        <f t="shared" si="35"/>
        <v>3.5505397959183671E-2</v>
      </c>
      <c r="J339">
        <f t="shared" si="36"/>
        <v>4.2910260368663591E-2</v>
      </c>
      <c r="K339">
        <f t="shared" si="37"/>
        <v>7.4816298937172071E-3</v>
      </c>
      <c r="L339">
        <f t="shared" si="38"/>
        <v>5.3934675324675323E-2</v>
      </c>
      <c r="M339">
        <f t="shared" si="39"/>
        <v>2.3375324675324678E-4</v>
      </c>
      <c r="N339">
        <f t="shared" si="40"/>
        <v>1.319912987012987E-2</v>
      </c>
    </row>
    <row r="340" spans="1:14">
      <c r="A340">
        <v>26.72</v>
      </c>
      <c r="B340">
        <v>93.835190999999995</v>
      </c>
      <c r="C340">
        <v>156.334171</v>
      </c>
      <c r="D340">
        <v>75.554530999999997</v>
      </c>
      <c r="E340">
        <v>-8.9035639999999994</v>
      </c>
      <c r="F340">
        <v>-0.23180300000000001</v>
      </c>
      <c r="G340">
        <v>2.402447</v>
      </c>
      <c r="H340" s="1">
        <f t="shared" si="41"/>
        <v>6.2857466284267569E-2</v>
      </c>
      <c r="I340">
        <f t="shared" si="35"/>
        <v>3.0887159644502962E-2</v>
      </c>
      <c r="J340">
        <f t="shared" si="36"/>
        <v>5.1459569124423961E-2</v>
      </c>
      <c r="K340">
        <f t="shared" si="37"/>
        <v>1.0164742499663662E-2</v>
      </c>
      <c r="L340">
        <f t="shared" si="38"/>
        <v>5.7815350649350644E-2</v>
      </c>
      <c r="M340">
        <f t="shared" si="39"/>
        <v>1.5052142857142857E-3</v>
      </c>
      <c r="N340">
        <f t="shared" si="40"/>
        <v>1.5600305194805195E-2</v>
      </c>
    </row>
    <row r="341" spans="1:14">
      <c r="A341">
        <v>26.8</v>
      </c>
      <c r="B341">
        <v>73.481652999999994</v>
      </c>
      <c r="C341">
        <v>185.25464700000001</v>
      </c>
      <c r="D341">
        <v>95.022701999999995</v>
      </c>
      <c r="E341">
        <v>-9.4011200000000006</v>
      </c>
      <c r="F341">
        <v>-0.23503199999999999</v>
      </c>
      <c r="G341">
        <v>2.5869239999999998</v>
      </c>
      <c r="H341" s="1">
        <f t="shared" si="41"/>
        <v>6.8930609533225135E-2</v>
      </c>
      <c r="I341">
        <f t="shared" si="35"/>
        <v>2.418750921658986E-2</v>
      </c>
      <c r="J341">
        <f t="shared" si="36"/>
        <v>6.0979146477946021E-2</v>
      </c>
      <c r="K341">
        <f t="shared" si="37"/>
        <v>1.2783896407910668E-2</v>
      </c>
      <c r="L341">
        <f t="shared" si="38"/>
        <v>6.1046233766233769E-2</v>
      </c>
      <c r="M341">
        <f t="shared" si="39"/>
        <v>1.526181818181818E-3</v>
      </c>
      <c r="N341">
        <f t="shared" si="40"/>
        <v>1.6798207792207791E-2</v>
      </c>
    </row>
    <row r="342" spans="1:14">
      <c r="A342">
        <v>26.88</v>
      </c>
      <c r="B342">
        <v>51.471603000000002</v>
      </c>
      <c r="C342">
        <v>211.70752899999999</v>
      </c>
      <c r="D342">
        <v>110.55441399999999</v>
      </c>
      <c r="E342">
        <v>-9.8196209999999997</v>
      </c>
      <c r="F342">
        <v>-4.7768999999999999E-2</v>
      </c>
      <c r="G342">
        <v>2.553439</v>
      </c>
      <c r="H342" s="1">
        <f t="shared" si="41"/>
        <v>7.5096572069470777E-2</v>
      </c>
      <c r="I342">
        <f t="shared" si="35"/>
        <v>1.6942594799210006E-2</v>
      </c>
      <c r="J342">
        <f t="shared" si="36"/>
        <v>6.9686480908492429E-2</v>
      </c>
      <c r="K342">
        <f t="shared" si="37"/>
        <v>1.4873458092291134E-2</v>
      </c>
      <c r="L342">
        <f t="shared" si="38"/>
        <v>6.3763772727272724E-2</v>
      </c>
      <c r="M342">
        <f t="shared" si="39"/>
        <v>3.1018831168831169E-4</v>
      </c>
      <c r="N342">
        <f t="shared" si="40"/>
        <v>1.6580772727272729E-2</v>
      </c>
    </row>
    <row r="343" spans="1:14">
      <c r="A343">
        <v>26.96</v>
      </c>
      <c r="B343">
        <v>30.939301</v>
      </c>
      <c r="C343">
        <v>229.50887900000001</v>
      </c>
      <c r="D343">
        <v>121.181403</v>
      </c>
      <c r="E343">
        <v>-10.209231000000001</v>
      </c>
      <c r="F343">
        <v>0.31876199999999999</v>
      </c>
      <c r="G343">
        <v>2.2932489999999999</v>
      </c>
      <c r="H343" s="1">
        <f t="shared" si="41"/>
        <v>7.9367960305263219E-2</v>
      </c>
      <c r="I343">
        <f t="shared" si="35"/>
        <v>1.0184101711652403E-2</v>
      </c>
      <c r="J343">
        <f t="shared" si="36"/>
        <v>7.5546043120473999E-2</v>
      </c>
      <c r="K343">
        <f t="shared" si="37"/>
        <v>1.6303161980357864E-2</v>
      </c>
      <c r="L343">
        <f t="shared" si="38"/>
        <v>6.6293707792207793E-2</v>
      </c>
      <c r="M343">
        <f t="shared" si="39"/>
        <v>9.0045762711864403E-4</v>
      </c>
      <c r="N343">
        <f t="shared" si="40"/>
        <v>1.4891227272727271E-2</v>
      </c>
    </row>
    <row r="344" spans="1:14">
      <c r="A344">
        <v>27.04</v>
      </c>
      <c r="B344">
        <v>14.315549000000001</v>
      </c>
      <c r="C344">
        <v>236.717896</v>
      </c>
      <c r="D344">
        <v>126.567688</v>
      </c>
      <c r="E344">
        <v>-10.620051</v>
      </c>
      <c r="F344">
        <v>0.84270999999999996</v>
      </c>
      <c r="G344">
        <v>1.8475729999999999</v>
      </c>
      <c r="H344" s="1">
        <f t="shared" si="41"/>
        <v>8.0827720013784646E-2</v>
      </c>
      <c r="I344">
        <f t="shared" si="35"/>
        <v>4.712162277814352E-3</v>
      </c>
      <c r="J344">
        <f t="shared" si="36"/>
        <v>7.7918991441737986E-2</v>
      </c>
      <c r="K344">
        <f t="shared" si="37"/>
        <v>1.7027806807480155E-2</v>
      </c>
      <c r="L344">
        <f t="shared" si="38"/>
        <v>6.8961370129870136E-2</v>
      </c>
      <c r="M344">
        <f t="shared" si="39"/>
        <v>2.3805367231638417E-3</v>
      </c>
      <c r="N344">
        <f t="shared" si="40"/>
        <v>1.1997227272727272E-2</v>
      </c>
    </row>
    <row r="345" spans="1:14">
      <c r="A345">
        <v>27.12</v>
      </c>
      <c r="B345">
        <v>4.3831749999999996</v>
      </c>
      <c r="C345">
        <v>236.685023</v>
      </c>
      <c r="D345">
        <v>125.01877899999999</v>
      </c>
      <c r="E345">
        <v>-11.079594</v>
      </c>
      <c r="F345">
        <v>1.4850699999999999</v>
      </c>
      <c r="G345">
        <v>1.310092</v>
      </c>
      <c r="H345" s="1">
        <f t="shared" si="41"/>
        <v>8.0278436085608529E-2</v>
      </c>
      <c r="I345">
        <f t="shared" si="35"/>
        <v>1.4427830809743251E-3</v>
      </c>
      <c r="J345">
        <f t="shared" si="36"/>
        <v>7.790817083607636E-2</v>
      </c>
      <c r="K345">
        <f t="shared" si="37"/>
        <v>1.6819424054890352E-2</v>
      </c>
      <c r="L345">
        <f t="shared" si="38"/>
        <v>7.1945415584415584E-2</v>
      </c>
      <c r="M345">
        <f t="shared" si="39"/>
        <v>4.1951129943502818E-3</v>
      </c>
      <c r="N345">
        <f t="shared" si="40"/>
        <v>8.5070909090909086E-3</v>
      </c>
    </row>
    <row r="346" spans="1:14">
      <c r="A346">
        <v>27.2</v>
      </c>
      <c r="B346">
        <v>2.7477320000000001</v>
      </c>
      <c r="C346">
        <v>233.82667599999999</v>
      </c>
      <c r="D346">
        <v>115.0427</v>
      </c>
      <c r="E346">
        <v>-11.587475</v>
      </c>
      <c r="F346">
        <v>2.171764</v>
      </c>
      <c r="G346">
        <v>0.79418699999999998</v>
      </c>
      <c r="H346" s="1">
        <f t="shared" si="41"/>
        <v>7.8921247740055003E-2</v>
      </c>
      <c r="I346">
        <f t="shared" si="35"/>
        <v>9.0445424621461495E-4</v>
      </c>
      <c r="J346">
        <f t="shared" si="36"/>
        <v>7.6967306122448981E-2</v>
      </c>
      <c r="K346">
        <f t="shared" si="37"/>
        <v>1.547729046145567E-2</v>
      </c>
      <c r="L346">
        <f t="shared" si="38"/>
        <v>7.5243344155844147E-2</v>
      </c>
      <c r="M346">
        <f t="shared" si="39"/>
        <v>6.1349265536723161E-3</v>
      </c>
      <c r="N346">
        <f t="shared" si="40"/>
        <v>5.1570584415584417E-3</v>
      </c>
    </row>
    <row r="347" spans="1:14">
      <c r="A347">
        <v>27.28</v>
      </c>
      <c r="B347">
        <v>7.7590779999999997</v>
      </c>
      <c r="C347">
        <v>230.138374</v>
      </c>
      <c r="D347">
        <v>99.146163000000001</v>
      </c>
      <c r="E347">
        <v>-12.124796999999999</v>
      </c>
      <c r="F347">
        <v>2.7863180000000001</v>
      </c>
      <c r="G347">
        <v>0.393264</v>
      </c>
      <c r="H347" s="1">
        <f t="shared" si="41"/>
        <v>7.7404589620358372E-2</v>
      </c>
      <c r="I347">
        <f t="shared" si="35"/>
        <v>2.5540085582620143E-3</v>
      </c>
      <c r="J347">
        <f t="shared" si="36"/>
        <v>7.5753250164581967E-2</v>
      </c>
      <c r="K347">
        <f t="shared" si="37"/>
        <v>1.3338646979685188E-2</v>
      </c>
      <c r="L347">
        <f t="shared" si="38"/>
        <v>7.873244805194804E-2</v>
      </c>
      <c r="M347">
        <f t="shared" si="39"/>
        <v>7.8709548022598864E-3</v>
      </c>
      <c r="N347">
        <f t="shared" si="40"/>
        <v>2.5536623376623377E-3</v>
      </c>
    </row>
    <row r="348" spans="1:14">
      <c r="A348">
        <v>27.36</v>
      </c>
      <c r="B348">
        <v>15.159432000000001</v>
      </c>
      <c r="C348">
        <v>226.60995700000001</v>
      </c>
      <c r="D348">
        <v>84.995087999999996</v>
      </c>
      <c r="E348">
        <v>-12.66849</v>
      </c>
      <c r="F348">
        <v>3.2034760000000002</v>
      </c>
      <c r="G348">
        <v>0.16079399999999999</v>
      </c>
      <c r="H348" s="1">
        <f t="shared" si="41"/>
        <v>7.6174641662255627E-2</v>
      </c>
      <c r="I348">
        <f t="shared" si="35"/>
        <v>4.9899381171823569E-3</v>
      </c>
      <c r="J348">
        <f t="shared" si="36"/>
        <v>7.4591822580645159E-2</v>
      </c>
      <c r="K348">
        <f t="shared" si="37"/>
        <v>1.1434829543925737E-2</v>
      </c>
      <c r="L348">
        <f t="shared" si="38"/>
        <v>8.2262922077922074E-2</v>
      </c>
      <c r="M348">
        <f t="shared" si="39"/>
        <v>9.0493672316384194E-3</v>
      </c>
      <c r="N348">
        <f t="shared" si="40"/>
        <v>1.0441168831168831E-3</v>
      </c>
    </row>
    <row r="349" spans="1:14">
      <c r="A349">
        <v>27.44</v>
      </c>
      <c r="B349">
        <v>20.923680999999998</v>
      </c>
      <c r="C349">
        <v>226.01593</v>
      </c>
      <c r="D349">
        <v>81.264785000000003</v>
      </c>
      <c r="E349">
        <v>-13.201998</v>
      </c>
      <c r="F349">
        <v>3.3585950000000002</v>
      </c>
      <c r="G349">
        <v>0.10397000000000001</v>
      </c>
      <c r="H349" s="1">
        <f t="shared" si="41"/>
        <v>7.6106784329218233E-2</v>
      </c>
      <c r="I349">
        <f t="shared" si="35"/>
        <v>6.8873209348255422E-3</v>
      </c>
      <c r="J349">
        <f t="shared" si="36"/>
        <v>7.4396290322580647E-2</v>
      </c>
      <c r="K349">
        <f t="shared" si="37"/>
        <v>1.0932972554823086E-2</v>
      </c>
      <c r="L349">
        <f t="shared" si="38"/>
        <v>8.5727259740259742E-2</v>
      </c>
      <c r="M349">
        <f t="shared" si="39"/>
        <v>9.4875564971751425E-3</v>
      </c>
      <c r="N349">
        <f t="shared" si="40"/>
        <v>6.7512987012987018E-4</v>
      </c>
    </row>
    <row r="350" spans="1:14">
      <c r="A350">
        <v>27.52</v>
      </c>
      <c r="B350">
        <v>23.257463999999999</v>
      </c>
      <c r="C350">
        <v>231.95850100000001</v>
      </c>
      <c r="D350">
        <v>90.976338999999996</v>
      </c>
      <c r="E350">
        <v>-13.719699</v>
      </c>
      <c r="F350">
        <v>3.301396</v>
      </c>
      <c r="G350">
        <v>0.17600399999999999</v>
      </c>
      <c r="H350" s="1">
        <f t="shared" si="41"/>
        <v>7.8271177658846655E-2</v>
      </c>
      <c r="I350">
        <f t="shared" si="35"/>
        <v>7.6555181040157995E-3</v>
      </c>
      <c r="J350">
        <f t="shared" si="36"/>
        <v>7.6352370309414094E-2</v>
      </c>
      <c r="K350">
        <f t="shared" si="37"/>
        <v>1.2239518229517018E-2</v>
      </c>
      <c r="L350">
        <f t="shared" si="38"/>
        <v>8.9088954545454541E-2</v>
      </c>
      <c r="M350">
        <f t="shared" si="39"/>
        <v>9.3259774011299427E-3</v>
      </c>
      <c r="N350">
        <f t="shared" si="40"/>
        <v>1.1428831168831168E-3</v>
      </c>
    </row>
    <row r="351" spans="1:14">
      <c r="A351">
        <v>27.6</v>
      </c>
      <c r="B351">
        <v>22.255597000000002</v>
      </c>
      <c r="C351">
        <v>244.95791199999999</v>
      </c>
      <c r="D351">
        <v>108.55549999999999</v>
      </c>
      <c r="E351">
        <v>-14.228618000000001</v>
      </c>
      <c r="F351">
        <v>3.1779459999999999</v>
      </c>
      <c r="G351">
        <v>0.27459099999999997</v>
      </c>
      <c r="H351" s="1">
        <f t="shared" si="41"/>
        <v>8.2777635256449114E-2</v>
      </c>
      <c r="I351">
        <f t="shared" si="35"/>
        <v>7.3257396313364063E-3</v>
      </c>
      <c r="J351">
        <f t="shared" si="36"/>
        <v>8.0631307439104669E-2</v>
      </c>
      <c r="K351">
        <f t="shared" si="37"/>
        <v>1.4604533835598009E-2</v>
      </c>
      <c r="L351">
        <f t="shared" si="38"/>
        <v>9.2393623376623379E-2</v>
      </c>
      <c r="M351">
        <f t="shared" si="39"/>
        <v>8.9772485875706208E-3</v>
      </c>
      <c r="N351">
        <f t="shared" si="40"/>
        <v>1.7830584415584414E-3</v>
      </c>
    </row>
    <row r="352" spans="1:14">
      <c r="A352">
        <v>27.68</v>
      </c>
      <c r="B352">
        <v>18.270693999999999</v>
      </c>
      <c r="C352">
        <v>260.688243</v>
      </c>
      <c r="D352">
        <v>124.28842899999999</v>
      </c>
      <c r="E352">
        <v>-14.751054</v>
      </c>
      <c r="F352">
        <v>3.1380650000000001</v>
      </c>
      <c r="G352">
        <v>0.26712999999999998</v>
      </c>
      <c r="H352" s="1">
        <f t="shared" si="41"/>
        <v>8.8094090937846398E-2</v>
      </c>
      <c r="I352">
        <f t="shared" si="35"/>
        <v>6.0140533245556281E-3</v>
      </c>
      <c r="J352">
        <f t="shared" si="36"/>
        <v>8.5809164911125738E-2</v>
      </c>
      <c r="K352">
        <f t="shared" si="37"/>
        <v>1.6721166285483653E-2</v>
      </c>
      <c r="L352">
        <f t="shared" si="38"/>
        <v>9.5786064935064932E-2</v>
      </c>
      <c r="M352">
        <f t="shared" si="39"/>
        <v>8.864590395480227E-3</v>
      </c>
      <c r="N352">
        <f t="shared" si="40"/>
        <v>1.7346103896103895E-3</v>
      </c>
    </row>
    <row r="353" spans="1:14">
      <c r="A353">
        <v>27.76</v>
      </c>
      <c r="B353">
        <v>11.026669999999999</v>
      </c>
      <c r="C353">
        <v>272.833641</v>
      </c>
      <c r="D353">
        <v>132.484466</v>
      </c>
      <c r="E353">
        <v>-15.324016</v>
      </c>
      <c r="F353">
        <v>3.2347000000000001</v>
      </c>
      <c r="G353">
        <v>4.4464999999999998E-2</v>
      </c>
      <c r="H353" s="1">
        <f t="shared" si="41"/>
        <v>9.2085486461556343E-2</v>
      </c>
      <c r="I353">
        <f t="shared" si="35"/>
        <v>3.6295819618169848E-3</v>
      </c>
      <c r="J353">
        <f t="shared" si="36"/>
        <v>8.9806991770901914E-2</v>
      </c>
      <c r="K353">
        <f t="shared" si="37"/>
        <v>1.7823821606350061E-2</v>
      </c>
      <c r="L353">
        <f t="shared" si="38"/>
        <v>9.9506597402597402E-2</v>
      </c>
      <c r="M353">
        <f t="shared" si="39"/>
        <v>9.1375706214689278E-3</v>
      </c>
      <c r="N353">
        <f t="shared" si="40"/>
        <v>2.8873376623376622E-4</v>
      </c>
    </row>
    <row r="354" spans="1:14">
      <c r="A354">
        <v>27.84</v>
      </c>
      <c r="B354">
        <v>0.54913400000000001</v>
      </c>
      <c r="C354">
        <v>277.70577300000002</v>
      </c>
      <c r="D354">
        <v>135.335938</v>
      </c>
      <c r="E354">
        <v>-15.987273999999999</v>
      </c>
      <c r="F354">
        <v>3.3973100000000001</v>
      </c>
      <c r="G354">
        <v>-0.42507699999999998</v>
      </c>
      <c r="H354" s="1">
        <f t="shared" si="41"/>
        <v>9.373997871735891E-2</v>
      </c>
      <c r="I354">
        <f t="shared" si="35"/>
        <v>1.8075510204081633E-4</v>
      </c>
      <c r="J354">
        <f t="shared" si="36"/>
        <v>9.1410721856484536E-2</v>
      </c>
      <c r="K354">
        <f t="shared" si="37"/>
        <v>1.8207444907843401E-2</v>
      </c>
      <c r="L354">
        <f t="shared" si="38"/>
        <v>0.10381346753246753</v>
      </c>
      <c r="M354">
        <f t="shared" si="39"/>
        <v>9.5969209039548017E-3</v>
      </c>
      <c r="N354">
        <f t="shared" si="40"/>
        <v>2.7602402597402594E-3</v>
      </c>
    </row>
    <row r="355" spans="1:14">
      <c r="A355">
        <v>27.92</v>
      </c>
      <c r="B355">
        <v>-11.193287</v>
      </c>
      <c r="C355">
        <v>276.28002900000001</v>
      </c>
      <c r="D355">
        <v>139.084621</v>
      </c>
      <c r="E355">
        <v>-16.761634999999998</v>
      </c>
      <c r="F355">
        <v>3.499406</v>
      </c>
      <c r="G355">
        <v>-1.0780460000000001</v>
      </c>
      <c r="H355" s="1">
        <f t="shared" si="41"/>
        <v>9.3705768059334421E-2</v>
      </c>
      <c r="I355">
        <f t="shared" si="35"/>
        <v>3.6844262672811059E-3</v>
      </c>
      <c r="J355">
        <f t="shared" si="36"/>
        <v>9.0941418367346941E-2</v>
      </c>
      <c r="K355">
        <f t="shared" si="37"/>
        <v>1.8711774653571909E-2</v>
      </c>
      <c r="L355">
        <f t="shared" si="38"/>
        <v>0.1088417857142857</v>
      </c>
      <c r="M355">
        <f t="shared" si="39"/>
        <v>9.8853276836158195E-3</v>
      </c>
      <c r="N355">
        <f t="shared" si="40"/>
        <v>7.0002987012987017E-3</v>
      </c>
    </row>
    <row r="356" spans="1:14">
      <c r="A356">
        <v>28</v>
      </c>
      <c r="B356">
        <v>-20.171832999999999</v>
      </c>
      <c r="C356">
        <v>272.45878199999999</v>
      </c>
      <c r="D356">
        <v>147.24188799999999</v>
      </c>
      <c r="E356">
        <v>-17.631962999999999</v>
      </c>
      <c r="F356">
        <v>3.4610590000000001</v>
      </c>
      <c r="G356">
        <v>-1.788975</v>
      </c>
      <c r="H356" s="1">
        <f t="shared" si="41"/>
        <v>9.3328338858984533E-2</v>
      </c>
      <c r="I356">
        <f t="shared" si="35"/>
        <v>6.6398396971691902E-3</v>
      </c>
      <c r="J356">
        <f t="shared" si="36"/>
        <v>8.9683601711652391E-2</v>
      </c>
      <c r="K356">
        <f t="shared" si="37"/>
        <v>1.9809214045472888E-2</v>
      </c>
      <c r="L356">
        <f t="shared" si="38"/>
        <v>0.11449326623376622</v>
      </c>
      <c r="M356">
        <f t="shared" si="39"/>
        <v>9.7770028248587576E-3</v>
      </c>
      <c r="N356">
        <f t="shared" si="40"/>
        <v>1.1616720779220779E-2</v>
      </c>
    </row>
    <row r="357" spans="1:14">
      <c r="A357">
        <v>28.08</v>
      </c>
      <c r="B357">
        <v>-22.379033</v>
      </c>
      <c r="C357">
        <v>269.79173500000002</v>
      </c>
      <c r="D357">
        <v>157.634413</v>
      </c>
      <c r="E357">
        <v>-18.547395000000002</v>
      </c>
      <c r="F357">
        <v>3.3067839999999999</v>
      </c>
      <c r="G357">
        <v>-2.4338570000000002</v>
      </c>
      <c r="H357" s="1">
        <f t="shared" si="41"/>
        <v>9.3421102379904419E-2</v>
      </c>
      <c r="I357">
        <f t="shared" si="35"/>
        <v>7.3663703094140878E-3</v>
      </c>
      <c r="J357">
        <f t="shared" si="36"/>
        <v>8.8805706056616196E-2</v>
      </c>
      <c r="K357">
        <f t="shared" si="37"/>
        <v>2.12073742768734E-2</v>
      </c>
      <c r="L357">
        <f t="shared" si="38"/>
        <v>0.12043762987012988</v>
      </c>
      <c r="M357">
        <f t="shared" si="39"/>
        <v>9.3411977401129942E-3</v>
      </c>
      <c r="N357">
        <f t="shared" si="40"/>
        <v>1.5804266233766236E-2</v>
      </c>
    </row>
    <row r="358" spans="1:14">
      <c r="A358">
        <v>28.16</v>
      </c>
      <c r="B358">
        <v>-16.45288</v>
      </c>
      <c r="C358">
        <v>269.41911700000003</v>
      </c>
      <c r="D358">
        <v>165.143069</v>
      </c>
      <c r="E358">
        <v>-19.435949999999998</v>
      </c>
      <c r="F358">
        <v>3.144447</v>
      </c>
      <c r="G358">
        <v>-2.9440430000000002</v>
      </c>
      <c r="H358" s="1">
        <f t="shared" si="41"/>
        <v>9.3978722108477339E-2</v>
      </c>
      <c r="I358">
        <f t="shared" si="35"/>
        <v>5.4156945358788677E-3</v>
      </c>
      <c r="J358">
        <f t="shared" si="36"/>
        <v>8.8683053653719562E-2</v>
      </c>
      <c r="K358">
        <f t="shared" si="37"/>
        <v>2.221755267052334E-2</v>
      </c>
      <c r="L358">
        <f t="shared" si="38"/>
        <v>0.12620746753246753</v>
      </c>
      <c r="M358">
        <f t="shared" si="39"/>
        <v>8.8826186440677957E-3</v>
      </c>
      <c r="N358">
        <f t="shared" si="40"/>
        <v>1.9117162337662339E-2</v>
      </c>
    </row>
    <row r="359" spans="1:14">
      <c r="A359">
        <v>28.24</v>
      </c>
      <c r="B359">
        <v>-4.8440630000000002</v>
      </c>
      <c r="C359">
        <v>270.266075</v>
      </c>
      <c r="D359">
        <v>166.67352700000001</v>
      </c>
      <c r="E359">
        <v>-20.220808000000002</v>
      </c>
      <c r="F359">
        <v>3.0901179999999999</v>
      </c>
      <c r="G359">
        <v>-3.3201580000000002</v>
      </c>
      <c r="H359" s="1">
        <f t="shared" si="41"/>
        <v>9.4660295635996913E-2</v>
      </c>
      <c r="I359">
        <f t="shared" si="35"/>
        <v>1.5944907834101382E-3</v>
      </c>
      <c r="J359">
        <f t="shared" si="36"/>
        <v>8.8961841672152736E-2</v>
      </c>
      <c r="K359">
        <f t="shared" si="37"/>
        <v>2.2423453114489442E-2</v>
      </c>
      <c r="L359">
        <f t="shared" si="38"/>
        <v>0.13130394805194806</v>
      </c>
      <c r="M359">
        <f t="shared" si="39"/>
        <v>8.7291468926553664E-3</v>
      </c>
      <c r="N359">
        <f t="shared" si="40"/>
        <v>2.1559467532467534E-2</v>
      </c>
    </row>
    <row r="360" spans="1:14">
      <c r="A360">
        <v>28.32</v>
      </c>
      <c r="B360">
        <v>7.2006519999999998</v>
      </c>
      <c r="C360">
        <v>270.60592100000002</v>
      </c>
      <c r="D360">
        <v>163.63703699999999</v>
      </c>
      <c r="E360">
        <v>-20.831054000000002</v>
      </c>
      <c r="F360">
        <v>3.1940590000000002</v>
      </c>
      <c r="G360">
        <v>-3.6055009999999998</v>
      </c>
      <c r="H360" s="1">
        <f t="shared" si="41"/>
        <v>9.5152239702714456E-2</v>
      </c>
      <c r="I360">
        <f t="shared" si="35"/>
        <v>2.3701948650427913E-3</v>
      </c>
      <c r="J360">
        <f t="shared" si="36"/>
        <v>8.9073706714944051E-2</v>
      </c>
      <c r="K360">
        <f t="shared" si="37"/>
        <v>2.2014938382887123E-2</v>
      </c>
      <c r="L360">
        <f t="shared" si="38"/>
        <v>0.13526658441558442</v>
      </c>
      <c r="M360">
        <f t="shared" si="39"/>
        <v>9.0227655367231645E-3</v>
      </c>
      <c r="N360">
        <f t="shared" si="40"/>
        <v>2.3412344155844155E-2</v>
      </c>
    </row>
    <row r="361" spans="1:14">
      <c r="A361">
        <v>28.4</v>
      </c>
      <c r="B361">
        <v>14.399406000000001</v>
      </c>
      <c r="C361">
        <v>269.52051399999999</v>
      </c>
      <c r="D361">
        <v>160.067508</v>
      </c>
      <c r="E361">
        <v>-21.212562999999999</v>
      </c>
      <c r="F361">
        <v>3.4141330000000001</v>
      </c>
      <c r="G361">
        <v>-3.8443459999999998</v>
      </c>
      <c r="H361" s="1">
        <f t="shared" si="41"/>
        <v>9.5252270380805706E-2</v>
      </c>
      <c r="I361">
        <f t="shared" si="35"/>
        <v>4.7397649769585258E-3</v>
      </c>
      <c r="J361">
        <f t="shared" si="36"/>
        <v>8.8716429888084258E-2</v>
      </c>
      <c r="K361">
        <f t="shared" si="37"/>
        <v>2.1534711152966502E-2</v>
      </c>
      <c r="L361">
        <f t="shared" si="38"/>
        <v>0.13774391558441559</v>
      </c>
      <c r="M361">
        <f t="shared" si="39"/>
        <v>9.6444435028248589E-3</v>
      </c>
      <c r="N361">
        <f t="shared" si="40"/>
        <v>2.4963285714285712E-2</v>
      </c>
    </row>
    <row r="362" spans="1:14">
      <c r="A362">
        <v>28.48</v>
      </c>
      <c r="B362">
        <v>14.547886999999999</v>
      </c>
      <c r="C362">
        <v>267.49614300000002</v>
      </c>
      <c r="D362">
        <v>158.875992</v>
      </c>
      <c r="E362">
        <v>-21.349091999999999</v>
      </c>
      <c r="F362">
        <v>3.6462780000000001</v>
      </c>
      <c r="G362">
        <v>-4.054856</v>
      </c>
      <c r="H362" s="1">
        <f t="shared" si="41"/>
        <v>9.5036776149266589E-2</v>
      </c>
      <c r="I362">
        <f t="shared" si="35"/>
        <v>4.7886395655036204E-3</v>
      </c>
      <c r="J362">
        <f t="shared" si="36"/>
        <v>8.8050079986833452E-2</v>
      </c>
      <c r="K362">
        <f t="shared" si="37"/>
        <v>2.1374410332301898E-2</v>
      </c>
      <c r="L362">
        <f t="shared" si="38"/>
        <v>0.13863046753246752</v>
      </c>
      <c r="M362">
        <f t="shared" si="39"/>
        <v>1.0300220338983051E-2</v>
      </c>
      <c r="N362">
        <f t="shared" si="40"/>
        <v>2.6330233766233765E-2</v>
      </c>
    </row>
    <row r="363" spans="1:14">
      <c r="A363">
        <v>28.56</v>
      </c>
      <c r="B363">
        <v>9.8244039999999995</v>
      </c>
      <c r="C363">
        <v>266.11855500000001</v>
      </c>
      <c r="D363">
        <v>160.433378</v>
      </c>
      <c r="E363">
        <v>-21.290308</v>
      </c>
      <c r="F363">
        <v>3.7833640000000002</v>
      </c>
      <c r="G363">
        <v>-4.2305029999999997</v>
      </c>
      <c r="H363" s="1">
        <f t="shared" si="41"/>
        <v>9.4965045488274183E-2</v>
      </c>
      <c r="I363">
        <f t="shared" si="35"/>
        <v>3.2338393680052665E-3</v>
      </c>
      <c r="J363">
        <f t="shared" si="36"/>
        <v>8.7596627715602379E-2</v>
      </c>
      <c r="K363">
        <f t="shared" si="37"/>
        <v>2.1583933539620612E-2</v>
      </c>
      <c r="L363">
        <f t="shared" si="38"/>
        <v>0.13824875324675323</v>
      </c>
      <c r="M363">
        <f t="shared" si="39"/>
        <v>1.0687468926553673E-2</v>
      </c>
      <c r="N363">
        <f t="shared" si="40"/>
        <v>2.7470798701298701E-2</v>
      </c>
    </row>
    <row r="364" spans="1:14">
      <c r="A364">
        <v>28.64</v>
      </c>
      <c r="B364">
        <v>5.0090529999999998</v>
      </c>
      <c r="C364">
        <v>266.96925299999998</v>
      </c>
      <c r="D364">
        <v>164.32377700000001</v>
      </c>
      <c r="E364">
        <v>-21.16151</v>
      </c>
      <c r="F364">
        <v>3.762286</v>
      </c>
      <c r="G364">
        <v>-4.3613229999999996</v>
      </c>
      <c r="H364" s="1">
        <f t="shared" si="41"/>
        <v>9.5544485087833836E-2</v>
      </c>
      <c r="I364">
        <f t="shared" si="35"/>
        <v>1.6487995391705069E-3</v>
      </c>
      <c r="J364">
        <f t="shared" si="36"/>
        <v>8.7876646807109937E-2</v>
      </c>
      <c r="K364">
        <f t="shared" si="37"/>
        <v>2.2107329073052604E-2</v>
      </c>
      <c r="L364">
        <f t="shared" si="38"/>
        <v>0.13741240259740259</v>
      </c>
      <c r="M364">
        <f t="shared" si="39"/>
        <v>1.0627926553672316E-2</v>
      </c>
      <c r="N364">
        <f t="shared" si="40"/>
        <v>2.8320279220779218E-2</v>
      </c>
    </row>
    <row r="365" spans="1:14">
      <c r="A365">
        <v>28.72</v>
      </c>
      <c r="B365">
        <v>4.0899150000000004</v>
      </c>
      <c r="C365">
        <v>270.22017199999999</v>
      </c>
      <c r="D365">
        <v>170.75632999999999</v>
      </c>
      <c r="E365">
        <v>-21.127770000000002</v>
      </c>
      <c r="F365">
        <v>3.5778720000000002</v>
      </c>
      <c r="G365">
        <v>-4.4514550000000002</v>
      </c>
      <c r="H365" s="1">
        <f t="shared" si="41"/>
        <v>9.6844008983250046E-2</v>
      </c>
      <c r="I365">
        <f t="shared" si="35"/>
        <v>1.3462524687294275E-3</v>
      </c>
      <c r="J365">
        <f t="shared" si="36"/>
        <v>8.8946732060566164E-2</v>
      </c>
      <c r="K365">
        <f t="shared" si="37"/>
        <v>2.2972733754876899E-2</v>
      </c>
      <c r="L365">
        <f t="shared" si="38"/>
        <v>0.1371933116883117</v>
      </c>
      <c r="M365">
        <f t="shared" si="39"/>
        <v>1.0106983050847458E-2</v>
      </c>
      <c r="N365">
        <f t="shared" si="40"/>
        <v>2.8905551948051948E-2</v>
      </c>
    </row>
    <row r="366" spans="1:14">
      <c r="A366">
        <v>28.8</v>
      </c>
      <c r="B366">
        <v>8.2973389999999991</v>
      </c>
      <c r="C366">
        <v>274.222736</v>
      </c>
      <c r="D366">
        <v>179.19322299999999</v>
      </c>
      <c r="E366">
        <v>-21.320360000000001</v>
      </c>
      <c r="F366">
        <v>3.2659820000000002</v>
      </c>
      <c r="G366">
        <v>-4.514494</v>
      </c>
      <c r="H366" s="1">
        <f t="shared" si="41"/>
        <v>9.8390841192298226E-2</v>
      </c>
      <c r="I366">
        <f t="shared" si="35"/>
        <v>2.7311846609611584E-3</v>
      </c>
      <c r="J366">
        <f t="shared" si="36"/>
        <v>9.0264231731402231E-2</v>
      </c>
      <c r="K366">
        <f t="shared" si="37"/>
        <v>2.4107792681286155E-2</v>
      </c>
      <c r="L366">
        <f t="shared" si="38"/>
        <v>0.1384438961038961</v>
      </c>
      <c r="M366">
        <f t="shared" si="39"/>
        <v>9.2259378531073452E-3</v>
      </c>
      <c r="N366">
        <f t="shared" si="40"/>
        <v>2.9314896103896104E-2</v>
      </c>
    </row>
    <row r="367" spans="1:14">
      <c r="A367">
        <v>28.88</v>
      </c>
      <c r="B367">
        <v>16.66798</v>
      </c>
      <c r="C367">
        <v>276.99870800000002</v>
      </c>
      <c r="D367">
        <v>186.869924</v>
      </c>
      <c r="E367">
        <v>-21.774812000000001</v>
      </c>
      <c r="F367">
        <v>2.868798</v>
      </c>
      <c r="G367">
        <v>-4.5519090000000002</v>
      </c>
      <c r="H367" s="1">
        <f t="shared" si="41"/>
        <v>9.9573667306570524E-2</v>
      </c>
      <c r="I367">
        <f t="shared" si="35"/>
        <v>5.4864976958525343E-3</v>
      </c>
      <c r="J367">
        <f t="shared" si="36"/>
        <v>9.117798156682029E-2</v>
      </c>
      <c r="K367">
        <f t="shared" si="37"/>
        <v>2.5140579039418808E-2</v>
      </c>
      <c r="L367">
        <f t="shared" si="38"/>
        <v>0.14139488311688311</v>
      </c>
      <c r="M367">
        <f t="shared" si="39"/>
        <v>8.103949152542372E-3</v>
      </c>
      <c r="N367">
        <f t="shared" si="40"/>
        <v>2.955785064935065E-2</v>
      </c>
    </row>
    <row r="368" spans="1:14">
      <c r="A368">
        <v>28.96</v>
      </c>
      <c r="B368">
        <v>27.413968000000001</v>
      </c>
      <c r="C368">
        <v>278.49089400000003</v>
      </c>
      <c r="D368">
        <v>190.78670199999999</v>
      </c>
      <c r="E368">
        <v>-22.426288</v>
      </c>
      <c r="F368">
        <v>2.401383</v>
      </c>
      <c r="G368">
        <v>-4.5393179999999997</v>
      </c>
      <c r="H368" s="1">
        <f t="shared" si="41"/>
        <v>0.10029127331015383</v>
      </c>
      <c r="I368">
        <f t="shared" si="35"/>
        <v>9.0236892692560893E-3</v>
      </c>
      <c r="J368">
        <f t="shared" si="36"/>
        <v>9.1669155365371957E-2</v>
      </c>
      <c r="K368">
        <f t="shared" si="37"/>
        <v>2.5667523476389075E-2</v>
      </c>
      <c r="L368">
        <f t="shared" si="38"/>
        <v>0.14562524675324676</v>
      </c>
      <c r="M368">
        <f t="shared" si="39"/>
        <v>6.7835677966101692E-3</v>
      </c>
      <c r="N368">
        <f t="shared" si="40"/>
        <v>2.9476090909090907E-2</v>
      </c>
    </row>
    <row r="369" spans="1:14">
      <c r="A369">
        <v>29.04</v>
      </c>
      <c r="B369">
        <v>38.486038999999998</v>
      </c>
      <c r="C369">
        <v>281.24963400000001</v>
      </c>
      <c r="D369">
        <v>191.56674000000001</v>
      </c>
      <c r="E369">
        <v>-23.158539000000001</v>
      </c>
      <c r="F369">
        <v>1.8450519999999999</v>
      </c>
      <c r="G369">
        <v>-4.4382869999999999</v>
      </c>
      <c r="H369" s="1">
        <f t="shared" si="41"/>
        <v>0.10125713729130754</v>
      </c>
      <c r="I369">
        <f t="shared" si="35"/>
        <v>1.266821560236998E-2</v>
      </c>
      <c r="J369">
        <f t="shared" si="36"/>
        <v>9.2577233048057941E-2</v>
      </c>
      <c r="K369">
        <f t="shared" si="37"/>
        <v>2.5772466029866811E-2</v>
      </c>
      <c r="L369">
        <f t="shared" si="38"/>
        <v>0.15038012337662338</v>
      </c>
      <c r="M369">
        <f t="shared" si="39"/>
        <v>5.2120112994350279E-3</v>
      </c>
      <c r="N369">
        <f t="shared" si="40"/>
        <v>2.8820045454545452E-2</v>
      </c>
    </row>
    <row r="370" spans="1:14">
      <c r="A370">
        <v>29.12</v>
      </c>
      <c r="B370">
        <v>47.716416000000002</v>
      </c>
      <c r="C370">
        <v>288.79338100000001</v>
      </c>
      <c r="D370">
        <v>194.181748</v>
      </c>
      <c r="E370">
        <v>-23.861801</v>
      </c>
      <c r="F370">
        <v>1.181238</v>
      </c>
      <c r="G370">
        <v>-4.2259260000000003</v>
      </c>
      <c r="H370" s="1">
        <f t="shared" si="41"/>
        <v>0.10358471113345581</v>
      </c>
      <c r="I370">
        <f t="shared" si="35"/>
        <v>1.5706522712310732E-2</v>
      </c>
      <c r="J370">
        <f t="shared" si="36"/>
        <v>9.5060362409479918E-2</v>
      </c>
      <c r="K370">
        <f t="shared" si="37"/>
        <v>2.6124276604332034E-2</v>
      </c>
      <c r="L370">
        <f t="shared" si="38"/>
        <v>0.15494675974025973</v>
      </c>
      <c r="M370">
        <f t="shared" si="39"/>
        <v>3.3368305084745765E-3</v>
      </c>
      <c r="N370">
        <f t="shared" si="40"/>
        <v>2.7441077922077926E-2</v>
      </c>
    </row>
    <row r="371" spans="1:14">
      <c r="A371">
        <v>29.2</v>
      </c>
      <c r="B371">
        <v>53.245061</v>
      </c>
      <c r="C371">
        <v>303.03005899999999</v>
      </c>
      <c r="D371">
        <v>203.94025300000001</v>
      </c>
      <c r="E371">
        <v>-24.459949000000002</v>
      </c>
      <c r="F371">
        <v>0.44404900000000003</v>
      </c>
      <c r="G371">
        <v>-3.919333</v>
      </c>
      <c r="H371" s="1">
        <f t="shared" si="41"/>
        <v>0.10797515167709579</v>
      </c>
      <c r="I371">
        <f t="shared" si="35"/>
        <v>1.752635319289006E-2</v>
      </c>
      <c r="J371">
        <f t="shared" si="36"/>
        <v>9.9746563199473337E-2</v>
      </c>
      <c r="K371">
        <f t="shared" si="37"/>
        <v>2.7437138840306741E-2</v>
      </c>
      <c r="L371">
        <f t="shared" si="38"/>
        <v>0.15883083766233769</v>
      </c>
      <c r="M371">
        <f t="shared" si="39"/>
        <v>1.2543757062146894E-3</v>
      </c>
      <c r="N371">
        <f t="shared" si="40"/>
        <v>2.5450214285714284E-2</v>
      </c>
    </row>
    <row r="372" spans="1:14">
      <c r="A372">
        <v>29.28</v>
      </c>
      <c r="B372">
        <v>53.799312999999998</v>
      </c>
      <c r="C372">
        <v>322.35233799999997</v>
      </c>
      <c r="D372">
        <v>221.486617</v>
      </c>
      <c r="E372">
        <v>-24.903144999999999</v>
      </c>
      <c r="F372">
        <v>-0.25532199999999999</v>
      </c>
      <c r="G372">
        <v>-3.5781749999999999</v>
      </c>
      <c r="H372" s="1">
        <f t="shared" si="41"/>
        <v>0.11402964888703801</v>
      </c>
      <c r="I372">
        <f t="shared" si="35"/>
        <v>1.7708792955892033E-2</v>
      </c>
      <c r="J372">
        <f t="shared" si="36"/>
        <v>0.10610676036866358</v>
      </c>
      <c r="K372">
        <f t="shared" si="37"/>
        <v>2.9797742096058118E-2</v>
      </c>
      <c r="L372">
        <f t="shared" si="38"/>
        <v>0.16170873376623376</v>
      </c>
      <c r="M372">
        <f t="shared" si="39"/>
        <v>1.6579350649350648E-3</v>
      </c>
      <c r="N372">
        <f t="shared" si="40"/>
        <v>2.3234902597402598E-2</v>
      </c>
    </row>
    <row r="373" spans="1:14">
      <c r="A373">
        <v>29.36</v>
      </c>
      <c r="B373">
        <v>48.512734999999999</v>
      </c>
      <c r="C373">
        <v>341.52632699999998</v>
      </c>
      <c r="D373">
        <v>241.52407199999999</v>
      </c>
      <c r="E373">
        <v>-25.152474000000002</v>
      </c>
      <c r="F373">
        <v>-0.76164600000000005</v>
      </c>
      <c r="G373">
        <v>-3.28281</v>
      </c>
      <c r="H373" s="1">
        <f t="shared" si="41"/>
        <v>0.12011467996268138</v>
      </c>
      <c r="I373">
        <f t="shared" si="35"/>
        <v>1.5968642198815011E-2</v>
      </c>
      <c r="J373">
        <f t="shared" si="36"/>
        <v>0.11241814581961816</v>
      </c>
      <c r="K373">
        <f t="shared" si="37"/>
        <v>3.2493484730256962E-2</v>
      </c>
      <c r="L373">
        <f t="shared" si="38"/>
        <v>0.16332775324675325</v>
      </c>
      <c r="M373">
        <f t="shared" si="39"/>
        <v>4.945753246753247E-3</v>
      </c>
      <c r="N373">
        <f t="shared" si="40"/>
        <v>2.1316948051948052E-2</v>
      </c>
    </row>
    <row r="374" spans="1:14">
      <c r="A374">
        <v>29.44</v>
      </c>
      <c r="B374">
        <v>37.040883000000001</v>
      </c>
      <c r="C374">
        <v>354.392786</v>
      </c>
      <c r="D374">
        <v>256.51756399999999</v>
      </c>
      <c r="E374">
        <v>-25.185148000000002</v>
      </c>
      <c r="F374">
        <v>-0.94930099999999995</v>
      </c>
      <c r="G374">
        <v>-3.097569</v>
      </c>
      <c r="H374" s="1">
        <f t="shared" si="41"/>
        <v>0.12405729968696319</v>
      </c>
      <c r="I374">
        <f t="shared" si="35"/>
        <v>1.2192522383146807E-2</v>
      </c>
      <c r="J374">
        <f t="shared" si="36"/>
        <v>0.11665331994733377</v>
      </c>
      <c r="K374">
        <f t="shared" si="37"/>
        <v>3.4510636889546614E-2</v>
      </c>
      <c r="L374">
        <f t="shared" si="38"/>
        <v>0.16353992207792209</v>
      </c>
      <c r="M374">
        <f t="shared" si="39"/>
        <v>6.1642922077922071E-3</v>
      </c>
      <c r="N374">
        <f t="shared" si="40"/>
        <v>2.0114084415584415E-2</v>
      </c>
    </row>
    <row r="375" spans="1:14">
      <c r="A375">
        <v>29.52</v>
      </c>
      <c r="B375">
        <v>20.388666000000001</v>
      </c>
      <c r="C375">
        <v>358.57380899999998</v>
      </c>
      <c r="D375">
        <v>262.52996899999999</v>
      </c>
      <c r="E375">
        <v>-25.023917000000001</v>
      </c>
      <c r="F375">
        <v>-0.78654299999999999</v>
      </c>
      <c r="G375">
        <v>-3.0419290000000001</v>
      </c>
      <c r="H375" s="1">
        <f t="shared" si="41"/>
        <v>0.1250589638485442</v>
      </c>
      <c r="I375">
        <f t="shared" si="35"/>
        <v>6.711213298222515E-3</v>
      </c>
      <c r="J375">
        <f t="shared" si="36"/>
        <v>0.11802956188281764</v>
      </c>
      <c r="K375">
        <f t="shared" si="37"/>
        <v>3.5319516884165209E-2</v>
      </c>
      <c r="L375">
        <f t="shared" si="38"/>
        <v>0.16249296753246753</v>
      </c>
      <c r="M375">
        <f t="shared" si="39"/>
        <v>5.107422077922078E-3</v>
      </c>
      <c r="N375">
        <f t="shared" si="40"/>
        <v>1.9752785714285716E-2</v>
      </c>
    </row>
    <row r="376" spans="1:14">
      <c r="A376">
        <v>29.6</v>
      </c>
      <c r="B376">
        <v>1.453336</v>
      </c>
      <c r="C376">
        <v>358.09118699999999</v>
      </c>
      <c r="D376">
        <v>262.43834399999997</v>
      </c>
      <c r="E376">
        <v>-24.763079999999999</v>
      </c>
      <c r="F376">
        <v>-0.34627000000000002</v>
      </c>
      <c r="G376">
        <v>-3.0966290000000001</v>
      </c>
      <c r="H376" s="1">
        <f t="shared" si="41"/>
        <v>0.12469849693215222</v>
      </c>
      <c r="I376">
        <f t="shared" si="35"/>
        <v>4.78385780118499E-4</v>
      </c>
      <c r="J376">
        <f t="shared" si="36"/>
        <v>0.11787070013166556</v>
      </c>
      <c r="K376">
        <f t="shared" si="37"/>
        <v>3.5307190098210678E-2</v>
      </c>
      <c r="L376">
        <f t="shared" si="38"/>
        <v>0.16079922077922076</v>
      </c>
      <c r="M376">
        <f t="shared" si="39"/>
        <v>2.2485064935064939E-3</v>
      </c>
      <c r="N376">
        <f t="shared" si="40"/>
        <v>2.0107980519480519E-2</v>
      </c>
    </row>
    <row r="377" spans="1:14">
      <c r="A377">
        <v>29.68</v>
      </c>
      <c r="B377">
        <v>-15.71768</v>
      </c>
      <c r="C377">
        <v>360.20601099999999</v>
      </c>
      <c r="D377">
        <v>263.36438900000002</v>
      </c>
      <c r="E377">
        <v>-24.554552999999999</v>
      </c>
      <c r="F377">
        <v>0.24243700000000001</v>
      </c>
      <c r="G377">
        <v>-3.2478690000000001</v>
      </c>
      <c r="H377" s="1">
        <f t="shared" si="41"/>
        <v>0.12564047575112325</v>
      </c>
      <c r="I377">
        <f t="shared" si="35"/>
        <v>5.1736932192231726E-3</v>
      </c>
      <c r="J377">
        <f t="shared" si="36"/>
        <v>0.11856682389730085</v>
      </c>
      <c r="K377">
        <f t="shared" si="37"/>
        <v>3.5431775729853357E-2</v>
      </c>
      <c r="L377">
        <f t="shared" si="38"/>
        <v>0.15944514935064935</v>
      </c>
      <c r="M377">
        <f t="shared" si="39"/>
        <v>6.8485028248587571E-4</v>
      </c>
      <c r="N377">
        <f t="shared" si="40"/>
        <v>2.1090058441558441E-2</v>
      </c>
    </row>
    <row r="378" spans="1:14">
      <c r="A378">
        <v>29.76</v>
      </c>
      <c r="B378">
        <v>-27.526527000000002</v>
      </c>
      <c r="C378">
        <v>368.49572799999999</v>
      </c>
      <c r="D378">
        <v>270.007181</v>
      </c>
      <c r="E378">
        <v>-24.545573999999998</v>
      </c>
      <c r="F378">
        <v>0.86434999999999995</v>
      </c>
      <c r="G378">
        <v>-3.5321289999999999</v>
      </c>
      <c r="H378" s="1">
        <f t="shared" si="41"/>
        <v>0.12902035502674558</v>
      </c>
      <c r="I378">
        <f t="shared" si="35"/>
        <v>9.0607396313364067E-3</v>
      </c>
      <c r="J378">
        <f t="shared" si="36"/>
        <v>0.12129549967083607</v>
      </c>
      <c r="K378">
        <f t="shared" si="37"/>
        <v>3.6325464953585365E-2</v>
      </c>
      <c r="L378">
        <f t="shared" si="38"/>
        <v>0.15938684415584414</v>
      </c>
      <c r="M378">
        <f t="shared" si="39"/>
        <v>2.4416666666666666E-3</v>
      </c>
      <c r="N378">
        <f t="shared" si="40"/>
        <v>2.2935902597402597E-2</v>
      </c>
    </row>
    <row r="379" spans="1:14">
      <c r="A379">
        <v>29.84</v>
      </c>
      <c r="B379">
        <v>-32.274028999999999</v>
      </c>
      <c r="C379">
        <v>378.65856500000001</v>
      </c>
      <c r="D379">
        <v>280.11852800000003</v>
      </c>
      <c r="E379">
        <v>-24.804143</v>
      </c>
      <c r="F379">
        <v>1.456151</v>
      </c>
      <c r="G379">
        <v>-4.033188</v>
      </c>
      <c r="H379" s="1">
        <f t="shared" si="41"/>
        <v>0.13330867392551093</v>
      </c>
      <c r="I379">
        <f t="shared" si="35"/>
        <v>1.0623446017116523E-2</v>
      </c>
      <c r="J379">
        <f t="shared" si="36"/>
        <v>0.12464073897300856</v>
      </c>
      <c r="K379">
        <f t="shared" si="37"/>
        <v>3.7685796851876771E-2</v>
      </c>
      <c r="L379">
        <f t="shared" si="38"/>
        <v>0.16106586363636363</v>
      </c>
      <c r="M379">
        <f t="shared" si="39"/>
        <v>4.1134209039548021E-3</v>
      </c>
      <c r="N379">
        <f t="shared" si="40"/>
        <v>2.6189532467532469E-2</v>
      </c>
    </row>
    <row r="380" spans="1:14">
      <c r="A380">
        <v>29.92</v>
      </c>
      <c r="B380">
        <v>-30.934408999999999</v>
      </c>
      <c r="C380">
        <v>380.94685700000002</v>
      </c>
      <c r="D380">
        <v>286.93929800000001</v>
      </c>
      <c r="E380">
        <v>-25.284351999999998</v>
      </c>
      <c r="F380">
        <v>1.9879960000000001</v>
      </c>
      <c r="G380">
        <v>-4.8214290000000002</v>
      </c>
      <c r="H380" s="1">
        <f t="shared" si="41"/>
        <v>0.13538567374101698</v>
      </c>
      <c r="I380">
        <f t="shared" si="35"/>
        <v>1.0182491441737985E-2</v>
      </c>
      <c r="J380">
        <f t="shared" si="36"/>
        <v>0.12539396214614879</v>
      </c>
      <c r="K380">
        <f t="shared" si="37"/>
        <v>3.8603430378043861E-2</v>
      </c>
      <c r="L380">
        <f t="shared" si="38"/>
        <v>0.16418410389610388</v>
      </c>
      <c r="M380">
        <f t="shared" si="39"/>
        <v>5.6158079096045197E-3</v>
      </c>
      <c r="N380">
        <f t="shared" si="40"/>
        <v>3.130798051948052E-2</v>
      </c>
    </row>
    <row r="381" spans="1:14">
      <c r="A381">
        <v>30</v>
      </c>
      <c r="B381">
        <v>-26.641448</v>
      </c>
      <c r="C381">
        <v>366.85884499999997</v>
      </c>
      <c r="D381">
        <v>285.86991599999999</v>
      </c>
      <c r="E381">
        <v>-25.852598</v>
      </c>
      <c r="F381">
        <v>2.4182839999999999</v>
      </c>
      <c r="G381">
        <v>-5.8753039999999999</v>
      </c>
      <c r="H381" s="1">
        <f t="shared" si="41"/>
        <v>0.13281720699563546</v>
      </c>
      <c r="I381">
        <f t="shared" si="35"/>
        <v>8.7694035549703755E-3</v>
      </c>
      <c r="J381">
        <f t="shared" si="36"/>
        <v>0.12075669684002632</v>
      </c>
      <c r="K381">
        <f t="shared" si="37"/>
        <v>3.8459560877169376E-2</v>
      </c>
      <c r="L381">
        <f t="shared" si="38"/>
        <v>0.16787401298701299</v>
      </c>
      <c r="M381">
        <f t="shared" si="39"/>
        <v>6.8313107344632768E-3</v>
      </c>
      <c r="N381">
        <f t="shared" si="40"/>
        <v>3.8151324675324672E-2</v>
      </c>
    </row>
    <row r="382" spans="1:14">
      <c r="A382">
        <v>30.08</v>
      </c>
      <c r="B382">
        <v>-22.309967</v>
      </c>
      <c r="C382">
        <v>335.10528699999998</v>
      </c>
      <c r="D382">
        <v>277.93804</v>
      </c>
      <c r="E382">
        <v>-26.352983999999999</v>
      </c>
      <c r="F382">
        <v>2.6761699999999999</v>
      </c>
      <c r="G382">
        <v>-7.0402610000000001</v>
      </c>
      <c r="H382" s="1">
        <f t="shared" si="41"/>
        <v>0.12556402267455311</v>
      </c>
      <c r="I382">
        <f t="shared" si="35"/>
        <v>7.3436362738643849E-3</v>
      </c>
      <c r="J382">
        <f t="shared" si="36"/>
        <v>0.1103045710994075</v>
      </c>
      <c r="K382">
        <f t="shared" si="37"/>
        <v>3.7392444504237857E-2</v>
      </c>
      <c r="L382">
        <f t="shared" si="38"/>
        <v>0.17112327272727273</v>
      </c>
      <c r="M382">
        <f t="shared" si="39"/>
        <v>7.5598022598870052E-3</v>
      </c>
      <c r="N382">
        <f t="shared" si="40"/>
        <v>4.5715980519480517E-2</v>
      </c>
    </row>
    <row r="383" spans="1:14">
      <c r="A383">
        <v>30.16</v>
      </c>
      <c r="B383">
        <v>-17.746925000000001</v>
      </c>
      <c r="C383">
        <v>293.90436199999999</v>
      </c>
      <c r="D383">
        <v>267.374663</v>
      </c>
      <c r="E383">
        <v>-26.677716</v>
      </c>
      <c r="F383">
        <v>2.692339</v>
      </c>
      <c r="G383">
        <v>-8.0595300000000005</v>
      </c>
      <c r="H383" s="1">
        <f t="shared" si="41"/>
        <v>0.1161204823307469</v>
      </c>
      <c r="I383">
        <f t="shared" si="35"/>
        <v>5.8416474654377883E-3</v>
      </c>
      <c r="J383">
        <f t="shared" si="36"/>
        <v>9.6742712969058592E-2</v>
      </c>
      <c r="K383">
        <f t="shared" si="37"/>
        <v>3.5971298668101712E-2</v>
      </c>
      <c r="L383">
        <f t="shared" si="38"/>
        <v>0.17323192207792207</v>
      </c>
      <c r="M383">
        <f t="shared" si="39"/>
        <v>7.6054774011299437E-3</v>
      </c>
      <c r="N383">
        <f t="shared" si="40"/>
        <v>5.2334610389610396E-2</v>
      </c>
    </row>
    <row r="384" spans="1:14">
      <c r="A384">
        <v>30.24</v>
      </c>
      <c r="B384">
        <v>-9.4291520000000002</v>
      </c>
      <c r="C384">
        <v>258.62548600000002</v>
      </c>
      <c r="D384">
        <v>257.97873199999998</v>
      </c>
      <c r="E384">
        <v>-26.818107000000001</v>
      </c>
      <c r="F384">
        <v>2.4463629999999998</v>
      </c>
      <c r="G384">
        <v>-8.6756180000000001</v>
      </c>
      <c r="H384" s="1">
        <f t="shared" si="41"/>
        <v>0.10808691409210543</v>
      </c>
      <c r="I384">
        <f t="shared" si="35"/>
        <v>3.103736668861093E-3</v>
      </c>
      <c r="J384">
        <f t="shared" si="36"/>
        <v>8.5130179723502314E-2</v>
      </c>
      <c r="K384">
        <f t="shared" si="37"/>
        <v>3.4707215390824699E-2</v>
      </c>
      <c r="L384">
        <f t="shared" si="38"/>
        <v>0.17414355194805195</v>
      </c>
      <c r="M384">
        <f t="shared" si="39"/>
        <v>6.9106299435028242E-3</v>
      </c>
      <c r="N384">
        <f t="shared" si="40"/>
        <v>5.6335181818181819E-2</v>
      </c>
    </row>
    <row r="385" spans="1:14">
      <c r="A385">
        <v>30.32</v>
      </c>
      <c r="B385">
        <v>5.7755520000000002</v>
      </c>
      <c r="C385">
        <v>244.47999799999999</v>
      </c>
      <c r="D385">
        <v>252.621464</v>
      </c>
      <c r="E385">
        <v>-26.874082999999999</v>
      </c>
      <c r="F385">
        <v>1.9882329999999999</v>
      </c>
      <c r="G385">
        <v>-8.7610229999999998</v>
      </c>
      <c r="H385" s="1">
        <f t="shared" si="41"/>
        <v>0.10441622551191813</v>
      </c>
      <c r="I385">
        <f t="shared" si="35"/>
        <v>1.9011033574720211E-3</v>
      </c>
      <c r="J385">
        <f t="shared" si="36"/>
        <v>8.0473995391705064E-2</v>
      </c>
      <c r="K385">
        <f t="shared" si="37"/>
        <v>3.3986474371048028E-2</v>
      </c>
      <c r="L385">
        <f t="shared" si="38"/>
        <v>0.17450703246753246</v>
      </c>
      <c r="M385">
        <f t="shared" si="39"/>
        <v>5.6164774011299434E-3</v>
      </c>
      <c r="N385">
        <f t="shared" si="40"/>
        <v>5.688975974025974E-2</v>
      </c>
    </row>
    <row r="386" spans="1:14">
      <c r="A386">
        <v>30.4</v>
      </c>
      <c r="B386">
        <v>26.137616999999999</v>
      </c>
      <c r="C386">
        <v>256.86287099999998</v>
      </c>
      <c r="D386">
        <v>254.19972100000001</v>
      </c>
      <c r="E386">
        <v>-27.002683999999999</v>
      </c>
      <c r="F386">
        <v>1.422757</v>
      </c>
      <c r="G386">
        <v>-8.4027150000000006</v>
      </c>
      <c r="H386" s="1">
        <f t="shared" si="41"/>
        <v>0.1067031568469638</v>
      </c>
      <c r="I386">
        <f t="shared" si="35"/>
        <v>8.6035605661619486E-3</v>
      </c>
      <c r="J386">
        <f t="shared" si="36"/>
        <v>8.4549990454246216E-2</v>
      </c>
      <c r="K386">
        <f t="shared" si="37"/>
        <v>3.4198805462128348E-2</v>
      </c>
      <c r="L386">
        <f t="shared" si="38"/>
        <v>0.17534210389610388</v>
      </c>
      <c r="M386">
        <f t="shared" si="39"/>
        <v>4.0190875706214687E-3</v>
      </c>
      <c r="N386">
        <f t="shared" si="40"/>
        <v>5.4563084415584419E-2</v>
      </c>
    </row>
    <row r="387" spans="1:14">
      <c r="A387">
        <v>30.48</v>
      </c>
      <c r="B387">
        <v>44.67239</v>
      </c>
      <c r="C387">
        <v>286.34836999999999</v>
      </c>
      <c r="D387">
        <v>264.36375199999998</v>
      </c>
      <c r="E387">
        <v>-27.318569</v>
      </c>
      <c r="F387">
        <v>0.87350700000000003</v>
      </c>
      <c r="G387">
        <v>-7.8719849999999996</v>
      </c>
      <c r="H387" s="1">
        <f t="shared" si="41"/>
        <v>0.11394868855676507</v>
      </c>
      <c r="I387">
        <f t="shared" si="35"/>
        <v>1.4704539170506913E-2</v>
      </c>
      <c r="J387">
        <f t="shared" si="36"/>
        <v>9.4255552995391706E-2</v>
      </c>
      <c r="K387">
        <f t="shared" si="37"/>
        <v>3.5566225211892906E-2</v>
      </c>
      <c r="L387">
        <f t="shared" si="38"/>
        <v>0.1773933051948052</v>
      </c>
      <c r="M387">
        <f t="shared" si="39"/>
        <v>2.4675338983050849E-3</v>
      </c>
      <c r="N387">
        <f t="shared" si="40"/>
        <v>5.1116785714285712E-2</v>
      </c>
    </row>
    <row r="388" spans="1:14">
      <c r="A388">
        <v>30.56</v>
      </c>
      <c r="B388">
        <v>53.806476000000004</v>
      </c>
      <c r="C388">
        <v>314.20213899999999</v>
      </c>
      <c r="D388">
        <v>280.717375</v>
      </c>
      <c r="E388">
        <v>-27.808492000000001</v>
      </c>
      <c r="F388">
        <v>0.44477899999999998</v>
      </c>
      <c r="G388">
        <v>-7.481128</v>
      </c>
      <c r="H388" s="1">
        <f t="shared" si="41"/>
        <v>0.12164695861730751</v>
      </c>
      <c r="I388">
        <f t="shared" si="35"/>
        <v>1.7711150757077024E-2</v>
      </c>
      <c r="J388">
        <f t="shared" si="36"/>
        <v>0.10342400888742594</v>
      </c>
      <c r="K388">
        <f t="shared" si="37"/>
        <v>3.7766362841383024E-2</v>
      </c>
      <c r="L388">
        <f t="shared" si="38"/>
        <v>0.18057462337662339</v>
      </c>
      <c r="M388">
        <f t="shared" si="39"/>
        <v>1.2564378531073445E-3</v>
      </c>
      <c r="N388">
        <f t="shared" si="40"/>
        <v>4.8578753246753245E-2</v>
      </c>
    </row>
    <row r="389" spans="1:14">
      <c r="A389">
        <v>30.64</v>
      </c>
      <c r="B389">
        <v>50.750185000000002</v>
      </c>
      <c r="C389">
        <v>325.41570100000001</v>
      </c>
      <c r="D389">
        <v>296.84548899999999</v>
      </c>
      <c r="E389">
        <v>-28.329557000000001</v>
      </c>
      <c r="F389">
        <v>0.19070400000000001</v>
      </c>
      <c r="G389">
        <v>-7.4164070000000004</v>
      </c>
      <c r="H389" s="1">
        <f t="shared" si="41"/>
        <v>0.1251684266034474</v>
      </c>
      <c r="I389">
        <f t="shared" si="35"/>
        <v>1.6705130019749836E-2</v>
      </c>
      <c r="J389">
        <f t="shared" si="36"/>
        <v>0.10711510895325872</v>
      </c>
      <c r="K389">
        <f t="shared" si="37"/>
        <v>3.9936161576752317E-2</v>
      </c>
      <c r="L389">
        <f t="shared" si="38"/>
        <v>0.18395816233766235</v>
      </c>
      <c r="M389">
        <f t="shared" si="39"/>
        <v>5.3871186440677965E-4</v>
      </c>
      <c r="N389">
        <f t="shared" si="40"/>
        <v>4.8158487012987014E-2</v>
      </c>
    </row>
    <row r="390" spans="1:14">
      <c r="A390">
        <v>30.72</v>
      </c>
      <c r="B390">
        <v>38.585901999999997</v>
      </c>
      <c r="C390">
        <v>318.62471099999999</v>
      </c>
      <c r="D390">
        <v>306.854804</v>
      </c>
      <c r="E390">
        <v>-28.700633</v>
      </c>
      <c r="F390">
        <v>9.9108000000000002E-2</v>
      </c>
      <c r="G390">
        <v>-7.6588659999999997</v>
      </c>
      <c r="H390" s="1">
        <f t="shared" si="41"/>
        <v>0.12384986001963992</v>
      </c>
      <c r="I390">
        <f t="shared" si="35"/>
        <v>1.2701086899275838E-2</v>
      </c>
      <c r="J390">
        <f t="shared" si="36"/>
        <v>0.10487976003949967</v>
      </c>
      <c r="K390">
        <f t="shared" si="37"/>
        <v>4.1282766581461051E-2</v>
      </c>
      <c r="L390">
        <f t="shared" si="38"/>
        <v>0.18636774675324674</v>
      </c>
      <c r="M390">
        <f t="shared" si="39"/>
        <v>2.7996610169491527E-4</v>
      </c>
      <c r="N390">
        <f t="shared" si="40"/>
        <v>4.9732896103896099E-2</v>
      </c>
    </row>
    <row r="391" spans="1:14">
      <c r="A391">
        <v>30.8</v>
      </c>
      <c r="B391">
        <v>22.806873</v>
      </c>
      <c r="C391">
        <v>305.05467099999998</v>
      </c>
      <c r="D391">
        <v>310.27676500000001</v>
      </c>
      <c r="E391">
        <v>-28.818382</v>
      </c>
      <c r="F391">
        <v>0.10031900000000001</v>
      </c>
      <c r="G391">
        <v>-8.0335719999999995</v>
      </c>
      <c r="H391" s="1">
        <f t="shared" si="41"/>
        <v>0.12084284910161613</v>
      </c>
      <c r="I391">
        <f t="shared" si="35"/>
        <v>7.5071998025016459E-3</v>
      </c>
      <c r="J391">
        <f t="shared" si="36"/>
        <v>0.10041299242922976</v>
      </c>
      <c r="K391">
        <f t="shared" si="37"/>
        <v>4.1743140723799275E-2</v>
      </c>
      <c r="L391">
        <f t="shared" si="38"/>
        <v>0.18713235064935066</v>
      </c>
      <c r="M391">
        <f t="shared" si="39"/>
        <v>2.8338700564971753E-4</v>
      </c>
      <c r="N391">
        <f t="shared" si="40"/>
        <v>5.2166051948051947E-2</v>
      </c>
    </row>
    <row r="392" spans="1:14">
      <c r="A392">
        <v>30.88</v>
      </c>
      <c r="B392">
        <v>7.3119560000000003</v>
      </c>
      <c r="C392">
        <v>298.79151999999999</v>
      </c>
      <c r="D392">
        <v>311.954702</v>
      </c>
      <c r="E392">
        <v>-28.71115</v>
      </c>
      <c r="F392">
        <v>0.101423</v>
      </c>
      <c r="G392">
        <v>-8.331683</v>
      </c>
      <c r="H392" s="1">
        <f t="shared" si="41"/>
        <v>0.11986353314138033</v>
      </c>
      <c r="I392">
        <f t="shared" ref="I392:I455" si="42">ABS(B392/3038)</f>
        <v>2.4068321263989467E-3</v>
      </c>
      <c r="J392">
        <f t="shared" ref="J392:J455" si="43">ABS(C392/3038)</f>
        <v>9.8351389071757736E-2</v>
      </c>
      <c r="K392">
        <f t="shared" ref="K392:K455" si="44">ABS(($D392/(IF($D392&lt;0,6730,7433))))</f>
        <v>4.196888228171667E-2</v>
      </c>
      <c r="L392">
        <f t="shared" ref="L392:L455" si="45">ABS(E392/154)</f>
        <v>0.18643603896103897</v>
      </c>
      <c r="M392">
        <f t="shared" ref="M392:M455" si="46">ABS(($F392/(IF($F392&lt;0,154,354))))</f>
        <v>2.8650564971751411E-4</v>
      </c>
      <c r="N392">
        <f t="shared" ref="N392:N455" si="47">ABS(G392/154)</f>
        <v>5.4101837662337664E-2</v>
      </c>
    </row>
    <row r="393" spans="1:14">
      <c r="A393">
        <v>30.96</v>
      </c>
      <c r="B393">
        <v>-6.897659</v>
      </c>
      <c r="C393">
        <v>307.20585199999999</v>
      </c>
      <c r="D393">
        <v>317.06089200000002</v>
      </c>
      <c r="E393">
        <v>-28.501159000000001</v>
      </c>
      <c r="F393">
        <v>2.5461999999999999E-2</v>
      </c>
      <c r="G393">
        <v>-8.4140979999999992</v>
      </c>
      <c r="H393" s="1">
        <f t="shared" ref="H393:H456" si="48">SQRT(($B393/3038)^2+($C393/3038)^2+($D393/(IF($D393&lt;0,6730,7433)))^2+($F393/(IF($F393&lt;0,154,354)))^2+($G393/154)^2)</f>
        <v>0.12261874469822934</v>
      </c>
      <c r="I393">
        <f t="shared" si="42"/>
        <v>2.2704605003291637E-3</v>
      </c>
      <c r="J393">
        <f t="shared" si="43"/>
        <v>0.10112108360763659</v>
      </c>
      <c r="K393">
        <f t="shared" si="44"/>
        <v>4.2655844477330826E-2</v>
      </c>
      <c r="L393">
        <f t="shared" si="45"/>
        <v>0.18507246103896105</v>
      </c>
      <c r="M393">
        <f t="shared" si="46"/>
        <v>7.1926553672316384E-5</v>
      </c>
      <c r="N393">
        <f t="shared" si="47"/>
        <v>5.4636999999999998E-2</v>
      </c>
    </row>
    <row r="394" spans="1:14">
      <c r="A394">
        <v>31.04</v>
      </c>
      <c r="B394">
        <v>-20.634162</v>
      </c>
      <c r="C394">
        <v>328.20814200000001</v>
      </c>
      <c r="D394">
        <v>326.80638399999998</v>
      </c>
      <c r="E394">
        <v>-28.318335999999999</v>
      </c>
      <c r="F394">
        <v>-0.171878</v>
      </c>
      <c r="G394">
        <v>-8.2442170000000008</v>
      </c>
      <c r="H394" s="1">
        <f t="shared" si="48"/>
        <v>0.1285214067557468</v>
      </c>
      <c r="I394">
        <f t="shared" si="42"/>
        <v>6.7920217248189597E-3</v>
      </c>
      <c r="J394">
        <f t="shared" si="43"/>
        <v>0.10803427978933509</v>
      </c>
      <c r="K394">
        <f t="shared" si="44"/>
        <v>4.3966956006995829E-2</v>
      </c>
      <c r="L394">
        <f t="shared" si="45"/>
        <v>0.18388529870129869</v>
      </c>
      <c r="M394">
        <f t="shared" si="46"/>
        <v>1.116090909090909E-3</v>
      </c>
      <c r="N394">
        <f t="shared" si="47"/>
        <v>5.3533876623376629E-2</v>
      </c>
    </row>
    <row r="395" spans="1:14">
      <c r="A395">
        <v>31.12</v>
      </c>
      <c r="B395">
        <v>-34.996219000000004</v>
      </c>
      <c r="C395">
        <v>354.48122999999998</v>
      </c>
      <c r="D395">
        <v>338.98828600000002</v>
      </c>
      <c r="E395">
        <v>-28.234051000000001</v>
      </c>
      <c r="F395">
        <v>-0.51263199999999998</v>
      </c>
      <c r="G395">
        <v>-7.8589089999999997</v>
      </c>
      <c r="H395" s="1">
        <f t="shared" si="48"/>
        <v>0.13580396005178733</v>
      </c>
      <c r="I395">
        <f t="shared" si="42"/>
        <v>1.151949275839368E-2</v>
      </c>
      <c r="J395">
        <f t="shared" si="43"/>
        <v>0.11668243252139565</v>
      </c>
      <c r="K395">
        <f t="shared" si="44"/>
        <v>4.5605850396878783E-2</v>
      </c>
      <c r="L395">
        <f t="shared" si="45"/>
        <v>0.18333799350649352</v>
      </c>
      <c r="M395">
        <f t="shared" si="46"/>
        <v>3.3287792207792205E-3</v>
      </c>
      <c r="N395">
        <f t="shared" si="47"/>
        <v>5.1031876623376618E-2</v>
      </c>
    </row>
    <row r="396" spans="1:14">
      <c r="A396">
        <v>31.2</v>
      </c>
      <c r="B396">
        <v>-50.362712000000002</v>
      </c>
      <c r="C396">
        <v>379.92062499999997</v>
      </c>
      <c r="D396">
        <v>351.62734699999999</v>
      </c>
      <c r="E396">
        <v>-28.251825</v>
      </c>
      <c r="F396">
        <v>-1.009226</v>
      </c>
      <c r="G396">
        <v>-7.3218519999999998</v>
      </c>
      <c r="H396" s="1">
        <f t="shared" si="48"/>
        <v>0.14302156397915439</v>
      </c>
      <c r="I396">
        <f t="shared" si="42"/>
        <v>1.6577587886767612E-2</v>
      </c>
      <c r="J396">
        <f t="shared" si="43"/>
        <v>0.12505616359447003</v>
      </c>
      <c r="K396">
        <f t="shared" si="44"/>
        <v>4.7306248755549576E-2</v>
      </c>
      <c r="L396">
        <f t="shared" si="45"/>
        <v>0.1834534090909091</v>
      </c>
      <c r="M396">
        <f t="shared" si="46"/>
        <v>6.5534155844155844E-3</v>
      </c>
      <c r="N396">
        <f t="shared" si="47"/>
        <v>4.7544493506493507E-2</v>
      </c>
    </row>
    <row r="397" spans="1:14">
      <c r="A397">
        <v>31.28</v>
      </c>
      <c r="B397">
        <v>-65.851658</v>
      </c>
      <c r="C397">
        <v>402.90334999999999</v>
      </c>
      <c r="D397">
        <v>365.02320700000001</v>
      </c>
      <c r="E397">
        <v>-28.342261000000001</v>
      </c>
      <c r="F397">
        <v>-1.654776</v>
      </c>
      <c r="G397">
        <v>-6.6984979999999998</v>
      </c>
      <c r="H397" s="1">
        <f t="shared" si="48"/>
        <v>0.14992435712844313</v>
      </c>
      <c r="I397">
        <f t="shared" si="42"/>
        <v>2.1675990125082291E-2</v>
      </c>
      <c r="J397">
        <f t="shared" si="43"/>
        <v>0.13262124753127058</v>
      </c>
      <c r="K397">
        <f t="shared" si="44"/>
        <v>4.9108463204628014E-2</v>
      </c>
      <c r="L397">
        <f t="shared" si="45"/>
        <v>0.18404065584415585</v>
      </c>
      <c r="M397">
        <f t="shared" si="46"/>
        <v>1.0745298701298702E-2</v>
      </c>
      <c r="N397">
        <f t="shared" si="47"/>
        <v>4.3496740259740256E-2</v>
      </c>
    </row>
    <row r="398" spans="1:14">
      <c r="A398">
        <v>31.36</v>
      </c>
      <c r="B398">
        <v>-79.329376999999994</v>
      </c>
      <c r="C398">
        <v>424.45701200000002</v>
      </c>
      <c r="D398">
        <v>380.22171200000003</v>
      </c>
      <c r="E398">
        <v>-28.481560999999999</v>
      </c>
      <c r="F398">
        <v>-2.3967429999999998</v>
      </c>
      <c r="G398">
        <v>-6.0612159999999999</v>
      </c>
      <c r="H398" s="1">
        <f t="shared" si="48"/>
        <v>0.1568768891332368</v>
      </c>
      <c r="I398">
        <f t="shared" si="42"/>
        <v>2.6112368992758393E-2</v>
      </c>
      <c r="J398">
        <f t="shared" si="43"/>
        <v>0.13971593548387098</v>
      </c>
      <c r="K398">
        <f t="shared" si="44"/>
        <v>5.1153196824969736E-2</v>
      </c>
      <c r="L398">
        <f t="shared" si="45"/>
        <v>0.18494520129870129</v>
      </c>
      <c r="M398">
        <f t="shared" si="46"/>
        <v>1.5563266233766233E-2</v>
      </c>
      <c r="N398">
        <f t="shared" si="47"/>
        <v>3.9358545454545452E-2</v>
      </c>
    </row>
    <row r="399" spans="1:14">
      <c r="A399">
        <v>31.44</v>
      </c>
      <c r="B399">
        <v>-88.273712000000003</v>
      </c>
      <c r="C399">
        <v>444.11307799999997</v>
      </c>
      <c r="D399">
        <v>396.13292100000001</v>
      </c>
      <c r="E399">
        <v>-28.662804000000001</v>
      </c>
      <c r="F399">
        <v>-3.1255890000000002</v>
      </c>
      <c r="G399">
        <v>-5.5029019999999997</v>
      </c>
      <c r="H399" s="1">
        <f t="shared" si="48"/>
        <v>0.16353484378247715</v>
      </c>
      <c r="I399">
        <f t="shared" si="42"/>
        <v>2.9056521395655038E-2</v>
      </c>
      <c r="J399">
        <f t="shared" si="43"/>
        <v>0.14618600329163922</v>
      </c>
      <c r="K399">
        <f t="shared" si="44"/>
        <v>5.3293814206915112E-2</v>
      </c>
      <c r="L399">
        <f t="shared" si="45"/>
        <v>0.1861221038961039</v>
      </c>
      <c r="M399">
        <f t="shared" si="46"/>
        <v>2.029603246753247E-2</v>
      </c>
      <c r="N399">
        <f t="shared" si="47"/>
        <v>3.5733129870129866E-2</v>
      </c>
    </row>
    <row r="400" spans="1:14">
      <c r="A400">
        <v>31.52</v>
      </c>
      <c r="B400">
        <v>-91.182928000000004</v>
      </c>
      <c r="C400">
        <v>458.101991</v>
      </c>
      <c r="D400">
        <v>408.82630899999998</v>
      </c>
      <c r="E400">
        <v>-28.881730999999998</v>
      </c>
      <c r="F400">
        <v>-3.7032090000000002</v>
      </c>
      <c r="G400">
        <v>-5.1312230000000003</v>
      </c>
      <c r="H400" s="1">
        <f t="shared" si="48"/>
        <v>0.1683813589163492</v>
      </c>
      <c r="I400">
        <f t="shared" si="42"/>
        <v>3.0014130348913759E-2</v>
      </c>
      <c r="J400">
        <f t="shared" si="43"/>
        <v>0.15079064878209347</v>
      </c>
      <c r="K400">
        <f t="shared" si="44"/>
        <v>5.500152145836136E-2</v>
      </c>
      <c r="L400">
        <f t="shared" si="45"/>
        <v>0.18754370779220778</v>
      </c>
      <c r="M400">
        <f t="shared" si="46"/>
        <v>2.404681168831169E-2</v>
      </c>
      <c r="N400">
        <f t="shared" si="47"/>
        <v>3.3319629870129874E-2</v>
      </c>
    </row>
    <row r="401" spans="1:14">
      <c r="A401">
        <v>31.6</v>
      </c>
      <c r="B401">
        <v>-88.498998</v>
      </c>
      <c r="C401">
        <v>461.82732099999998</v>
      </c>
      <c r="D401">
        <v>414.15235200000001</v>
      </c>
      <c r="E401">
        <v>-29.121877999999999</v>
      </c>
      <c r="F401">
        <v>-4.0228450000000002</v>
      </c>
      <c r="G401">
        <v>-5.0372630000000003</v>
      </c>
      <c r="H401" s="1">
        <f t="shared" si="48"/>
        <v>0.16974841422737755</v>
      </c>
      <c r="I401">
        <f t="shared" si="42"/>
        <v>2.913067741935484E-2</v>
      </c>
      <c r="J401">
        <f t="shared" si="43"/>
        <v>0.1520168930217248</v>
      </c>
      <c r="K401">
        <f t="shared" si="44"/>
        <v>5.5718061617112874E-2</v>
      </c>
      <c r="L401">
        <f t="shared" si="45"/>
        <v>0.18910310389610388</v>
      </c>
      <c r="M401">
        <f t="shared" si="46"/>
        <v>2.6122370129870131E-2</v>
      </c>
      <c r="N401">
        <f t="shared" si="47"/>
        <v>3.2709500000000002E-2</v>
      </c>
    </row>
    <row r="402" spans="1:14">
      <c r="A402">
        <v>31.68</v>
      </c>
      <c r="B402">
        <v>-82.349208000000004</v>
      </c>
      <c r="C402">
        <v>453.94144299999999</v>
      </c>
      <c r="D402">
        <v>411.35447099999999</v>
      </c>
      <c r="E402">
        <v>-29.357509</v>
      </c>
      <c r="F402">
        <v>-4.062595</v>
      </c>
      <c r="G402">
        <v>-5.2603369999999998</v>
      </c>
      <c r="H402" s="1">
        <f t="shared" si="48"/>
        <v>0.16729266155196462</v>
      </c>
      <c r="I402">
        <f t="shared" si="42"/>
        <v>2.710638841342989E-2</v>
      </c>
      <c r="J402">
        <f t="shared" si="43"/>
        <v>0.14942114647794602</v>
      </c>
      <c r="K402">
        <f t="shared" si="44"/>
        <v>5.5341648190501816E-2</v>
      </c>
      <c r="L402">
        <f t="shared" si="45"/>
        <v>0.19063317532467533</v>
      </c>
      <c r="M402">
        <f t="shared" si="46"/>
        <v>2.6380487012987012E-2</v>
      </c>
      <c r="N402">
        <f t="shared" si="47"/>
        <v>3.4158032467532469E-2</v>
      </c>
    </row>
    <row r="403" spans="1:14">
      <c r="A403">
        <v>31.76</v>
      </c>
      <c r="B403">
        <v>-75.455117000000001</v>
      </c>
      <c r="C403">
        <v>437.68764599999997</v>
      </c>
      <c r="D403">
        <v>404.17021599999998</v>
      </c>
      <c r="E403">
        <v>-29.569634000000001</v>
      </c>
      <c r="F403">
        <v>-3.8937080000000002</v>
      </c>
      <c r="G403">
        <v>-5.7770679999999999</v>
      </c>
      <c r="H403" s="1">
        <f t="shared" si="48"/>
        <v>0.1624084710771421</v>
      </c>
      <c r="I403">
        <f t="shared" si="42"/>
        <v>2.4837102369980251E-2</v>
      </c>
      <c r="J403">
        <f t="shared" si="43"/>
        <v>0.14407098288347597</v>
      </c>
      <c r="K403">
        <f t="shared" si="44"/>
        <v>5.4375113144087175E-2</v>
      </c>
      <c r="L403">
        <f t="shared" si="45"/>
        <v>0.1920106103896104</v>
      </c>
      <c r="M403">
        <f t="shared" si="46"/>
        <v>2.5283818181818182E-2</v>
      </c>
      <c r="N403">
        <f t="shared" si="47"/>
        <v>3.7513428571428573E-2</v>
      </c>
    </row>
    <row r="404" spans="1:14">
      <c r="A404">
        <v>31.84</v>
      </c>
      <c r="B404">
        <v>-69.884479999999996</v>
      </c>
      <c r="C404">
        <v>418.36903100000001</v>
      </c>
      <c r="D404">
        <v>398.22269399999999</v>
      </c>
      <c r="E404">
        <v>-29.758292000000001</v>
      </c>
      <c r="F404">
        <v>-3.6345170000000002</v>
      </c>
      <c r="G404">
        <v>-6.521306</v>
      </c>
      <c r="H404" s="1">
        <f t="shared" si="48"/>
        <v>0.15720756859073218</v>
      </c>
      <c r="I404">
        <f t="shared" si="42"/>
        <v>2.3003449637919681E-2</v>
      </c>
      <c r="J404">
        <f t="shared" si="43"/>
        <v>0.1377119917709019</v>
      </c>
      <c r="K404">
        <f t="shared" si="44"/>
        <v>5.3574962195614154E-2</v>
      </c>
      <c r="L404">
        <f t="shared" si="45"/>
        <v>0.19323566233766235</v>
      </c>
      <c r="M404">
        <f t="shared" si="46"/>
        <v>2.3600759740259741E-2</v>
      </c>
      <c r="N404">
        <f t="shared" si="47"/>
        <v>4.234614285714286E-2</v>
      </c>
    </row>
    <row r="405" spans="1:14">
      <c r="A405">
        <v>31.92</v>
      </c>
      <c r="B405">
        <v>-65.927548999999999</v>
      </c>
      <c r="C405">
        <v>399.98383699999999</v>
      </c>
      <c r="D405">
        <v>396.82466299999999</v>
      </c>
      <c r="E405">
        <v>-29.941580999999999</v>
      </c>
      <c r="F405">
        <v>-3.3788529999999999</v>
      </c>
      <c r="G405">
        <v>-7.4163990000000002</v>
      </c>
      <c r="H405" s="1">
        <f t="shared" si="48"/>
        <v>0.15315396513260454</v>
      </c>
      <c r="I405">
        <f t="shared" si="42"/>
        <v>2.1700970704410797E-2</v>
      </c>
      <c r="J405">
        <f t="shared" si="43"/>
        <v>0.13166024917709018</v>
      </c>
      <c r="K405">
        <f t="shared" si="44"/>
        <v>5.3386877842055695E-2</v>
      </c>
      <c r="L405">
        <f t="shared" si="45"/>
        <v>0.19442585064935064</v>
      </c>
      <c r="M405">
        <f t="shared" si="46"/>
        <v>2.1940603896103895E-2</v>
      </c>
      <c r="N405">
        <f t="shared" si="47"/>
        <v>4.8158435064935064E-2</v>
      </c>
    </row>
    <row r="406" spans="1:14">
      <c r="A406">
        <v>32</v>
      </c>
      <c r="B406">
        <v>-61.685760000000002</v>
      </c>
      <c r="C406">
        <v>384.078485</v>
      </c>
      <c r="D406">
        <v>398.68694399999998</v>
      </c>
      <c r="E406">
        <v>-30.14368</v>
      </c>
      <c r="F406">
        <v>-3.1476329999999999</v>
      </c>
      <c r="G406">
        <v>-8.3982720000000004</v>
      </c>
      <c r="H406" s="1">
        <f t="shared" si="48"/>
        <v>0.15054641340465924</v>
      </c>
      <c r="I406">
        <f t="shared" si="42"/>
        <v>2.0304726793943385E-2</v>
      </c>
      <c r="J406">
        <f t="shared" si="43"/>
        <v>0.12642478110599079</v>
      </c>
      <c r="K406">
        <f t="shared" si="44"/>
        <v>5.3637420153370106E-2</v>
      </c>
      <c r="L406">
        <f t="shared" si="45"/>
        <v>0.19573818181818181</v>
      </c>
      <c r="M406">
        <f t="shared" si="46"/>
        <v>2.0439175324675325E-2</v>
      </c>
      <c r="N406">
        <f t="shared" si="47"/>
        <v>5.4534233766233772E-2</v>
      </c>
    </row>
    <row r="407" spans="1:14">
      <c r="A407">
        <v>32.08</v>
      </c>
      <c r="B407">
        <v>-54.636460999999997</v>
      </c>
      <c r="C407">
        <v>370.34547500000002</v>
      </c>
      <c r="D407">
        <v>399.67780099999999</v>
      </c>
      <c r="E407">
        <v>-30.376940000000001</v>
      </c>
      <c r="F407">
        <v>-2.8996919999999999</v>
      </c>
      <c r="G407">
        <v>-9.4216960000000007</v>
      </c>
      <c r="H407" s="1">
        <f t="shared" si="48"/>
        <v>0.14890572211735142</v>
      </c>
      <c r="I407">
        <f t="shared" si="42"/>
        <v>1.7984351876234365E-2</v>
      </c>
      <c r="J407">
        <f t="shared" si="43"/>
        <v>0.12190436965108625</v>
      </c>
      <c r="K407">
        <f t="shared" si="44"/>
        <v>5.3770725279160499E-2</v>
      </c>
      <c r="L407">
        <f t="shared" si="45"/>
        <v>0.19725285714285715</v>
      </c>
      <c r="M407">
        <f t="shared" si="46"/>
        <v>1.8829168831168832E-2</v>
      </c>
      <c r="N407">
        <f t="shared" si="47"/>
        <v>6.1179844155844161E-2</v>
      </c>
    </row>
    <row r="408" spans="1:14">
      <c r="A408">
        <v>32.159999999999997</v>
      </c>
      <c r="B408">
        <v>-45.082965999999999</v>
      </c>
      <c r="C408">
        <v>356.90802500000001</v>
      </c>
      <c r="D408">
        <v>397.45571999999999</v>
      </c>
      <c r="E408">
        <v>-30.621067</v>
      </c>
      <c r="F408">
        <v>-2.5957279999999998</v>
      </c>
      <c r="G408">
        <v>-10.449994</v>
      </c>
      <c r="H408" s="1">
        <f t="shared" si="48"/>
        <v>0.14754653721101924</v>
      </c>
      <c r="I408">
        <f t="shared" si="42"/>
        <v>1.4839685977616852E-2</v>
      </c>
      <c r="J408">
        <f t="shared" si="43"/>
        <v>0.11748124588545096</v>
      </c>
      <c r="K408">
        <f t="shared" si="44"/>
        <v>5.3471777209740348E-2</v>
      </c>
      <c r="L408">
        <f t="shared" si="45"/>
        <v>0.19883809740259739</v>
      </c>
      <c r="M408">
        <f t="shared" si="46"/>
        <v>1.6855376623376623E-2</v>
      </c>
      <c r="N408">
        <f t="shared" si="47"/>
        <v>6.7857103896103901E-2</v>
      </c>
    </row>
    <row r="409" spans="1:14">
      <c r="A409">
        <v>32.24</v>
      </c>
      <c r="B409">
        <v>-38.171193000000002</v>
      </c>
      <c r="C409">
        <v>340.76395600000001</v>
      </c>
      <c r="D409">
        <v>394.64993299999998</v>
      </c>
      <c r="E409">
        <v>-30.807929999999999</v>
      </c>
      <c r="F409">
        <v>-2.2638259999999999</v>
      </c>
      <c r="G409">
        <v>-11.427236000000001</v>
      </c>
      <c r="H409" s="1">
        <f t="shared" si="48"/>
        <v>0.14587840628542753</v>
      </c>
      <c r="I409">
        <f t="shared" si="42"/>
        <v>1.2564579657669521E-2</v>
      </c>
      <c r="J409">
        <f t="shared" si="43"/>
        <v>0.11216720078999341</v>
      </c>
      <c r="K409">
        <f t="shared" si="44"/>
        <v>5.3094300147988695E-2</v>
      </c>
      <c r="L409">
        <f t="shared" si="45"/>
        <v>0.20005149350649351</v>
      </c>
      <c r="M409">
        <f t="shared" si="46"/>
        <v>1.4700168831168831E-2</v>
      </c>
      <c r="N409">
        <f t="shared" si="47"/>
        <v>7.4202831168831168E-2</v>
      </c>
    </row>
    <row r="410" spans="1:14">
      <c r="A410">
        <v>32.32</v>
      </c>
      <c r="B410">
        <v>-40.738433999999998</v>
      </c>
      <c r="C410">
        <v>320.66325599999999</v>
      </c>
      <c r="D410">
        <v>396.90084400000001</v>
      </c>
      <c r="E410">
        <v>-30.831651000000001</v>
      </c>
      <c r="F410">
        <v>-2.0081709999999999</v>
      </c>
      <c r="G410">
        <v>-12.243334000000001</v>
      </c>
      <c r="H410" s="1">
        <f t="shared" si="48"/>
        <v>0.14374517613887214</v>
      </c>
      <c r="I410">
        <f t="shared" si="42"/>
        <v>1.3409622778143514E-2</v>
      </c>
      <c r="J410">
        <f t="shared" si="43"/>
        <v>0.10555077551020407</v>
      </c>
      <c r="K410">
        <f t="shared" si="44"/>
        <v>5.3397126866675637E-2</v>
      </c>
      <c r="L410">
        <f t="shared" si="45"/>
        <v>0.20020552597402597</v>
      </c>
      <c r="M410">
        <f t="shared" si="46"/>
        <v>1.3040071428571429E-2</v>
      </c>
      <c r="N410">
        <f t="shared" si="47"/>
        <v>7.950216883116884E-2</v>
      </c>
    </row>
    <row r="411" spans="1:14">
      <c r="A411">
        <v>32.4</v>
      </c>
      <c r="B411">
        <v>-54.494253</v>
      </c>
      <c r="C411">
        <v>301.06054</v>
      </c>
      <c r="D411">
        <v>407.16032200000001</v>
      </c>
      <c r="E411">
        <v>-30.598431000000001</v>
      </c>
      <c r="F411">
        <v>-1.9503950000000001</v>
      </c>
      <c r="G411">
        <v>-12.728913</v>
      </c>
      <c r="H411" s="1">
        <f t="shared" si="48"/>
        <v>0.14189813032432802</v>
      </c>
      <c r="I411">
        <f t="shared" si="42"/>
        <v>1.7937542132982227E-2</v>
      </c>
      <c r="J411">
        <f t="shared" si="43"/>
        <v>9.9098268597761691E-2</v>
      </c>
      <c r="K411">
        <f t="shared" si="44"/>
        <v>5.4777387595856319E-2</v>
      </c>
      <c r="L411">
        <f t="shared" si="45"/>
        <v>0.1986911103896104</v>
      </c>
      <c r="M411">
        <f t="shared" si="46"/>
        <v>1.2664902597402598E-2</v>
      </c>
      <c r="N411">
        <f t="shared" si="47"/>
        <v>8.2655279220779226E-2</v>
      </c>
    </row>
    <row r="412" spans="1:14">
      <c r="A412">
        <v>32.479999999999997</v>
      </c>
      <c r="B412">
        <v>-72.453883000000005</v>
      </c>
      <c r="C412">
        <v>291.41723200000001</v>
      </c>
      <c r="D412">
        <v>421.83529199999998</v>
      </c>
      <c r="E412">
        <v>-30.096944000000001</v>
      </c>
      <c r="F412">
        <v>-2.153689</v>
      </c>
      <c r="G412">
        <v>-12.716967</v>
      </c>
      <c r="H412" s="1">
        <f t="shared" si="48"/>
        <v>0.14144121672454105</v>
      </c>
      <c r="I412">
        <f t="shared" si="42"/>
        <v>2.384920441079658E-2</v>
      </c>
      <c r="J412">
        <f t="shared" si="43"/>
        <v>9.5924039499670835E-2</v>
      </c>
      <c r="K412">
        <f t="shared" si="44"/>
        <v>5.6751687340239471E-2</v>
      </c>
      <c r="L412">
        <f t="shared" si="45"/>
        <v>0.1954347012987013</v>
      </c>
      <c r="M412">
        <f t="shared" si="46"/>
        <v>1.3984993506493506E-2</v>
      </c>
      <c r="N412">
        <f t="shared" si="47"/>
        <v>8.25777077922078E-2</v>
      </c>
    </row>
    <row r="413" spans="1:14">
      <c r="A413">
        <v>32.56</v>
      </c>
      <c r="B413">
        <v>-83.299498999999997</v>
      </c>
      <c r="C413">
        <v>298.92291699999998</v>
      </c>
      <c r="D413">
        <v>432.81323400000002</v>
      </c>
      <c r="E413">
        <v>-29.438063</v>
      </c>
      <c r="F413">
        <v>-2.593248</v>
      </c>
      <c r="G413">
        <v>-12.15146</v>
      </c>
      <c r="H413" s="1">
        <f t="shared" si="48"/>
        <v>0.1425957229494757</v>
      </c>
      <c r="I413">
        <f t="shared" si="42"/>
        <v>2.7419189927583937E-2</v>
      </c>
      <c r="J413">
        <f t="shared" si="43"/>
        <v>9.8394640223831459E-2</v>
      </c>
      <c r="K413">
        <f t="shared" si="44"/>
        <v>5.822860675366609E-2</v>
      </c>
      <c r="L413">
        <f t="shared" si="45"/>
        <v>0.19115625324675325</v>
      </c>
      <c r="M413">
        <f t="shared" si="46"/>
        <v>1.6839272727272727E-2</v>
      </c>
      <c r="N413">
        <f t="shared" si="47"/>
        <v>7.8905584415584415E-2</v>
      </c>
    </row>
    <row r="414" spans="1:14">
      <c r="A414">
        <v>32.64</v>
      </c>
      <c r="B414">
        <v>-80.195160999999999</v>
      </c>
      <c r="C414">
        <v>321.75975099999999</v>
      </c>
      <c r="D414">
        <v>434.378759</v>
      </c>
      <c r="E414">
        <v>-28.824741</v>
      </c>
      <c r="F414">
        <v>-3.191433</v>
      </c>
      <c r="G414">
        <v>-11.159929999999999</v>
      </c>
      <c r="H414" s="1">
        <f t="shared" si="48"/>
        <v>0.14494894462576702</v>
      </c>
      <c r="I414">
        <f t="shared" si="42"/>
        <v>2.6397353851217907E-2</v>
      </c>
      <c r="J414">
        <f t="shared" si="43"/>
        <v>0.1059117021066491</v>
      </c>
      <c r="K414">
        <f t="shared" si="44"/>
        <v>5.8439224942822547E-2</v>
      </c>
      <c r="L414">
        <f t="shared" si="45"/>
        <v>0.18717364285714286</v>
      </c>
      <c r="M414">
        <f t="shared" si="46"/>
        <v>2.072359090909091E-2</v>
      </c>
      <c r="N414">
        <f t="shared" si="47"/>
        <v>7.2467077922077919E-2</v>
      </c>
    </row>
    <row r="415" spans="1:14">
      <c r="A415">
        <v>32.72</v>
      </c>
      <c r="B415">
        <v>-66.254242000000005</v>
      </c>
      <c r="C415">
        <v>350.769428</v>
      </c>
      <c r="D415">
        <v>429.787688</v>
      </c>
      <c r="E415">
        <v>-28.462458000000002</v>
      </c>
      <c r="F415">
        <v>-3.8754209999999998</v>
      </c>
      <c r="G415">
        <v>-10.021108</v>
      </c>
      <c r="H415" s="1">
        <f t="shared" si="48"/>
        <v>0.14838384961507034</v>
      </c>
      <c r="I415">
        <f t="shared" si="42"/>
        <v>2.1808506254114551E-2</v>
      </c>
      <c r="J415">
        <f t="shared" si="43"/>
        <v>0.11546064121132324</v>
      </c>
      <c r="K415">
        <f t="shared" si="44"/>
        <v>5.7821564375084088E-2</v>
      </c>
      <c r="L415">
        <f t="shared" si="45"/>
        <v>0.18482115584415584</v>
      </c>
      <c r="M415">
        <f t="shared" si="46"/>
        <v>2.5165071428571426E-2</v>
      </c>
      <c r="N415">
        <f t="shared" si="47"/>
        <v>6.5072129870129863E-2</v>
      </c>
    </row>
    <row r="416" spans="1:14">
      <c r="A416">
        <v>32.799999999999997</v>
      </c>
      <c r="B416">
        <v>-52.375487</v>
      </c>
      <c r="C416">
        <v>377.15990499999998</v>
      </c>
      <c r="D416">
        <v>430.656924</v>
      </c>
      <c r="E416">
        <v>-28.45861</v>
      </c>
      <c r="F416">
        <v>-4.5937979999999996</v>
      </c>
      <c r="G416">
        <v>-9.0451189999999997</v>
      </c>
      <c r="H416" s="1">
        <f t="shared" si="48"/>
        <v>0.15299099397033064</v>
      </c>
      <c r="I416">
        <f t="shared" si="42"/>
        <v>1.7240120803159974E-2</v>
      </c>
      <c r="J416">
        <f t="shared" si="43"/>
        <v>0.12414743416721527</v>
      </c>
      <c r="K416">
        <f t="shared" si="44"/>
        <v>5.7938507197632182E-2</v>
      </c>
      <c r="L416">
        <f t="shared" si="45"/>
        <v>0.18479616883116884</v>
      </c>
      <c r="M416">
        <f t="shared" si="46"/>
        <v>2.9829857142857141E-2</v>
      </c>
      <c r="N416">
        <f t="shared" si="47"/>
        <v>5.873453896103896E-2</v>
      </c>
    </row>
    <row r="417" spans="1:14">
      <c r="A417">
        <v>32.880000000000003</v>
      </c>
      <c r="B417">
        <v>-49.482391</v>
      </c>
      <c r="C417">
        <v>397.056982</v>
      </c>
      <c r="D417">
        <v>446.71246500000001</v>
      </c>
      <c r="E417">
        <v>-28.762356</v>
      </c>
      <c r="F417">
        <v>-5.2749899999999998</v>
      </c>
      <c r="G417">
        <v>-8.4481590000000004</v>
      </c>
      <c r="H417" s="1">
        <f t="shared" si="48"/>
        <v>0.15856068274005317</v>
      </c>
      <c r="I417">
        <f t="shared" si="42"/>
        <v>1.6287817972350231E-2</v>
      </c>
      <c r="J417">
        <f t="shared" si="43"/>
        <v>0.1306968341013825</v>
      </c>
      <c r="K417">
        <f t="shared" si="44"/>
        <v>6.009854231131441E-2</v>
      </c>
      <c r="L417">
        <f t="shared" si="45"/>
        <v>0.18676854545454546</v>
      </c>
      <c r="M417">
        <f t="shared" si="46"/>
        <v>3.4253181818181815E-2</v>
      </c>
      <c r="N417">
        <f t="shared" si="47"/>
        <v>5.485817532467533E-2</v>
      </c>
    </row>
    <row r="418" spans="1:14">
      <c r="A418">
        <v>32.96</v>
      </c>
      <c r="B418">
        <v>-61.089145000000002</v>
      </c>
      <c r="C418">
        <v>409.66100299999999</v>
      </c>
      <c r="D418">
        <v>474.21254599999997</v>
      </c>
      <c r="E418">
        <v>-29.180084000000001</v>
      </c>
      <c r="F418">
        <v>-5.7897090000000002</v>
      </c>
      <c r="G418">
        <v>-8.2880780000000005</v>
      </c>
      <c r="H418" s="1">
        <f t="shared" si="48"/>
        <v>0.16421869767609285</v>
      </c>
      <c r="I418">
        <f t="shared" si="42"/>
        <v>2.0108342659644503E-2</v>
      </c>
      <c r="J418">
        <f t="shared" si="43"/>
        <v>0.13484562310730744</v>
      </c>
      <c r="K418">
        <f t="shared" si="44"/>
        <v>6.3798270684784067E-2</v>
      </c>
      <c r="L418">
        <f t="shared" si="45"/>
        <v>0.18948106493506495</v>
      </c>
      <c r="M418">
        <f t="shared" si="46"/>
        <v>3.759551298701299E-2</v>
      </c>
      <c r="N418">
        <f t="shared" si="47"/>
        <v>5.3818688311688317E-2</v>
      </c>
    </row>
    <row r="419" spans="1:14">
      <c r="A419">
        <v>33.04</v>
      </c>
      <c r="B419">
        <v>-81.824347000000003</v>
      </c>
      <c r="C419">
        <v>414.81285300000002</v>
      </c>
      <c r="D419">
        <v>496.76182</v>
      </c>
      <c r="E419">
        <v>-29.471136000000001</v>
      </c>
      <c r="F419">
        <v>-5.9976079999999996</v>
      </c>
      <c r="G419">
        <v>-8.4720569999999995</v>
      </c>
      <c r="H419" s="1">
        <f t="shared" si="48"/>
        <v>0.16845982151415823</v>
      </c>
      <c r="I419">
        <f t="shared" si="42"/>
        <v>2.6933623107307441E-2</v>
      </c>
      <c r="J419">
        <f t="shared" si="43"/>
        <v>0.13654142626728111</v>
      </c>
      <c r="K419">
        <f t="shared" si="44"/>
        <v>6.68319413426611E-2</v>
      </c>
      <c r="L419">
        <f t="shared" si="45"/>
        <v>0.19137101298701301</v>
      </c>
      <c r="M419">
        <f t="shared" si="46"/>
        <v>3.894550649350649E-2</v>
      </c>
      <c r="N419">
        <f t="shared" si="47"/>
        <v>5.5013357142857142E-2</v>
      </c>
    </row>
    <row r="420" spans="1:14">
      <c r="A420">
        <v>33.119999999999997</v>
      </c>
      <c r="B420">
        <v>-102.912751</v>
      </c>
      <c r="C420">
        <v>414.63320299999998</v>
      </c>
      <c r="D420">
        <v>500.89149900000001</v>
      </c>
      <c r="E420">
        <v>-29.478997</v>
      </c>
      <c r="F420">
        <v>-5.8678629999999998</v>
      </c>
      <c r="G420">
        <v>-8.8148710000000001</v>
      </c>
      <c r="H420" s="1">
        <f t="shared" si="48"/>
        <v>0.17042362616000958</v>
      </c>
      <c r="I420">
        <f t="shared" si="42"/>
        <v>3.3875164911125744E-2</v>
      </c>
      <c r="J420">
        <f t="shared" si="43"/>
        <v>0.13648229196840025</v>
      </c>
      <c r="K420">
        <f t="shared" si="44"/>
        <v>6.738752845419077E-2</v>
      </c>
      <c r="L420">
        <f t="shared" si="45"/>
        <v>0.19142205844155843</v>
      </c>
      <c r="M420">
        <f t="shared" si="46"/>
        <v>3.8103006493506494E-2</v>
      </c>
      <c r="N420">
        <f t="shared" si="47"/>
        <v>5.7239422077922077E-2</v>
      </c>
    </row>
    <row r="421" spans="1:14">
      <c r="A421">
        <v>33.200000000000003</v>
      </c>
      <c r="B421">
        <v>-119.56125900000001</v>
      </c>
      <c r="C421">
        <v>415.51633099999998</v>
      </c>
      <c r="D421">
        <v>490.89204799999999</v>
      </c>
      <c r="E421">
        <v>-29.214307000000002</v>
      </c>
      <c r="F421">
        <v>-5.5558959999999997</v>
      </c>
      <c r="G421">
        <v>-9.1222480000000008</v>
      </c>
      <c r="H421" s="1">
        <f t="shared" si="48"/>
        <v>0.17154492716084468</v>
      </c>
      <c r="I421">
        <f t="shared" si="42"/>
        <v>3.9355253127057274E-2</v>
      </c>
      <c r="J421">
        <f t="shared" si="43"/>
        <v>0.13677298584595127</v>
      </c>
      <c r="K421">
        <f t="shared" si="44"/>
        <v>6.6042250504506933E-2</v>
      </c>
      <c r="L421">
        <f t="shared" si="45"/>
        <v>0.18970329220779222</v>
      </c>
      <c r="M421">
        <f t="shared" si="46"/>
        <v>3.607724675324675E-2</v>
      </c>
      <c r="N421">
        <f t="shared" si="47"/>
        <v>5.9235376623376627E-2</v>
      </c>
    </row>
    <row r="422" spans="1:14">
      <c r="A422">
        <v>33.28</v>
      </c>
      <c r="B422">
        <v>-133.489611</v>
      </c>
      <c r="C422">
        <v>424.75830300000001</v>
      </c>
      <c r="D422">
        <v>485.71583700000002</v>
      </c>
      <c r="E422">
        <v>-28.828423000000001</v>
      </c>
      <c r="F422">
        <v>-5.3332800000000002</v>
      </c>
      <c r="G422">
        <v>-9.2689160000000008</v>
      </c>
      <c r="H422" s="1">
        <f t="shared" si="48"/>
        <v>0.17484561427045031</v>
      </c>
      <c r="I422">
        <f t="shared" si="42"/>
        <v>4.3939964121132324E-2</v>
      </c>
      <c r="J422">
        <f t="shared" si="43"/>
        <v>0.13981510961158658</v>
      </c>
      <c r="K422">
        <f t="shared" si="44"/>
        <v>6.5345868020987491E-2</v>
      </c>
      <c r="L422">
        <f t="shared" si="45"/>
        <v>0.18719755194805196</v>
      </c>
      <c r="M422">
        <f t="shared" si="46"/>
        <v>3.4631688311688315E-2</v>
      </c>
      <c r="N422">
        <f t="shared" si="47"/>
        <v>6.0187766233766239E-2</v>
      </c>
    </row>
    <row r="423" spans="1:14">
      <c r="A423">
        <v>33.36</v>
      </c>
      <c r="B423">
        <v>-148.806015</v>
      </c>
      <c r="C423">
        <v>443.69745799999998</v>
      </c>
      <c r="D423">
        <v>499.92714599999999</v>
      </c>
      <c r="E423">
        <v>-28.499784999999999</v>
      </c>
      <c r="F423">
        <v>-5.4099120000000003</v>
      </c>
      <c r="G423">
        <v>-9.2340940000000007</v>
      </c>
      <c r="H423" s="1">
        <f t="shared" si="48"/>
        <v>0.18188633616907973</v>
      </c>
      <c r="I423">
        <f t="shared" si="42"/>
        <v>4.8981571757735355E-2</v>
      </c>
      <c r="J423">
        <f t="shared" si="43"/>
        <v>0.14604919618169848</v>
      </c>
      <c r="K423">
        <f t="shared" si="44"/>
        <v>6.7257789048836267E-2</v>
      </c>
      <c r="L423">
        <f t="shared" si="45"/>
        <v>0.18506353896103894</v>
      </c>
      <c r="M423">
        <f t="shared" si="46"/>
        <v>3.5129298701298703E-2</v>
      </c>
      <c r="N423">
        <f t="shared" si="47"/>
        <v>5.9961649350649356E-2</v>
      </c>
    </row>
    <row r="424" spans="1:14">
      <c r="A424">
        <v>33.44</v>
      </c>
      <c r="B424">
        <v>-166.05371299999999</v>
      </c>
      <c r="C424">
        <v>465.24812600000001</v>
      </c>
      <c r="D424">
        <v>528.91203299999995</v>
      </c>
      <c r="E424">
        <v>-28.327123</v>
      </c>
      <c r="F424">
        <v>-5.8026660000000003</v>
      </c>
      <c r="G424">
        <v>-9.0756289999999993</v>
      </c>
      <c r="H424" s="1">
        <f t="shared" si="48"/>
        <v>0.19077870341469891</v>
      </c>
      <c r="I424">
        <f t="shared" si="42"/>
        <v>5.4658891705069122E-2</v>
      </c>
      <c r="J424">
        <f t="shared" si="43"/>
        <v>0.15314289861751151</v>
      </c>
      <c r="K424">
        <f t="shared" si="44"/>
        <v>7.1157276066191308E-2</v>
      </c>
      <c r="L424">
        <f t="shared" si="45"/>
        <v>0.18394235714285714</v>
      </c>
      <c r="M424">
        <f t="shared" si="46"/>
        <v>3.7679649350649352E-2</v>
      </c>
      <c r="N424">
        <f t="shared" si="47"/>
        <v>5.8932655844155843E-2</v>
      </c>
    </row>
    <row r="425" spans="1:14">
      <c r="A425">
        <v>33.520000000000003</v>
      </c>
      <c r="B425">
        <v>-180.49472299999999</v>
      </c>
      <c r="C425">
        <v>479.62656500000003</v>
      </c>
      <c r="D425">
        <v>554.04279899999995</v>
      </c>
      <c r="E425">
        <v>-28.310790999999998</v>
      </c>
      <c r="F425">
        <v>-6.3604209999999997</v>
      </c>
      <c r="G425">
        <v>-8.8674739999999996</v>
      </c>
      <c r="H425" s="1">
        <f t="shared" si="48"/>
        <v>0.1975649621153425</v>
      </c>
      <c r="I425">
        <f t="shared" si="42"/>
        <v>5.9412351217906514E-2</v>
      </c>
      <c r="J425">
        <f t="shared" si="43"/>
        <v>0.15787576201448322</v>
      </c>
      <c r="K425">
        <f t="shared" si="44"/>
        <v>7.4538248217408842E-2</v>
      </c>
      <c r="L425">
        <f t="shared" si="45"/>
        <v>0.18383630519480518</v>
      </c>
      <c r="M425">
        <f t="shared" si="46"/>
        <v>4.1301435064935062E-2</v>
      </c>
      <c r="N425">
        <f t="shared" si="47"/>
        <v>5.7581E-2</v>
      </c>
    </row>
    <row r="426" spans="1:14">
      <c r="A426">
        <v>33.6</v>
      </c>
      <c r="B426">
        <v>-185.71598700000001</v>
      </c>
      <c r="C426">
        <v>482.87226099999998</v>
      </c>
      <c r="D426">
        <v>561.32227399999999</v>
      </c>
      <c r="E426">
        <v>-28.415752000000001</v>
      </c>
      <c r="F426">
        <v>-6.9010819999999997</v>
      </c>
      <c r="G426">
        <v>-8.6532099999999996</v>
      </c>
      <c r="H426" s="1">
        <f t="shared" si="48"/>
        <v>0.19967112226401815</v>
      </c>
      <c r="I426">
        <f t="shared" si="42"/>
        <v>6.1131002962475318E-2</v>
      </c>
      <c r="J426">
        <f t="shared" si="43"/>
        <v>0.15894412804476629</v>
      </c>
      <c r="K426">
        <f t="shared" si="44"/>
        <v>7.5517593703753536E-2</v>
      </c>
      <c r="L426">
        <f t="shared" si="45"/>
        <v>0.18451787012987014</v>
      </c>
      <c r="M426">
        <f t="shared" si="46"/>
        <v>4.4812220779220778E-2</v>
      </c>
      <c r="N426">
        <f t="shared" si="47"/>
        <v>5.6189675324675323E-2</v>
      </c>
    </row>
    <row r="427" spans="1:14">
      <c r="A427">
        <v>33.68</v>
      </c>
      <c r="B427">
        <v>-178.435722</v>
      </c>
      <c r="C427">
        <v>479.29213700000003</v>
      </c>
      <c r="D427">
        <v>553.16311399999995</v>
      </c>
      <c r="E427">
        <v>-28.635173999999999</v>
      </c>
      <c r="F427">
        <v>-7.3224169999999997</v>
      </c>
      <c r="G427">
        <v>-8.4493760000000009</v>
      </c>
      <c r="H427" s="1">
        <f t="shared" si="48"/>
        <v>0.19786156557574891</v>
      </c>
      <c r="I427">
        <f t="shared" si="42"/>
        <v>5.8734602369980252E-2</v>
      </c>
      <c r="J427">
        <f t="shared" si="43"/>
        <v>0.15776568038183017</v>
      </c>
      <c r="K427">
        <f t="shared" si="44"/>
        <v>7.4419899636755008E-2</v>
      </c>
      <c r="L427">
        <f t="shared" si="45"/>
        <v>0.18594268831168831</v>
      </c>
      <c r="M427">
        <f t="shared" si="46"/>
        <v>4.7548162337662334E-2</v>
      </c>
      <c r="N427">
        <f t="shared" si="47"/>
        <v>5.4866077922077927E-2</v>
      </c>
    </row>
    <row r="428" spans="1:14">
      <c r="A428">
        <v>33.76</v>
      </c>
      <c r="B428">
        <v>-160.28668099999999</v>
      </c>
      <c r="C428">
        <v>475.39638100000002</v>
      </c>
      <c r="D428">
        <v>542.54693299999997</v>
      </c>
      <c r="E428">
        <v>-28.986647999999999</v>
      </c>
      <c r="F428">
        <v>-7.6049689999999996</v>
      </c>
      <c r="G428">
        <v>-8.2817860000000003</v>
      </c>
      <c r="H428" s="1">
        <f t="shared" si="48"/>
        <v>0.19475426480809671</v>
      </c>
      <c r="I428">
        <f t="shared" si="42"/>
        <v>5.276059282422646E-2</v>
      </c>
      <c r="J428">
        <f t="shared" si="43"/>
        <v>0.15648333805134959</v>
      </c>
      <c r="K428">
        <f t="shared" si="44"/>
        <v>7.299164980492398E-2</v>
      </c>
      <c r="L428">
        <f t="shared" si="45"/>
        <v>0.18822498701298701</v>
      </c>
      <c r="M428">
        <f t="shared" si="46"/>
        <v>4.9382915584415585E-2</v>
      </c>
      <c r="N428">
        <f t="shared" si="47"/>
        <v>5.3777831168831169E-2</v>
      </c>
    </row>
    <row r="429" spans="1:14">
      <c r="A429">
        <v>33.840000000000003</v>
      </c>
      <c r="B429">
        <v>-136.26609199999999</v>
      </c>
      <c r="C429">
        <v>472.26816200000002</v>
      </c>
      <c r="D429">
        <v>538.73394099999996</v>
      </c>
      <c r="E429">
        <v>-29.453890999999999</v>
      </c>
      <c r="F429">
        <v>-7.7494829999999997</v>
      </c>
      <c r="G429">
        <v>-8.2054150000000003</v>
      </c>
      <c r="H429" s="1">
        <f t="shared" si="48"/>
        <v>0.19183863060594317</v>
      </c>
      <c r="I429">
        <f t="shared" si="42"/>
        <v>4.4853881500987486E-2</v>
      </c>
      <c r="J429">
        <f t="shared" si="43"/>
        <v>0.15545364121132324</v>
      </c>
      <c r="K429">
        <f t="shared" si="44"/>
        <v>7.2478668236243771E-2</v>
      </c>
      <c r="L429">
        <f t="shared" si="45"/>
        <v>0.19125903246753245</v>
      </c>
      <c r="M429">
        <f t="shared" si="46"/>
        <v>5.0321318181818182E-2</v>
      </c>
      <c r="N429">
        <f t="shared" si="47"/>
        <v>5.3281915584415585E-2</v>
      </c>
    </row>
    <row r="430" spans="1:14">
      <c r="A430">
        <v>33.92</v>
      </c>
      <c r="B430">
        <v>-112.288397</v>
      </c>
      <c r="C430">
        <v>464.89934899999997</v>
      </c>
      <c r="D430">
        <v>540.53989799999999</v>
      </c>
      <c r="E430">
        <v>-29.945619000000001</v>
      </c>
      <c r="F430">
        <v>-7.741428</v>
      </c>
      <c r="G430">
        <v>-8.2776569999999996</v>
      </c>
      <c r="H430" s="1">
        <f t="shared" si="48"/>
        <v>0.18838342833510874</v>
      </c>
      <c r="I430">
        <f t="shared" si="42"/>
        <v>3.6961289335088875E-2</v>
      </c>
      <c r="J430">
        <f t="shared" si="43"/>
        <v>0.15302809381171822</v>
      </c>
      <c r="K430">
        <f t="shared" si="44"/>
        <v>7.2721632988026363E-2</v>
      </c>
      <c r="L430">
        <f t="shared" si="45"/>
        <v>0.19445207142857143</v>
      </c>
      <c r="M430">
        <f t="shared" si="46"/>
        <v>5.0269012987012987E-2</v>
      </c>
      <c r="N430">
        <f t="shared" si="47"/>
        <v>5.3751019480519475E-2</v>
      </c>
    </row>
    <row r="431" spans="1:14">
      <c r="A431">
        <v>34</v>
      </c>
      <c r="B431">
        <v>-93.399035999999995</v>
      </c>
      <c r="C431">
        <v>449.01615399999997</v>
      </c>
      <c r="D431">
        <v>541.769408</v>
      </c>
      <c r="E431">
        <v>-30.323003</v>
      </c>
      <c r="F431">
        <v>-7.5749129999999996</v>
      </c>
      <c r="G431">
        <v>-8.5069169999999996</v>
      </c>
      <c r="H431" s="1">
        <f t="shared" si="48"/>
        <v>0.18323036632763845</v>
      </c>
      <c r="I431">
        <f t="shared" si="42"/>
        <v>3.0743593153390387E-2</v>
      </c>
      <c r="J431">
        <f t="shared" si="43"/>
        <v>0.14779991902567477</v>
      </c>
      <c r="K431">
        <f t="shared" si="44"/>
        <v>7.288704533835598E-2</v>
      </c>
      <c r="L431">
        <f t="shared" si="45"/>
        <v>0.19690261688311689</v>
      </c>
      <c r="M431">
        <f t="shared" si="46"/>
        <v>4.9187746753246747E-2</v>
      </c>
      <c r="N431">
        <f t="shared" si="47"/>
        <v>5.5239720779220777E-2</v>
      </c>
    </row>
    <row r="432" spans="1:14">
      <c r="A432">
        <v>34.08</v>
      </c>
      <c r="B432">
        <v>-82.515710999999996</v>
      </c>
      <c r="C432">
        <v>427.62391000000002</v>
      </c>
      <c r="D432">
        <v>539.79119700000001</v>
      </c>
      <c r="E432">
        <v>-30.477482999999999</v>
      </c>
      <c r="F432">
        <v>-7.289828</v>
      </c>
      <c r="G432">
        <v>-8.8293379999999999</v>
      </c>
      <c r="H432" s="1">
        <f t="shared" si="48"/>
        <v>0.17706582600374943</v>
      </c>
      <c r="I432">
        <f t="shared" si="42"/>
        <v>2.7161195194206712E-2</v>
      </c>
      <c r="J432">
        <f t="shared" si="43"/>
        <v>0.14075836405529954</v>
      </c>
      <c r="K432">
        <f t="shared" si="44"/>
        <v>7.2620906363514065E-2</v>
      </c>
      <c r="L432">
        <f t="shared" si="45"/>
        <v>0.19790573376623377</v>
      </c>
      <c r="M432">
        <f t="shared" si="46"/>
        <v>4.7336545454545458E-2</v>
      </c>
      <c r="N432">
        <f t="shared" si="47"/>
        <v>5.7333363636363634E-2</v>
      </c>
    </row>
    <row r="433" spans="1:14">
      <c r="A433">
        <v>34.159999999999997</v>
      </c>
      <c r="B433">
        <v>-79.877556999999996</v>
      </c>
      <c r="C433">
        <v>409.97987000000001</v>
      </c>
      <c r="D433">
        <v>537.69993599999998</v>
      </c>
      <c r="E433">
        <v>-30.394383000000001</v>
      </c>
      <c r="F433">
        <v>-6.9717159999999998</v>
      </c>
      <c r="G433">
        <v>-9.1432570000000002</v>
      </c>
      <c r="H433" s="1">
        <f t="shared" si="48"/>
        <v>0.17236718547578531</v>
      </c>
      <c r="I433">
        <f t="shared" si="42"/>
        <v>2.6292810072416063E-2</v>
      </c>
      <c r="J433">
        <f t="shared" si="43"/>
        <v>0.13495058262014484</v>
      </c>
      <c r="K433">
        <f t="shared" si="44"/>
        <v>7.2339558186465758E-2</v>
      </c>
      <c r="L433">
        <f t="shared" si="45"/>
        <v>0.19736612337662338</v>
      </c>
      <c r="M433">
        <f t="shared" si="46"/>
        <v>4.5270883116883112E-2</v>
      </c>
      <c r="N433">
        <f t="shared" si="47"/>
        <v>5.9371798701298703E-2</v>
      </c>
    </row>
    <row r="434" spans="1:14">
      <c r="A434">
        <v>34.24</v>
      </c>
      <c r="B434">
        <v>-83.979864000000006</v>
      </c>
      <c r="C434">
        <v>403.86908</v>
      </c>
      <c r="D434">
        <v>540.20856200000003</v>
      </c>
      <c r="E434">
        <v>-30.152467000000001</v>
      </c>
      <c r="F434">
        <v>-6.7187340000000004</v>
      </c>
      <c r="G434">
        <v>-9.3746390000000002</v>
      </c>
      <c r="H434" s="1">
        <f t="shared" si="48"/>
        <v>0.17125420610529327</v>
      </c>
      <c r="I434">
        <f t="shared" si="42"/>
        <v>2.7643141540487165E-2</v>
      </c>
      <c r="J434">
        <f t="shared" si="43"/>
        <v>0.13293913100724161</v>
      </c>
      <c r="K434">
        <f t="shared" si="44"/>
        <v>7.2677056639311177E-2</v>
      </c>
      <c r="L434">
        <f t="shared" si="45"/>
        <v>0.19579524025974027</v>
      </c>
      <c r="M434">
        <f t="shared" si="46"/>
        <v>4.3628142857142858E-2</v>
      </c>
      <c r="N434">
        <f t="shared" si="47"/>
        <v>6.0874279220779225E-2</v>
      </c>
    </row>
    <row r="435" spans="1:14">
      <c r="A435">
        <v>34.32</v>
      </c>
      <c r="B435">
        <v>-93.404776999999996</v>
      </c>
      <c r="C435">
        <v>408.97634699999998</v>
      </c>
      <c r="D435">
        <v>549.62947999999994</v>
      </c>
      <c r="E435">
        <v>-29.862545000000001</v>
      </c>
      <c r="F435">
        <v>-6.6125730000000003</v>
      </c>
      <c r="G435">
        <v>-9.5130579999999991</v>
      </c>
      <c r="H435" s="1">
        <f t="shared" si="48"/>
        <v>0.17376807490906138</v>
      </c>
      <c r="I435">
        <f t="shared" si="42"/>
        <v>3.0745482883475971E-2</v>
      </c>
      <c r="J435">
        <f t="shared" si="43"/>
        <v>0.13462025905200789</v>
      </c>
      <c r="K435">
        <f t="shared" si="44"/>
        <v>7.3944501547154567E-2</v>
      </c>
      <c r="L435">
        <f t="shared" si="45"/>
        <v>0.19391262987012989</v>
      </c>
      <c r="M435">
        <f t="shared" si="46"/>
        <v>4.2938785714285714E-2</v>
      </c>
      <c r="N435">
        <f t="shared" si="47"/>
        <v>6.1773103896103888E-2</v>
      </c>
    </row>
    <row r="436" spans="1:14">
      <c r="A436">
        <v>34.4</v>
      </c>
      <c r="B436">
        <v>-107.576212</v>
      </c>
      <c r="C436">
        <v>417.83000600000003</v>
      </c>
      <c r="D436">
        <v>565.320965</v>
      </c>
      <c r="E436">
        <v>-29.591456999999998</v>
      </c>
      <c r="F436">
        <v>-6.7092320000000001</v>
      </c>
      <c r="G436">
        <v>-9.5836450000000006</v>
      </c>
      <c r="H436" s="1">
        <f t="shared" si="48"/>
        <v>0.17811478519080778</v>
      </c>
      <c r="I436">
        <f t="shared" si="42"/>
        <v>3.5410208031599735E-2</v>
      </c>
      <c r="J436">
        <f t="shared" si="43"/>
        <v>0.13753456418696511</v>
      </c>
      <c r="K436">
        <f t="shared" si="44"/>
        <v>7.6055558321000943E-2</v>
      </c>
      <c r="L436">
        <f t="shared" si="45"/>
        <v>0.19215231818181816</v>
      </c>
      <c r="M436">
        <f t="shared" si="46"/>
        <v>4.3566441558441561E-2</v>
      </c>
      <c r="N436">
        <f t="shared" si="47"/>
        <v>6.2231461038961045E-2</v>
      </c>
    </row>
    <row r="437" spans="1:14">
      <c r="A437">
        <v>34.479999999999997</v>
      </c>
      <c r="B437">
        <v>-125.63095199999999</v>
      </c>
      <c r="C437">
        <v>423.11655000000002</v>
      </c>
      <c r="D437">
        <v>584.82750899999996</v>
      </c>
      <c r="E437">
        <v>-29.324007000000002</v>
      </c>
      <c r="F437">
        <v>-7.0348899999999999</v>
      </c>
      <c r="G437">
        <v>-9.583024</v>
      </c>
      <c r="H437" s="1">
        <f t="shared" si="48"/>
        <v>0.18236520274134146</v>
      </c>
      <c r="I437">
        <f t="shared" si="42"/>
        <v>4.1353177090190915E-2</v>
      </c>
      <c r="J437">
        <f t="shared" si="43"/>
        <v>0.13927470375246873</v>
      </c>
      <c r="K437">
        <f t="shared" si="44"/>
        <v>7.8679874747746528E-2</v>
      </c>
      <c r="L437">
        <f t="shared" si="45"/>
        <v>0.19041562987012989</v>
      </c>
      <c r="M437">
        <f t="shared" si="46"/>
        <v>4.5681103896103893E-2</v>
      </c>
      <c r="N437">
        <f t="shared" si="47"/>
        <v>6.2227428571428572E-2</v>
      </c>
    </row>
    <row r="438" spans="1:14">
      <c r="A438">
        <v>34.56</v>
      </c>
      <c r="B438">
        <v>-144.914796</v>
      </c>
      <c r="C438">
        <v>424.29190599999998</v>
      </c>
      <c r="D438">
        <v>604.68331799999999</v>
      </c>
      <c r="E438">
        <v>-28.989145000000001</v>
      </c>
      <c r="F438">
        <v>-7.5737870000000003</v>
      </c>
      <c r="G438">
        <v>-9.4446539999999999</v>
      </c>
      <c r="H438" s="1">
        <f t="shared" si="48"/>
        <v>0.18595344733086208</v>
      </c>
      <c r="I438">
        <f t="shared" si="42"/>
        <v>4.77007228439763E-2</v>
      </c>
      <c r="J438">
        <f t="shared" si="43"/>
        <v>0.13966158854509544</v>
      </c>
      <c r="K438">
        <f t="shared" si="44"/>
        <v>8.135117960446657E-2</v>
      </c>
      <c r="L438">
        <f t="shared" si="45"/>
        <v>0.18824120129870131</v>
      </c>
      <c r="M438">
        <f t="shared" si="46"/>
        <v>4.9180435064935066E-2</v>
      </c>
      <c r="N438">
        <f t="shared" si="47"/>
        <v>6.132892207792208E-2</v>
      </c>
    </row>
    <row r="439" spans="1:14">
      <c r="A439">
        <v>34.64</v>
      </c>
      <c r="B439">
        <v>-161.191045</v>
      </c>
      <c r="C439">
        <v>427.75160299999999</v>
      </c>
      <c r="D439">
        <v>621.47911699999997</v>
      </c>
      <c r="E439">
        <v>-28.535892</v>
      </c>
      <c r="F439">
        <v>-8.2572890000000001</v>
      </c>
      <c r="G439">
        <v>-9.0749150000000007</v>
      </c>
      <c r="H439" s="1">
        <f t="shared" si="48"/>
        <v>0.1896791551941048</v>
      </c>
      <c r="I439">
        <f t="shared" si="42"/>
        <v>5.3058276826859777E-2</v>
      </c>
      <c r="J439">
        <f t="shared" si="43"/>
        <v>0.14080039598420013</v>
      </c>
      <c r="K439">
        <f t="shared" si="44"/>
        <v>8.3610805462128346E-2</v>
      </c>
      <c r="L439">
        <f t="shared" si="45"/>
        <v>0.18529799999999999</v>
      </c>
      <c r="M439">
        <f t="shared" si="46"/>
        <v>5.3618759740259744E-2</v>
      </c>
      <c r="N439">
        <f t="shared" si="47"/>
        <v>5.8928019480519483E-2</v>
      </c>
    </row>
    <row r="440" spans="1:14">
      <c r="A440">
        <v>34.72</v>
      </c>
      <c r="B440">
        <v>-170.90466499999999</v>
      </c>
      <c r="C440">
        <v>441.018282</v>
      </c>
      <c r="D440">
        <v>633.76987499999996</v>
      </c>
      <c r="E440">
        <v>-28.008267</v>
      </c>
      <c r="F440">
        <v>-8.9712770000000006</v>
      </c>
      <c r="G440">
        <v>-8.4389470000000006</v>
      </c>
      <c r="H440" s="1">
        <f t="shared" si="48"/>
        <v>0.19469145916361941</v>
      </c>
      <c r="I440">
        <f t="shared" si="42"/>
        <v>5.6255650098749173E-2</v>
      </c>
      <c r="J440">
        <f t="shared" si="43"/>
        <v>0.14516730809743253</v>
      </c>
      <c r="K440">
        <f t="shared" si="44"/>
        <v>8.5264344813668763E-2</v>
      </c>
      <c r="L440">
        <f t="shared" si="45"/>
        <v>0.18187186363636362</v>
      </c>
      <c r="M440">
        <f t="shared" si="46"/>
        <v>5.8255045454545455E-2</v>
      </c>
      <c r="N440">
        <f t="shared" si="47"/>
        <v>5.4798357142857149E-2</v>
      </c>
    </row>
    <row r="441" spans="1:14">
      <c r="A441">
        <v>34.799999999999997</v>
      </c>
      <c r="B441">
        <v>-173.51416800000001</v>
      </c>
      <c r="C441">
        <v>466.12228399999998</v>
      </c>
      <c r="D441">
        <v>642.71088799999995</v>
      </c>
      <c r="E441">
        <v>-27.559847000000001</v>
      </c>
      <c r="F441">
        <v>-9.5854879999999998</v>
      </c>
      <c r="G441">
        <v>-7.6291679999999999</v>
      </c>
      <c r="H441" s="1">
        <f t="shared" si="48"/>
        <v>0.20151446980540288</v>
      </c>
      <c r="I441">
        <f t="shared" si="42"/>
        <v>5.7114604344963793E-2</v>
      </c>
      <c r="J441">
        <f t="shared" si="43"/>
        <v>0.15343063989466754</v>
      </c>
      <c r="K441">
        <f t="shared" si="44"/>
        <v>8.6467225615498453E-2</v>
      </c>
      <c r="L441">
        <f t="shared" si="45"/>
        <v>0.17896004545454547</v>
      </c>
      <c r="M441">
        <f t="shared" si="46"/>
        <v>6.2243428571428568E-2</v>
      </c>
      <c r="N441">
        <f t="shared" si="47"/>
        <v>4.9540051948051951E-2</v>
      </c>
    </row>
    <row r="442" spans="1:14">
      <c r="A442">
        <v>34.880000000000003</v>
      </c>
      <c r="B442">
        <v>-171.490386</v>
      </c>
      <c r="C442">
        <v>497.04605199999997</v>
      </c>
      <c r="D442">
        <v>649.34976800000004</v>
      </c>
      <c r="E442">
        <v>-27.384504</v>
      </c>
      <c r="F442">
        <v>-9.9962309999999999</v>
      </c>
      <c r="G442">
        <v>-6.8571809999999997</v>
      </c>
      <c r="H442" s="1">
        <f t="shared" si="48"/>
        <v>0.20924250822704743</v>
      </c>
      <c r="I442">
        <f t="shared" si="42"/>
        <v>5.6448448321263993E-2</v>
      </c>
      <c r="J442">
        <f t="shared" si="43"/>
        <v>0.16360962870309415</v>
      </c>
      <c r="K442">
        <f t="shared" si="44"/>
        <v>8.7360388537602585E-2</v>
      </c>
      <c r="L442">
        <f t="shared" si="45"/>
        <v>0.17782145454545453</v>
      </c>
      <c r="M442">
        <f t="shared" si="46"/>
        <v>6.4910590909090904E-2</v>
      </c>
      <c r="N442">
        <f t="shared" si="47"/>
        <v>4.4527149350649352E-2</v>
      </c>
    </row>
    <row r="443" spans="1:14">
      <c r="A443">
        <v>34.96</v>
      </c>
      <c r="B443">
        <v>-167.955006</v>
      </c>
      <c r="C443">
        <v>522.53441799999996</v>
      </c>
      <c r="D443">
        <v>651.20634600000005</v>
      </c>
      <c r="E443">
        <v>-27.604303999999999</v>
      </c>
      <c r="F443">
        <v>-10.174390000000001</v>
      </c>
      <c r="G443">
        <v>-6.3648530000000001</v>
      </c>
      <c r="H443" s="1">
        <f t="shared" si="48"/>
        <v>0.21538073206729813</v>
      </c>
      <c r="I443">
        <f t="shared" si="42"/>
        <v>5.5284728768926927E-2</v>
      </c>
      <c r="J443">
        <f t="shared" si="43"/>
        <v>0.17199947926267281</v>
      </c>
      <c r="K443">
        <f t="shared" si="44"/>
        <v>8.7610163594780036E-2</v>
      </c>
      <c r="L443">
        <f t="shared" si="45"/>
        <v>0.17924872727272725</v>
      </c>
      <c r="M443">
        <f t="shared" si="46"/>
        <v>6.6067467532467533E-2</v>
      </c>
      <c r="N443">
        <f t="shared" si="47"/>
        <v>4.133021428571429E-2</v>
      </c>
    </row>
    <row r="444" spans="1:14">
      <c r="A444">
        <v>35.04</v>
      </c>
      <c r="B444">
        <v>-164.47098</v>
      </c>
      <c r="C444">
        <v>532.39829199999997</v>
      </c>
      <c r="D444">
        <v>643.74810600000001</v>
      </c>
      <c r="E444">
        <v>-28.195775999999999</v>
      </c>
      <c r="F444">
        <v>-10.204609</v>
      </c>
      <c r="G444">
        <v>-6.3092560000000004</v>
      </c>
      <c r="H444" s="1">
        <f t="shared" si="48"/>
        <v>0.21728384082252603</v>
      </c>
      <c r="I444">
        <f t="shared" si="42"/>
        <v>5.4137913100724161E-2</v>
      </c>
      <c r="J444">
        <f t="shared" si="43"/>
        <v>0.1752463107307439</v>
      </c>
      <c r="K444">
        <f t="shared" si="44"/>
        <v>8.6606767926812864E-2</v>
      </c>
      <c r="L444">
        <f t="shared" si="45"/>
        <v>0.18308945454545453</v>
      </c>
      <c r="M444">
        <f t="shared" si="46"/>
        <v>6.6263694805194798E-2</v>
      </c>
      <c r="N444">
        <f t="shared" si="47"/>
        <v>4.0969194805194807E-2</v>
      </c>
    </row>
    <row r="445" spans="1:14">
      <c r="A445">
        <v>35.119999999999997</v>
      </c>
      <c r="B445">
        <v>-161.05597700000001</v>
      </c>
      <c r="C445">
        <v>523.89863800000001</v>
      </c>
      <c r="D445">
        <v>627.43597999999997</v>
      </c>
      <c r="E445">
        <v>-29.009256000000001</v>
      </c>
      <c r="F445">
        <v>-10.279856000000001</v>
      </c>
      <c r="G445">
        <v>-6.6951999999999998</v>
      </c>
      <c r="H445" s="1">
        <f t="shared" si="48"/>
        <v>0.21452355920972785</v>
      </c>
      <c r="I445">
        <f t="shared" si="42"/>
        <v>5.3013817314022389E-2</v>
      </c>
      <c r="J445">
        <f t="shared" si="43"/>
        <v>0.17244853127057275</v>
      </c>
      <c r="K445">
        <f t="shared" si="44"/>
        <v>8.4412213103726624E-2</v>
      </c>
      <c r="L445">
        <f t="shared" si="45"/>
        <v>0.18837179220779221</v>
      </c>
      <c r="M445">
        <f t="shared" si="46"/>
        <v>6.6752311688311694E-2</v>
      </c>
      <c r="N445">
        <f t="shared" si="47"/>
        <v>4.3475324675324674E-2</v>
      </c>
    </row>
    <row r="446" spans="1:14">
      <c r="A446">
        <v>35.200000000000003</v>
      </c>
      <c r="B446">
        <v>-157.935113</v>
      </c>
      <c r="C446">
        <v>504.16626200000002</v>
      </c>
      <c r="D446">
        <v>612.89003300000002</v>
      </c>
      <c r="E446">
        <v>-29.860626</v>
      </c>
      <c r="F446">
        <v>-10.614576</v>
      </c>
      <c r="G446">
        <v>-7.3967210000000003</v>
      </c>
      <c r="H446" s="1">
        <f t="shared" si="48"/>
        <v>0.2099992793055222</v>
      </c>
      <c r="I446">
        <f t="shared" si="42"/>
        <v>5.1986541474654376E-2</v>
      </c>
      <c r="J446">
        <f t="shared" si="43"/>
        <v>0.16595334496379197</v>
      </c>
      <c r="K446">
        <f t="shared" si="44"/>
        <v>8.2455271491995163E-2</v>
      </c>
      <c r="L446">
        <f t="shared" si="45"/>
        <v>0.19390016883116884</v>
      </c>
      <c r="M446">
        <f t="shared" si="46"/>
        <v>6.8925818181818185E-2</v>
      </c>
      <c r="N446">
        <f t="shared" si="47"/>
        <v>4.8030655844155848E-2</v>
      </c>
    </row>
    <row r="447" spans="1:14">
      <c r="A447">
        <v>35.28</v>
      </c>
      <c r="B447">
        <v>-156.99460099999999</v>
      </c>
      <c r="C447">
        <v>485.65202399999998</v>
      </c>
      <c r="D447">
        <v>616.03690300000005</v>
      </c>
      <c r="E447">
        <v>-30.617044</v>
      </c>
      <c r="F447">
        <v>-11.295185</v>
      </c>
      <c r="G447">
        <v>-8.2474170000000004</v>
      </c>
      <c r="H447" s="1">
        <f t="shared" si="48"/>
        <v>0.20818731728223333</v>
      </c>
      <c r="I447">
        <f t="shared" si="42"/>
        <v>5.1676958854509542E-2</v>
      </c>
      <c r="J447">
        <f t="shared" si="43"/>
        <v>0.15985912574061883</v>
      </c>
      <c r="K447">
        <f t="shared" si="44"/>
        <v>8.2878636216870721E-2</v>
      </c>
      <c r="L447">
        <f t="shared" si="45"/>
        <v>0.19881197402597403</v>
      </c>
      <c r="M447">
        <f t="shared" si="46"/>
        <v>7.3345357142857143E-2</v>
      </c>
      <c r="N447">
        <f t="shared" si="47"/>
        <v>5.3554655844155849E-2</v>
      </c>
    </row>
    <row r="448" spans="1:14">
      <c r="A448">
        <v>35.36</v>
      </c>
      <c r="B448">
        <v>-161.11023499999999</v>
      </c>
      <c r="C448">
        <v>476.272357</v>
      </c>
      <c r="D448">
        <v>644.27431300000001</v>
      </c>
      <c r="E448">
        <v>-31.210277999999999</v>
      </c>
      <c r="F448">
        <v>-12.164177</v>
      </c>
      <c r="G448">
        <v>-9.1285279999999993</v>
      </c>
      <c r="H448" s="1">
        <f t="shared" si="48"/>
        <v>0.21131850318845186</v>
      </c>
      <c r="I448">
        <f t="shared" si="42"/>
        <v>5.303167709019091E-2</v>
      </c>
      <c r="J448">
        <f t="shared" si="43"/>
        <v>0.15677167774851877</v>
      </c>
      <c r="K448">
        <f t="shared" si="44"/>
        <v>8.6677561280774917E-2</v>
      </c>
      <c r="L448">
        <f t="shared" si="45"/>
        <v>0.20266414285714285</v>
      </c>
      <c r="M448">
        <f t="shared" si="46"/>
        <v>7.8988162337662343E-2</v>
      </c>
      <c r="N448">
        <f t="shared" si="47"/>
        <v>5.9276155844155839E-2</v>
      </c>
    </row>
    <row r="449" spans="1:14">
      <c r="A449">
        <v>35.44</v>
      </c>
      <c r="B449">
        <v>-170.98973100000001</v>
      </c>
      <c r="C449">
        <v>472.17209000000003</v>
      </c>
      <c r="D449">
        <v>685.26816399999996</v>
      </c>
      <c r="E449">
        <v>-31.583555</v>
      </c>
      <c r="F449">
        <v>-12.850911</v>
      </c>
      <c r="G449">
        <v>-9.9824750000000009</v>
      </c>
      <c r="H449" s="1">
        <f t="shared" si="48"/>
        <v>0.21676858632864396</v>
      </c>
      <c r="I449">
        <f t="shared" si="42"/>
        <v>5.6283650757077024E-2</v>
      </c>
      <c r="J449">
        <f t="shared" si="43"/>
        <v>0.15542201777485187</v>
      </c>
      <c r="K449">
        <f t="shared" si="44"/>
        <v>9.2192676442889809E-2</v>
      </c>
      <c r="L449">
        <f t="shared" si="45"/>
        <v>0.2050880194805195</v>
      </c>
      <c r="M449">
        <f t="shared" si="46"/>
        <v>8.3447474025974022E-2</v>
      </c>
      <c r="N449">
        <f t="shared" si="47"/>
        <v>6.4821266233766245E-2</v>
      </c>
    </row>
    <row r="450" spans="1:14">
      <c r="A450">
        <v>35.520000000000003</v>
      </c>
      <c r="B450">
        <v>-182.070142</v>
      </c>
      <c r="C450">
        <v>461.28289799999999</v>
      </c>
      <c r="D450">
        <v>711.40268000000003</v>
      </c>
      <c r="E450">
        <v>-31.645185000000001</v>
      </c>
      <c r="F450">
        <v>-12.977116000000001</v>
      </c>
      <c r="G450">
        <v>-10.74309</v>
      </c>
      <c r="H450" s="1">
        <f t="shared" si="48"/>
        <v>0.21857259696545925</v>
      </c>
      <c r="I450">
        <f t="shared" si="42"/>
        <v>5.9930922317314027E-2</v>
      </c>
      <c r="J450">
        <f t="shared" si="43"/>
        <v>0.15183768861092825</v>
      </c>
      <c r="K450">
        <f t="shared" si="44"/>
        <v>9.570868828198574E-2</v>
      </c>
      <c r="L450">
        <f t="shared" si="45"/>
        <v>0.20548821428571429</v>
      </c>
      <c r="M450">
        <f t="shared" si="46"/>
        <v>8.4266987012987016E-2</v>
      </c>
      <c r="N450">
        <f t="shared" si="47"/>
        <v>6.9760324675324684E-2</v>
      </c>
    </row>
    <row r="451" spans="1:14">
      <c r="A451">
        <v>35.6</v>
      </c>
      <c r="B451">
        <v>-185.90625900000001</v>
      </c>
      <c r="C451">
        <v>436.19385399999999</v>
      </c>
      <c r="D451">
        <v>700.72184500000003</v>
      </c>
      <c r="E451">
        <v>-31.295293000000001</v>
      </c>
      <c r="F451">
        <v>-12.425808999999999</v>
      </c>
      <c r="G451">
        <v>-11.258202000000001</v>
      </c>
      <c r="H451" s="1">
        <f t="shared" si="48"/>
        <v>0.21237138808410511</v>
      </c>
      <c r="I451">
        <f t="shared" si="42"/>
        <v>6.1193633640552997E-2</v>
      </c>
      <c r="J451">
        <f t="shared" si="43"/>
        <v>0.14357928044766294</v>
      </c>
      <c r="K451">
        <f t="shared" si="44"/>
        <v>9.4271740212565597E-2</v>
      </c>
      <c r="L451">
        <f t="shared" si="45"/>
        <v>0.20321618831168831</v>
      </c>
      <c r="M451">
        <f t="shared" si="46"/>
        <v>8.0687071428571427E-2</v>
      </c>
      <c r="N451">
        <f t="shared" si="47"/>
        <v>7.3105207792207791E-2</v>
      </c>
    </row>
    <row r="452" spans="1:14">
      <c r="A452">
        <v>35.68</v>
      </c>
      <c r="B452">
        <v>-176.94943699999999</v>
      </c>
      <c r="C452">
        <v>404.14263599999998</v>
      </c>
      <c r="D452">
        <v>657.67494499999998</v>
      </c>
      <c r="E452">
        <v>-30.510487999999999</v>
      </c>
      <c r="F452">
        <v>-11.477556</v>
      </c>
      <c r="G452">
        <v>-11.301384000000001</v>
      </c>
      <c r="H452" s="1">
        <f t="shared" si="48"/>
        <v>0.19964512499320905</v>
      </c>
      <c r="I452">
        <f t="shared" si="42"/>
        <v>5.8245370967741933E-2</v>
      </c>
      <c r="J452">
        <f t="shared" si="43"/>
        <v>0.13302917577353521</v>
      </c>
      <c r="K452">
        <f t="shared" si="44"/>
        <v>8.8480417731736843E-2</v>
      </c>
      <c r="L452">
        <f t="shared" si="45"/>
        <v>0.19812005194805193</v>
      </c>
      <c r="M452">
        <f t="shared" si="46"/>
        <v>7.452958441558441E-2</v>
      </c>
      <c r="N452">
        <f t="shared" si="47"/>
        <v>7.338561038961039E-2</v>
      </c>
    </row>
    <row r="453" spans="1:14">
      <c r="A453">
        <v>35.76</v>
      </c>
      <c r="B453">
        <v>-158.73244</v>
      </c>
      <c r="C453">
        <v>383.49827099999999</v>
      </c>
      <c r="D453">
        <v>612.88263400000005</v>
      </c>
      <c r="E453">
        <v>-29.401733</v>
      </c>
      <c r="F453">
        <v>-10.683221</v>
      </c>
      <c r="G453">
        <v>-10.692011000000001</v>
      </c>
      <c r="H453" s="1">
        <f t="shared" si="48"/>
        <v>0.18734029599968016</v>
      </c>
      <c r="I453">
        <f t="shared" si="42"/>
        <v>5.2248992758393682E-2</v>
      </c>
      <c r="J453">
        <f t="shared" si="43"/>
        <v>0.12623379558920342</v>
      </c>
      <c r="K453">
        <f t="shared" si="44"/>
        <v>8.2454276066191309E-2</v>
      </c>
      <c r="L453">
        <f t="shared" si="45"/>
        <v>0.19092034415584416</v>
      </c>
      <c r="M453">
        <f t="shared" si="46"/>
        <v>6.9371564935064939E-2</v>
      </c>
      <c r="N453">
        <f t="shared" si="47"/>
        <v>6.9428642857142869E-2</v>
      </c>
    </row>
    <row r="454" spans="1:14">
      <c r="A454">
        <v>35.840000000000003</v>
      </c>
      <c r="B454">
        <v>-142.311159</v>
      </c>
      <c r="C454">
        <v>389.63525499999997</v>
      </c>
      <c r="D454">
        <v>599.48821099999998</v>
      </c>
      <c r="E454">
        <v>-28.183373</v>
      </c>
      <c r="F454">
        <v>-10.537485</v>
      </c>
      <c r="G454">
        <v>-9.437049</v>
      </c>
      <c r="H454" s="1">
        <f t="shared" si="48"/>
        <v>0.18326310874416063</v>
      </c>
      <c r="I454">
        <f t="shared" si="42"/>
        <v>4.6843699473337726E-2</v>
      </c>
      <c r="J454">
        <f t="shared" si="43"/>
        <v>0.12825386932192231</v>
      </c>
      <c r="K454">
        <f t="shared" si="44"/>
        <v>8.0652254944167903E-2</v>
      </c>
      <c r="L454">
        <f t="shared" si="45"/>
        <v>0.18300891558441559</v>
      </c>
      <c r="M454">
        <f t="shared" si="46"/>
        <v>6.8425227272727276E-2</v>
      </c>
      <c r="N454">
        <f t="shared" si="47"/>
        <v>6.1279538961038958E-2</v>
      </c>
    </row>
    <row r="455" spans="1:14">
      <c r="A455">
        <v>35.92</v>
      </c>
      <c r="B455">
        <v>-137.627262</v>
      </c>
      <c r="C455">
        <v>423.36700400000001</v>
      </c>
      <c r="D455">
        <v>627.16140499999995</v>
      </c>
      <c r="E455">
        <v>-27.078523000000001</v>
      </c>
      <c r="F455">
        <v>-11.183949</v>
      </c>
      <c r="G455">
        <v>-7.7809990000000004</v>
      </c>
      <c r="H455" s="1">
        <f t="shared" si="48"/>
        <v>0.19083722197728017</v>
      </c>
      <c r="I455">
        <f t="shared" si="42"/>
        <v>4.5301929558920345E-2</v>
      </c>
      <c r="J455">
        <f t="shared" si="43"/>
        <v>0.13935714417379855</v>
      </c>
      <c r="K455">
        <f t="shared" si="44"/>
        <v>8.437527310641732E-2</v>
      </c>
      <c r="L455">
        <f t="shared" si="45"/>
        <v>0.17583456493506494</v>
      </c>
      <c r="M455">
        <f t="shared" si="46"/>
        <v>7.2623045454545454E-2</v>
      </c>
      <c r="N455">
        <f t="shared" si="47"/>
        <v>5.0525967532467533E-2</v>
      </c>
    </row>
    <row r="456" spans="1:14">
      <c r="A456">
        <v>36</v>
      </c>
      <c r="B456">
        <v>-146.33659700000001</v>
      </c>
      <c r="C456">
        <v>471.08447799999999</v>
      </c>
      <c r="D456">
        <v>677.222309</v>
      </c>
      <c r="E456">
        <v>-26.237092000000001</v>
      </c>
      <c r="F456">
        <v>-12.361426</v>
      </c>
      <c r="G456">
        <v>-6.1244909999999999</v>
      </c>
      <c r="H456" s="1">
        <f t="shared" si="48"/>
        <v>0.20661768497751734</v>
      </c>
      <c r="I456">
        <f t="shared" ref="I456:I519" si="49">ABS(B456/3038)</f>
        <v>4.8168728439763005E-2</v>
      </c>
      <c r="J456">
        <f t="shared" ref="J456:J519" si="50">ABS(C456/3038)</f>
        <v>0.15506401514154047</v>
      </c>
      <c r="K456">
        <f t="shared" ref="K456:K519" si="51">ABS(($D456/(IF($D456&lt;0,6730,7433))))</f>
        <v>9.111022588456881E-2</v>
      </c>
      <c r="L456">
        <f t="shared" ref="L456:L519" si="52">ABS(E456/154)</f>
        <v>0.17037072727272728</v>
      </c>
      <c r="M456">
        <f t="shared" ref="M456:M519" si="53">ABS(($F456/(IF($F456&lt;0,154,354))))</f>
        <v>8.0268999999999993E-2</v>
      </c>
      <c r="N456">
        <f t="shared" ref="N456:N519" si="54">ABS(G456/154)</f>
        <v>3.9769422077922077E-2</v>
      </c>
    </row>
    <row r="457" spans="1:14">
      <c r="A457">
        <v>36.08</v>
      </c>
      <c r="B457">
        <v>-162.81186400000001</v>
      </c>
      <c r="C457">
        <v>513.92086900000004</v>
      </c>
      <c r="D457">
        <v>721.03831000000002</v>
      </c>
      <c r="E457">
        <v>-25.711088</v>
      </c>
      <c r="F457">
        <v>-13.605790000000001</v>
      </c>
      <c r="G457">
        <v>-4.865812</v>
      </c>
      <c r="H457" s="1">
        <f t="shared" ref="H457:H520" si="55">SQRT(($B457/3038)^2+($C457/3038)^2+($D457/(IF($D457&lt;0,6730,7433)))^2+($F457/(IF($F457&lt;0,154,354)))^2+($G457/154)^2)</f>
        <v>0.22294057235853773</v>
      </c>
      <c r="I457">
        <f t="shared" si="49"/>
        <v>5.3591791968400269E-2</v>
      </c>
      <c r="J457">
        <f t="shared" si="50"/>
        <v>0.16916420967741938</v>
      </c>
      <c r="K457">
        <f t="shared" si="51"/>
        <v>9.7005019507601237E-2</v>
      </c>
      <c r="L457">
        <f t="shared" si="52"/>
        <v>0.16695511688311687</v>
      </c>
      <c r="M457">
        <f t="shared" si="53"/>
        <v>8.8349285714285714E-2</v>
      </c>
      <c r="N457">
        <f t="shared" si="54"/>
        <v>3.1596181818181815E-2</v>
      </c>
    </row>
    <row r="458" spans="1:14">
      <c r="A458">
        <v>36.159999999999997</v>
      </c>
      <c r="B458">
        <v>-180.77813699999999</v>
      </c>
      <c r="C458">
        <v>537.516075</v>
      </c>
      <c r="D458">
        <v>742.48856699999999</v>
      </c>
      <c r="E458">
        <v>-25.470713</v>
      </c>
      <c r="F458">
        <v>-14.531332000000001</v>
      </c>
      <c r="G458">
        <v>-4.2512819999999998</v>
      </c>
      <c r="H458" s="1">
        <f t="shared" si="55"/>
        <v>0.23342964005161726</v>
      </c>
      <c r="I458">
        <f t="shared" si="49"/>
        <v>5.9505640882159309E-2</v>
      </c>
      <c r="J458">
        <f t="shared" si="50"/>
        <v>0.17693090026333114</v>
      </c>
      <c r="K458">
        <f t="shared" si="51"/>
        <v>9.9890833714516347E-2</v>
      </c>
      <c r="L458">
        <f t="shared" si="52"/>
        <v>0.16539424025974026</v>
      </c>
      <c r="M458">
        <f t="shared" si="53"/>
        <v>9.4359298701298708E-2</v>
      </c>
      <c r="N458">
        <f t="shared" si="54"/>
        <v>2.7605727272727271E-2</v>
      </c>
    </row>
    <row r="459" spans="1:14">
      <c r="A459">
        <v>36.24</v>
      </c>
      <c r="B459">
        <v>-197.668407</v>
      </c>
      <c r="C459">
        <v>537.461815</v>
      </c>
      <c r="D459">
        <v>744.87051199999996</v>
      </c>
      <c r="E459">
        <v>-25.425623000000002</v>
      </c>
      <c r="F459">
        <v>-14.99117</v>
      </c>
      <c r="G459">
        <v>-4.2930359999999999</v>
      </c>
      <c r="H459" s="1">
        <f t="shared" si="55"/>
        <v>0.23627788564844626</v>
      </c>
      <c r="I459">
        <f t="shared" si="49"/>
        <v>6.5065308426596441E-2</v>
      </c>
      <c r="J459">
        <f t="shared" si="50"/>
        <v>0.17691303982883477</v>
      </c>
      <c r="K459">
        <f t="shared" si="51"/>
        <v>0.10021128911610386</v>
      </c>
      <c r="L459">
        <f t="shared" si="52"/>
        <v>0.16510144805194807</v>
      </c>
      <c r="M459">
        <f t="shared" si="53"/>
        <v>9.7345259740259746E-2</v>
      </c>
      <c r="N459">
        <f t="shared" si="54"/>
        <v>2.7876857142857141E-2</v>
      </c>
    </row>
    <row r="460" spans="1:14">
      <c r="A460">
        <v>36.32</v>
      </c>
      <c r="B460">
        <v>-213.123604</v>
      </c>
      <c r="C460">
        <v>520.07252400000004</v>
      </c>
      <c r="D460">
        <v>740.34741599999995</v>
      </c>
      <c r="E460">
        <v>-25.445152</v>
      </c>
      <c r="F460">
        <v>-15.05203</v>
      </c>
      <c r="G460">
        <v>-4.7782260000000001</v>
      </c>
      <c r="H460" s="1">
        <f t="shared" si="55"/>
        <v>0.2338027178616881</v>
      </c>
      <c r="I460">
        <f t="shared" si="49"/>
        <v>7.0152601711652399E-2</v>
      </c>
      <c r="J460">
        <f t="shared" si="50"/>
        <v>0.17118911257406189</v>
      </c>
      <c r="K460">
        <f t="shared" si="51"/>
        <v>9.9602773577290457E-2</v>
      </c>
      <c r="L460">
        <f t="shared" si="52"/>
        <v>0.16522825974025973</v>
      </c>
      <c r="M460">
        <f t="shared" si="53"/>
        <v>9.7740454545454547E-2</v>
      </c>
      <c r="N460">
        <f t="shared" si="54"/>
        <v>3.102744155844156E-2</v>
      </c>
    </row>
    <row r="461" spans="1:14">
      <c r="A461">
        <v>36.4</v>
      </c>
      <c r="B461">
        <v>-225.626656</v>
      </c>
      <c r="C461">
        <v>498.84118999999998</v>
      </c>
      <c r="D461">
        <v>736.30249100000003</v>
      </c>
      <c r="E461">
        <v>-25.397361</v>
      </c>
      <c r="F461">
        <v>-14.870193</v>
      </c>
      <c r="G461">
        <v>-5.3685679999999998</v>
      </c>
      <c r="H461" s="1">
        <f t="shared" si="55"/>
        <v>0.22984609418968113</v>
      </c>
      <c r="I461">
        <f t="shared" si="49"/>
        <v>7.4268155365371957E-2</v>
      </c>
      <c r="J461">
        <f t="shared" si="50"/>
        <v>0.16420052337063856</v>
      </c>
      <c r="K461">
        <f t="shared" si="51"/>
        <v>9.9058588860487018E-2</v>
      </c>
      <c r="L461">
        <f t="shared" si="52"/>
        <v>0.16491792857142856</v>
      </c>
      <c r="M461">
        <f t="shared" si="53"/>
        <v>9.6559694805194801E-2</v>
      </c>
      <c r="N461">
        <f t="shared" si="54"/>
        <v>3.4860831168831166E-2</v>
      </c>
    </row>
    <row r="462" spans="1:14">
      <c r="A462">
        <v>36.479999999999997</v>
      </c>
      <c r="B462">
        <v>-232.47236699999999</v>
      </c>
      <c r="C462">
        <v>487.391008</v>
      </c>
      <c r="D462">
        <v>732.23798599999998</v>
      </c>
      <c r="E462">
        <v>-25.208407999999999</v>
      </c>
      <c r="F462">
        <v>-14.590811</v>
      </c>
      <c r="G462">
        <v>-5.7536589999999999</v>
      </c>
      <c r="H462" s="1">
        <f t="shared" si="55"/>
        <v>0.22731251563913535</v>
      </c>
      <c r="I462">
        <f t="shared" si="49"/>
        <v>7.6521516458196173E-2</v>
      </c>
      <c r="J462">
        <f t="shared" si="50"/>
        <v>0.16043153653719552</v>
      </c>
      <c r="K462">
        <f t="shared" si="51"/>
        <v>9.8511769944840566E-2</v>
      </c>
      <c r="L462">
        <f t="shared" si="52"/>
        <v>0.16369096103896102</v>
      </c>
      <c r="M462">
        <f t="shared" si="53"/>
        <v>9.4745525974025982E-2</v>
      </c>
      <c r="N462">
        <f t="shared" si="54"/>
        <v>3.7361422077922077E-2</v>
      </c>
    </row>
    <row r="463" spans="1:14">
      <c r="A463">
        <v>36.56</v>
      </c>
      <c r="B463">
        <v>-232.81473199999999</v>
      </c>
      <c r="C463">
        <v>492.28908999999999</v>
      </c>
      <c r="D463">
        <v>726.42285400000003</v>
      </c>
      <c r="E463">
        <v>-24.902335999999998</v>
      </c>
      <c r="F463">
        <v>-14.315459000000001</v>
      </c>
      <c r="G463">
        <v>-5.784319</v>
      </c>
      <c r="H463" s="1">
        <f t="shared" si="55"/>
        <v>0.22745094718227377</v>
      </c>
      <c r="I463">
        <f t="shared" si="49"/>
        <v>7.663421066491112E-2</v>
      </c>
      <c r="J463">
        <f t="shared" si="50"/>
        <v>0.16204380842659644</v>
      </c>
      <c r="K463">
        <f t="shared" si="51"/>
        <v>9.7729430108973503E-2</v>
      </c>
      <c r="L463">
        <f t="shared" si="52"/>
        <v>0.1617034805194805</v>
      </c>
      <c r="M463">
        <f t="shared" si="53"/>
        <v>9.2957525974025984E-2</v>
      </c>
      <c r="N463">
        <f t="shared" si="54"/>
        <v>3.7560512987012989E-2</v>
      </c>
    </row>
    <row r="464" spans="1:14">
      <c r="A464">
        <v>36.64</v>
      </c>
      <c r="B464">
        <v>-229.35533000000001</v>
      </c>
      <c r="C464">
        <v>510.24148400000001</v>
      </c>
      <c r="D464">
        <v>721.09493499999996</v>
      </c>
      <c r="E464">
        <v>-24.576823000000001</v>
      </c>
      <c r="F464">
        <v>-14.103615</v>
      </c>
      <c r="G464">
        <v>-5.5152989999999997</v>
      </c>
      <c r="H464" s="1">
        <f t="shared" si="55"/>
        <v>0.23019367025554915</v>
      </c>
      <c r="I464">
        <f t="shared" si="49"/>
        <v>7.5495500329163925E-2</v>
      </c>
      <c r="J464">
        <f t="shared" si="50"/>
        <v>0.16795308887425939</v>
      </c>
      <c r="K464">
        <f t="shared" si="51"/>
        <v>9.7012637562222517E-2</v>
      </c>
      <c r="L464">
        <f t="shared" si="52"/>
        <v>0.15958975974025974</v>
      </c>
      <c r="M464">
        <f t="shared" si="53"/>
        <v>9.1581915584415585E-2</v>
      </c>
      <c r="N464">
        <f t="shared" si="54"/>
        <v>3.5813629870129871E-2</v>
      </c>
    </row>
    <row r="465" spans="1:14">
      <c r="A465">
        <v>36.72</v>
      </c>
      <c r="B465">
        <v>-226.30410800000001</v>
      </c>
      <c r="C465">
        <v>531.32878900000003</v>
      </c>
      <c r="D465">
        <v>719.86561200000006</v>
      </c>
      <c r="E465">
        <v>-24.323540000000001</v>
      </c>
      <c r="F465">
        <v>-13.971693</v>
      </c>
      <c r="G465">
        <v>-5.1431060000000004</v>
      </c>
      <c r="H465" s="1">
        <f t="shared" si="55"/>
        <v>0.23422798375933515</v>
      </c>
      <c r="I465">
        <f t="shared" si="49"/>
        <v>7.4491148123765644E-2</v>
      </c>
      <c r="J465">
        <f t="shared" si="50"/>
        <v>0.17489426892692561</v>
      </c>
      <c r="K465">
        <f t="shared" si="51"/>
        <v>9.6847250369971757E-2</v>
      </c>
      <c r="L465">
        <f t="shared" si="52"/>
        <v>0.15794506493506494</v>
      </c>
      <c r="M465">
        <f t="shared" si="53"/>
        <v>9.072527922077922E-2</v>
      </c>
      <c r="N465">
        <f t="shared" si="54"/>
        <v>3.3396792207792209E-2</v>
      </c>
    </row>
    <row r="466" spans="1:14">
      <c r="A466">
        <v>36.799999999999997</v>
      </c>
      <c r="B466">
        <v>-226.056117</v>
      </c>
      <c r="C466">
        <v>545.51420399999995</v>
      </c>
      <c r="D466">
        <v>722.52881000000002</v>
      </c>
      <c r="E466">
        <v>-24.158985999999999</v>
      </c>
      <c r="F466">
        <v>-13.895448</v>
      </c>
      <c r="G466">
        <v>-4.891356</v>
      </c>
      <c r="H466" s="1">
        <f t="shared" si="55"/>
        <v>0.23744282015341966</v>
      </c>
      <c r="I466">
        <f t="shared" si="49"/>
        <v>7.4409518433179722E-2</v>
      </c>
      <c r="J466">
        <f t="shared" si="50"/>
        <v>0.17956359578670175</v>
      </c>
      <c r="K466">
        <f t="shared" si="51"/>
        <v>9.7205544194806939E-2</v>
      </c>
      <c r="L466">
        <f t="shared" si="52"/>
        <v>0.15687653246753247</v>
      </c>
      <c r="M466">
        <f t="shared" si="53"/>
        <v>9.023018181818182E-2</v>
      </c>
      <c r="N466">
        <f t="shared" si="54"/>
        <v>3.1762051948051949E-2</v>
      </c>
    </row>
    <row r="467" spans="1:14">
      <c r="A467">
        <v>36.880000000000003</v>
      </c>
      <c r="B467">
        <v>-228.33569700000001</v>
      </c>
      <c r="C467">
        <v>547.67177300000003</v>
      </c>
      <c r="D467">
        <v>725.15333599999997</v>
      </c>
      <c r="E467">
        <v>-24.026062</v>
      </c>
      <c r="F467">
        <v>-13.833271</v>
      </c>
      <c r="G467">
        <v>-4.9177359999999997</v>
      </c>
      <c r="H467" s="1">
        <f t="shared" si="55"/>
        <v>0.23823068762447785</v>
      </c>
      <c r="I467">
        <f t="shared" si="49"/>
        <v>7.5159873930217252E-2</v>
      </c>
      <c r="J467">
        <f t="shared" si="50"/>
        <v>0.18027378966425281</v>
      </c>
      <c r="K467">
        <f t="shared" si="51"/>
        <v>9.7558635275124442E-2</v>
      </c>
      <c r="L467">
        <f t="shared" si="52"/>
        <v>0.1560133896103896</v>
      </c>
      <c r="M467">
        <f t="shared" si="53"/>
        <v>8.9826435064935067E-2</v>
      </c>
      <c r="N467">
        <f t="shared" si="54"/>
        <v>3.1933350649350649E-2</v>
      </c>
    </row>
    <row r="468" spans="1:14">
      <c r="A468">
        <v>36.96</v>
      </c>
      <c r="B468">
        <v>-232.231424</v>
      </c>
      <c r="C468">
        <v>538.26957100000004</v>
      </c>
      <c r="D468">
        <v>725.27460299999996</v>
      </c>
      <c r="E468">
        <v>-23.859514000000001</v>
      </c>
      <c r="F468">
        <v>-13.758984999999999</v>
      </c>
      <c r="G468">
        <v>-5.2808450000000002</v>
      </c>
      <c r="H468" s="1">
        <f t="shared" si="55"/>
        <v>0.23646331679102831</v>
      </c>
      <c r="I468">
        <f t="shared" si="49"/>
        <v>7.6442206714944047E-2</v>
      </c>
      <c r="J468">
        <f t="shared" si="50"/>
        <v>0.17717892396313364</v>
      </c>
      <c r="K468">
        <f t="shared" si="51"/>
        <v>9.7574949952912687E-2</v>
      </c>
      <c r="L468">
        <f t="shared" si="52"/>
        <v>0.15493190909090909</v>
      </c>
      <c r="M468">
        <f t="shared" si="53"/>
        <v>8.9344058441558433E-2</v>
      </c>
      <c r="N468">
        <f t="shared" si="54"/>
        <v>3.42912012987013E-2</v>
      </c>
    </row>
    <row r="469" spans="1:14">
      <c r="A469">
        <v>37.04</v>
      </c>
      <c r="B469">
        <v>-238.104748</v>
      </c>
      <c r="C469">
        <v>520.64302799999996</v>
      </c>
      <c r="D469">
        <v>725.15186200000005</v>
      </c>
      <c r="E469">
        <v>-23.648420999999999</v>
      </c>
      <c r="F469">
        <v>-13.675328</v>
      </c>
      <c r="G469">
        <v>-5.9513749999999996</v>
      </c>
      <c r="H469" s="1">
        <f t="shared" si="55"/>
        <v>0.23325834449142238</v>
      </c>
      <c r="I469">
        <f t="shared" si="49"/>
        <v>7.8375493087557604E-2</v>
      </c>
      <c r="J469">
        <f t="shared" si="50"/>
        <v>0.17137690190915075</v>
      </c>
      <c r="K469">
        <f t="shared" si="51"/>
        <v>9.7558436970267726E-2</v>
      </c>
      <c r="L469">
        <f t="shared" si="52"/>
        <v>0.15356117532467531</v>
      </c>
      <c r="M469">
        <f t="shared" si="53"/>
        <v>8.8800831168831168E-2</v>
      </c>
      <c r="N469">
        <f t="shared" si="54"/>
        <v>3.8645292207792205E-2</v>
      </c>
    </row>
    <row r="470" spans="1:14">
      <c r="A470">
        <v>37.119999999999997</v>
      </c>
      <c r="B470">
        <v>-246.82088100000001</v>
      </c>
      <c r="C470">
        <v>498.16390799999999</v>
      </c>
      <c r="D470">
        <v>728.72588199999996</v>
      </c>
      <c r="E470">
        <v>-23.436257999999999</v>
      </c>
      <c r="F470">
        <v>-13.601805000000001</v>
      </c>
      <c r="G470">
        <v>-6.830133</v>
      </c>
      <c r="H470" s="1">
        <f t="shared" si="55"/>
        <v>0.22993282048662977</v>
      </c>
      <c r="I470">
        <f t="shared" si="49"/>
        <v>8.1244529624753134E-2</v>
      </c>
      <c r="J470">
        <f t="shared" si="50"/>
        <v>0.16397758657011191</v>
      </c>
      <c r="K470">
        <f t="shared" si="51"/>
        <v>9.8039268397685994E-2</v>
      </c>
      <c r="L470">
        <f t="shared" si="52"/>
        <v>0.15218349350649349</v>
      </c>
      <c r="M470">
        <f t="shared" si="53"/>
        <v>8.8323409090909091E-2</v>
      </c>
      <c r="N470">
        <f t="shared" si="54"/>
        <v>4.4351512987012988E-2</v>
      </c>
    </row>
    <row r="471" spans="1:14">
      <c r="A471">
        <v>37.200000000000003</v>
      </c>
      <c r="B471">
        <v>-257.25688200000002</v>
      </c>
      <c r="C471">
        <v>473.66500100000002</v>
      </c>
      <c r="D471">
        <v>735.83990200000005</v>
      </c>
      <c r="E471">
        <v>-23.263909000000002</v>
      </c>
      <c r="F471">
        <v>-13.562709</v>
      </c>
      <c r="G471">
        <v>-7.7573679999999996</v>
      </c>
      <c r="H471" s="1">
        <f t="shared" si="55"/>
        <v>0.2270981270413881</v>
      </c>
      <c r="I471">
        <f t="shared" si="49"/>
        <v>8.4679684660961166E-2</v>
      </c>
      <c r="J471">
        <f t="shared" si="50"/>
        <v>0.15591343021724818</v>
      </c>
      <c r="K471">
        <f t="shared" si="51"/>
        <v>9.8996354365666631E-2</v>
      </c>
      <c r="L471">
        <f t="shared" si="52"/>
        <v>0.15106434415584416</v>
      </c>
      <c r="M471">
        <f t="shared" si="53"/>
        <v>8.806953896103896E-2</v>
      </c>
      <c r="N471">
        <f t="shared" si="54"/>
        <v>5.0372519480519476E-2</v>
      </c>
    </row>
    <row r="472" spans="1:14">
      <c r="A472">
        <v>37.28</v>
      </c>
      <c r="B472">
        <v>-265.47976899999998</v>
      </c>
      <c r="C472">
        <v>450.486176</v>
      </c>
      <c r="D472">
        <v>741.01663099999996</v>
      </c>
      <c r="E472">
        <v>-23.117175</v>
      </c>
      <c r="F472">
        <v>-13.599907</v>
      </c>
      <c r="G472">
        <v>-8.5307220000000008</v>
      </c>
      <c r="H472" s="1">
        <f t="shared" si="55"/>
        <v>0.22456734511582127</v>
      </c>
      <c r="I472">
        <f t="shared" si="49"/>
        <v>8.7386362409479917E-2</v>
      </c>
      <c r="J472">
        <f t="shared" si="50"/>
        <v>0.14828379723502305</v>
      </c>
      <c r="K472">
        <f t="shared" si="51"/>
        <v>9.9692806538409784E-2</v>
      </c>
      <c r="L472">
        <f t="shared" si="52"/>
        <v>0.15011152597402597</v>
      </c>
      <c r="M472">
        <f t="shared" si="53"/>
        <v>8.8311084415584412E-2</v>
      </c>
      <c r="N472">
        <f t="shared" si="54"/>
        <v>5.5394298701298708E-2</v>
      </c>
    </row>
    <row r="473" spans="1:14">
      <c r="A473">
        <v>37.36</v>
      </c>
      <c r="B473">
        <v>-267.39548400000001</v>
      </c>
      <c r="C473">
        <v>432.82904200000002</v>
      </c>
      <c r="D473">
        <v>739.30807200000004</v>
      </c>
      <c r="E473">
        <v>-22.931996000000002</v>
      </c>
      <c r="F473">
        <v>-13.798056000000001</v>
      </c>
      <c r="G473">
        <v>-8.9518380000000004</v>
      </c>
      <c r="H473" s="1">
        <f t="shared" si="55"/>
        <v>0.2221368193904385</v>
      </c>
      <c r="I473">
        <f t="shared" si="49"/>
        <v>8.801694667544438E-2</v>
      </c>
      <c r="J473">
        <f t="shared" si="50"/>
        <v>0.14247170572745227</v>
      </c>
      <c r="K473">
        <f t="shared" si="51"/>
        <v>9.9462945244181353E-2</v>
      </c>
      <c r="L473">
        <f t="shared" si="52"/>
        <v>0.14890906493506495</v>
      </c>
      <c r="M473">
        <f t="shared" si="53"/>
        <v>8.9597766233766238E-2</v>
      </c>
      <c r="N473">
        <f t="shared" si="54"/>
        <v>5.8128818181818184E-2</v>
      </c>
    </row>
    <row r="474" spans="1:14">
      <c r="A474">
        <v>37.44</v>
      </c>
      <c r="B474">
        <v>-262.560159</v>
      </c>
      <c r="C474">
        <v>424.44525700000003</v>
      </c>
      <c r="D474">
        <v>733.31422699999996</v>
      </c>
      <c r="E474">
        <v>-22.649294999999999</v>
      </c>
      <c r="F474">
        <v>-14.278570999999999</v>
      </c>
      <c r="G474">
        <v>-8.8910359999999997</v>
      </c>
      <c r="H474" s="1">
        <f t="shared" si="55"/>
        <v>0.22057143470956397</v>
      </c>
      <c r="I474">
        <f t="shared" si="49"/>
        <v>8.642533212639894E-2</v>
      </c>
      <c r="J474">
        <f t="shared" si="50"/>
        <v>0.13971206616194867</v>
      </c>
      <c r="K474">
        <f t="shared" si="51"/>
        <v>9.8656562222521185E-2</v>
      </c>
      <c r="L474">
        <f t="shared" si="52"/>
        <v>0.14707334415584414</v>
      </c>
      <c r="M474">
        <f t="shared" si="53"/>
        <v>9.2717993506493498E-2</v>
      </c>
      <c r="N474">
        <f t="shared" si="54"/>
        <v>5.7734000000000001E-2</v>
      </c>
    </row>
    <row r="475" spans="1:14">
      <c r="A475">
        <v>37.520000000000003</v>
      </c>
      <c r="B475">
        <v>-255.04564500000001</v>
      </c>
      <c r="C475">
        <v>426.957493</v>
      </c>
      <c r="D475">
        <v>732.96902499999999</v>
      </c>
      <c r="E475">
        <v>-22.263916999999999</v>
      </c>
      <c r="F475">
        <v>-15.136073</v>
      </c>
      <c r="G475">
        <v>-8.3336950000000005</v>
      </c>
      <c r="H475" s="1">
        <f t="shared" si="55"/>
        <v>0.22161153814394405</v>
      </c>
      <c r="I475">
        <f t="shared" si="49"/>
        <v>8.3951825213956555E-2</v>
      </c>
      <c r="J475">
        <f t="shared" si="50"/>
        <v>0.14053900362080315</v>
      </c>
      <c r="K475">
        <f t="shared" si="51"/>
        <v>9.8610120408986951E-2</v>
      </c>
      <c r="L475">
        <f t="shared" si="52"/>
        <v>0.14457088961038961</v>
      </c>
      <c r="M475">
        <f t="shared" si="53"/>
        <v>9.8286188311688311E-2</v>
      </c>
      <c r="N475">
        <f t="shared" si="54"/>
        <v>5.4114902597402599E-2</v>
      </c>
    </row>
    <row r="476" spans="1:14">
      <c r="A476">
        <v>37.6</v>
      </c>
      <c r="B476">
        <v>-250.089472</v>
      </c>
      <c r="C476">
        <v>439.47000300000002</v>
      </c>
      <c r="D476">
        <v>746.83120799999995</v>
      </c>
      <c r="E476">
        <v>-21.826128000000001</v>
      </c>
      <c r="F476">
        <v>-16.350086999999998</v>
      </c>
      <c r="G476">
        <v>-7.3820059999999996</v>
      </c>
      <c r="H476" s="1">
        <f t="shared" si="55"/>
        <v>0.2266438837202143</v>
      </c>
      <c r="I476">
        <f t="shared" si="49"/>
        <v>8.2320431863067811E-2</v>
      </c>
      <c r="J476">
        <f t="shared" si="50"/>
        <v>0.14465767050691244</v>
      </c>
      <c r="K476">
        <f t="shared" si="51"/>
        <v>0.10047507170725144</v>
      </c>
      <c r="L476">
        <f t="shared" si="52"/>
        <v>0.14172810389610391</v>
      </c>
      <c r="M476">
        <f t="shared" si="53"/>
        <v>0.1061693961038961</v>
      </c>
      <c r="N476">
        <f t="shared" si="54"/>
        <v>4.7935103896103892E-2</v>
      </c>
    </row>
    <row r="477" spans="1:14">
      <c r="A477">
        <v>37.68</v>
      </c>
      <c r="B477">
        <v>-249.633804</v>
      </c>
      <c r="C477">
        <v>459.58111400000001</v>
      </c>
      <c r="D477">
        <v>773.14212199999997</v>
      </c>
      <c r="E477">
        <v>-21.406414999999999</v>
      </c>
      <c r="F477">
        <v>-17.747527999999999</v>
      </c>
      <c r="G477">
        <v>-6.2182959999999996</v>
      </c>
      <c r="H477" s="1">
        <f t="shared" si="55"/>
        <v>0.23530296833802034</v>
      </c>
      <c r="I477">
        <f t="shared" si="49"/>
        <v>8.2170442396313367E-2</v>
      </c>
      <c r="J477">
        <f t="shared" si="50"/>
        <v>0.15127752271231074</v>
      </c>
      <c r="K477">
        <f t="shared" si="51"/>
        <v>0.10401481528319655</v>
      </c>
      <c r="L477">
        <f t="shared" si="52"/>
        <v>0.13900269480519481</v>
      </c>
      <c r="M477">
        <f t="shared" si="53"/>
        <v>0.11524368831168831</v>
      </c>
      <c r="N477">
        <f t="shared" si="54"/>
        <v>4.0378545454545452E-2</v>
      </c>
    </row>
    <row r="478" spans="1:14">
      <c r="A478">
        <v>37.76</v>
      </c>
      <c r="B478">
        <v>-251.27228099999999</v>
      </c>
      <c r="C478">
        <v>484.42161900000002</v>
      </c>
      <c r="D478">
        <v>800.32675099999994</v>
      </c>
      <c r="E478">
        <v>-21.063485</v>
      </c>
      <c r="F478">
        <v>-19.067231</v>
      </c>
      <c r="G478">
        <v>-5.0565350000000002</v>
      </c>
      <c r="H478" s="1">
        <f t="shared" si="55"/>
        <v>0.24549465185349514</v>
      </c>
      <c r="I478">
        <f t="shared" si="49"/>
        <v>8.2709769914417378E-2</v>
      </c>
      <c r="J478">
        <f t="shared" si="50"/>
        <v>0.15945412080315999</v>
      </c>
      <c r="K478">
        <f t="shared" si="51"/>
        <v>0.10767210426476523</v>
      </c>
      <c r="L478">
        <f t="shared" si="52"/>
        <v>0.13677587662337662</v>
      </c>
      <c r="M478">
        <f t="shared" si="53"/>
        <v>0.1238131883116883</v>
      </c>
      <c r="N478">
        <f t="shared" si="54"/>
        <v>3.2834642857142861E-2</v>
      </c>
    </row>
    <row r="479" spans="1:14">
      <c r="A479">
        <v>37.840000000000003</v>
      </c>
      <c r="B479">
        <v>-252.05677499999999</v>
      </c>
      <c r="C479">
        <v>510.41618</v>
      </c>
      <c r="D479">
        <v>817.49877900000001</v>
      </c>
      <c r="E479">
        <v>-20.835522000000001</v>
      </c>
      <c r="F479">
        <v>-20.095897999999998</v>
      </c>
      <c r="G479">
        <v>-4.1011740000000003</v>
      </c>
      <c r="H479" s="1">
        <f t="shared" si="55"/>
        <v>0.25484300407600896</v>
      </c>
      <c r="I479">
        <f t="shared" si="49"/>
        <v>8.2967997037524679E-2</v>
      </c>
      <c r="J479">
        <f t="shared" si="50"/>
        <v>0.16801059249506253</v>
      </c>
      <c r="K479">
        <f t="shared" si="51"/>
        <v>0.10998234615902058</v>
      </c>
      <c r="L479">
        <f t="shared" si="52"/>
        <v>0.13529559740259742</v>
      </c>
      <c r="M479">
        <f t="shared" si="53"/>
        <v>0.13049284415584414</v>
      </c>
      <c r="N479">
        <f t="shared" si="54"/>
        <v>2.6631000000000002E-2</v>
      </c>
    </row>
    <row r="480" spans="1:14">
      <c r="A480">
        <v>37.92</v>
      </c>
      <c r="B480">
        <v>-253.33480499999999</v>
      </c>
      <c r="C480">
        <v>532.44757300000003</v>
      </c>
      <c r="D480">
        <v>824.60190399999999</v>
      </c>
      <c r="E480">
        <v>-20.739875000000001</v>
      </c>
      <c r="F480">
        <v>-20.774550000000001</v>
      </c>
      <c r="G480">
        <v>-3.5108139999999999</v>
      </c>
      <c r="H480" s="1">
        <f t="shared" si="55"/>
        <v>0.26209827812158593</v>
      </c>
      <c r="I480">
        <f t="shared" si="49"/>
        <v>8.3388678406846606E-2</v>
      </c>
      <c r="J480">
        <f t="shared" si="50"/>
        <v>0.17526253225806454</v>
      </c>
      <c r="K480">
        <f t="shared" si="51"/>
        <v>0.11093796636620476</v>
      </c>
      <c r="L480">
        <f t="shared" si="52"/>
        <v>0.134674512987013</v>
      </c>
      <c r="M480">
        <f t="shared" si="53"/>
        <v>0.13489967532467534</v>
      </c>
      <c r="N480">
        <f t="shared" si="54"/>
        <v>2.2797493506493505E-2</v>
      </c>
    </row>
    <row r="481" spans="1:14">
      <c r="A481">
        <v>38</v>
      </c>
      <c r="B481">
        <v>-260.66528199999999</v>
      </c>
      <c r="C481">
        <v>544.98300600000005</v>
      </c>
      <c r="D481">
        <v>831.26107000000002</v>
      </c>
      <c r="E481">
        <v>-20.763463000000002</v>
      </c>
      <c r="F481">
        <v>-21.189692999999998</v>
      </c>
      <c r="G481">
        <v>-3.3573119999999999</v>
      </c>
      <c r="H481" s="1">
        <f t="shared" si="55"/>
        <v>0.2673140805318705</v>
      </c>
      <c r="I481">
        <f t="shared" si="49"/>
        <v>8.5801606978275172E-2</v>
      </c>
      <c r="J481">
        <f t="shared" si="50"/>
        <v>0.17938874456879528</v>
      </c>
      <c r="K481">
        <f t="shared" si="51"/>
        <v>0.11183385846898965</v>
      </c>
      <c r="L481">
        <f t="shared" si="52"/>
        <v>0.13482768181818183</v>
      </c>
      <c r="M481">
        <f t="shared" si="53"/>
        <v>0.13759540909090909</v>
      </c>
      <c r="N481">
        <f t="shared" si="54"/>
        <v>2.180072727272727E-2</v>
      </c>
    </row>
    <row r="482" spans="1:14">
      <c r="A482">
        <v>38.08</v>
      </c>
      <c r="B482">
        <v>-277.74545799999999</v>
      </c>
      <c r="C482">
        <v>545.99684500000001</v>
      </c>
      <c r="D482">
        <v>845.42510800000002</v>
      </c>
      <c r="E482">
        <v>-20.855069</v>
      </c>
      <c r="F482">
        <v>-21.463497</v>
      </c>
      <c r="G482">
        <v>-3.5932620000000002</v>
      </c>
      <c r="H482" s="1">
        <f t="shared" si="55"/>
        <v>0.27122773374161319</v>
      </c>
      <c r="I482">
        <f t="shared" si="49"/>
        <v>9.1423784726793939E-2</v>
      </c>
      <c r="J482">
        <f t="shared" si="50"/>
        <v>0.17972246379196841</v>
      </c>
      <c r="K482">
        <f t="shared" si="51"/>
        <v>0.11373941988429975</v>
      </c>
      <c r="L482">
        <f t="shared" si="52"/>
        <v>0.13542252597402599</v>
      </c>
      <c r="M482">
        <f t="shared" si="53"/>
        <v>0.13937335714285715</v>
      </c>
      <c r="N482">
        <f t="shared" si="54"/>
        <v>2.3332870129870131E-2</v>
      </c>
    </row>
    <row r="483" spans="1:14">
      <c r="A483">
        <v>38.159999999999997</v>
      </c>
      <c r="B483">
        <v>-300.74776100000003</v>
      </c>
      <c r="C483">
        <v>539.96557399999995</v>
      </c>
      <c r="D483">
        <v>864.41855599999997</v>
      </c>
      <c r="E483">
        <v>-20.944765</v>
      </c>
      <c r="F483">
        <v>-21.647382</v>
      </c>
      <c r="G483">
        <v>-4.0639120000000002</v>
      </c>
      <c r="H483" s="1">
        <f t="shared" si="55"/>
        <v>0.27453709799467968</v>
      </c>
      <c r="I483">
        <f t="shared" si="49"/>
        <v>9.8995313034891383E-2</v>
      </c>
      <c r="J483">
        <f t="shared" si="50"/>
        <v>0.1777371869651086</v>
      </c>
      <c r="K483">
        <f t="shared" si="51"/>
        <v>0.11629470684784071</v>
      </c>
      <c r="L483">
        <f t="shared" si="52"/>
        <v>0.13600496753246755</v>
      </c>
      <c r="M483">
        <f t="shared" si="53"/>
        <v>0.1405674155844156</v>
      </c>
      <c r="N483">
        <f t="shared" si="54"/>
        <v>2.6389038961038964E-2</v>
      </c>
    </row>
    <row r="484" spans="1:14">
      <c r="A484">
        <v>38.24</v>
      </c>
      <c r="B484">
        <v>-320.13036599999998</v>
      </c>
      <c r="C484">
        <v>535.15589499999999</v>
      </c>
      <c r="D484">
        <v>878.14088200000003</v>
      </c>
      <c r="E484">
        <v>-20.986255</v>
      </c>
      <c r="F484">
        <v>-21.709738000000002</v>
      </c>
      <c r="G484">
        <v>-4.5789609999999996</v>
      </c>
      <c r="H484" s="1">
        <f t="shared" si="55"/>
        <v>0.27721605567137519</v>
      </c>
      <c r="I484">
        <f t="shared" si="49"/>
        <v>0.10537536734693877</v>
      </c>
      <c r="J484">
        <f t="shared" si="50"/>
        <v>0.17615401415404872</v>
      </c>
      <c r="K484">
        <f t="shared" si="51"/>
        <v>0.11814084245930311</v>
      </c>
      <c r="L484">
        <f t="shared" si="52"/>
        <v>0.13627438311688311</v>
      </c>
      <c r="M484">
        <f t="shared" si="53"/>
        <v>0.1409723246753247</v>
      </c>
      <c r="N484">
        <f t="shared" si="54"/>
        <v>2.9733512987012985E-2</v>
      </c>
    </row>
    <row r="485" spans="1:14">
      <c r="A485">
        <v>38.32</v>
      </c>
      <c r="B485">
        <v>-328.98958299999998</v>
      </c>
      <c r="C485">
        <v>536.16573000000005</v>
      </c>
      <c r="D485">
        <v>880.244553</v>
      </c>
      <c r="E485">
        <v>-20.979794999999999</v>
      </c>
      <c r="F485">
        <v>-21.609755</v>
      </c>
      <c r="G485">
        <v>-5.0020049999999996</v>
      </c>
      <c r="H485" s="1">
        <f t="shared" si="55"/>
        <v>0.27864721273705928</v>
      </c>
      <c r="I485">
        <f t="shared" si="49"/>
        <v>0.10829150197498354</v>
      </c>
      <c r="J485">
        <f t="shared" si="50"/>
        <v>0.17648641540487164</v>
      </c>
      <c r="K485">
        <f t="shared" si="51"/>
        <v>0.11842386021794699</v>
      </c>
      <c r="L485">
        <f t="shared" si="52"/>
        <v>0.13623243506493507</v>
      </c>
      <c r="M485">
        <f t="shared" si="53"/>
        <v>0.14032308441558441</v>
      </c>
      <c r="N485">
        <f t="shared" si="54"/>
        <v>3.2480551948051946E-2</v>
      </c>
    </row>
    <row r="486" spans="1:14">
      <c r="A486">
        <v>38.4</v>
      </c>
      <c r="B486">
        <v>-329.35064199999999</v>
      </c>
      <c r="C486">
        <v>539.21131800000001</v>
      </c>
      <c r="D486">
        <v>874.68151399999999</v>
      </c>
      <c r="E486">
        <v>-20.942622</v>
      </c>
      <c r="F486">
        <v>-21.371573999999999</v>
      </c>
      <c r="G486">
        <v>-5.2857979999999998</v>
      </c>
      <c r="H486" s="1">
        <f t="shared" si="55"/>
        <v>0.27845937581039687</v>
      </c>
      <c r="I486">
        <f t="shared" si="49"/>
        <v>0.10841034957208689</v>
      </c>
      <c r="J486">
        <f t="shared" si="50"/>
        <v>0.17748891310072415</v>
      </c>
      <c r="K486">
        <f t="shared" si="51"/>
        <v>0.11767543575945109</v>
      </c>
      <c r="L486">
        <f t="shared" si="52"/>
        <v>0.13599105194805194</v>
      </c>
      <c r="M486">
        <f t="shared" si="53"/>
        <v>0.13877645454545454</v>
      </c>
      <c r="N486">
        <f t="shared" si="54"/>
        <v>3.4323363636363638E-2</v>
      </c>
    </row>
    <row r="487" spans="1:14">
      <c r="A487">
        <v>38.479999999999997</v>
      </c>
      <c r="B487">
        <v>-329.45824399999998</v>
      </c>
      <c r="C487">
        <v>536.17706699999997</v>
      </c>
      <c r="D487">
        <v>870.93220499999995</v>
      </c>
      <c r="E487">
        <v>-20.850538</v>
      </c>
      <c r="F487">
        <v>-21.087367</v>
      </c>
      <c r="G487">
        <v>-5.4264799999999997</v>
      </c>
      <c r="H487" s="1">
        <f t="shared" si="55"/>
        <v>0.27682129485371265</v>
      </c>
      <c r="I487">
        <f t="shared" si="49"/>
        <v>0.10844576826859775</v>
      </c>
      <c r="J487">
        <f t="shared" si="50"/>
        <v>0.17649014713627384</v>
      </c>
      <c r="K487">
        <f t="shared" si="51"/>
        <v>0.11717102179469931</v>
      </c>
      <c r="L487">
        <f t="shared" si="52"/>
        <v>0.1353931038961039</v>
      </c>
      <c r="M487">
        <f t="shared" si="53"/>
        <v>0.13693095454545454</v>
      </c>
      <c r="N487">
        <f t="shared" si="54"/>
        <v>3.5236883116883118E-2</v>
      </c>
    </row>
    <row r="488" spans="1:14">
      <c r="A488">
        <v>38.56</v>
      </c>
      <c r="B488">
        <v>-334.76488799999998</v>
      </c>
      <c r="C488">
        <v>524.05613000000005</v>
      </c>
      <c r="D488">
        <v>873.88674900000001</v>
      </c>
      <c r="E488">
        <v>-20.615728000000001</v>
      </c>
      <c r="F488">
        <v>-20.856929999999998</v>
      </c>
      <c r="G488">
        <v>-5.3921720000000004</v>
      </c>
      <c r="H488" s="1">
        <f t="shared" si="55"/>
        <v>0.2743895895100209</v>
      </c>
      <c r="I488">
        <f t="shared" si="49"/>
        <v>0.11019252402896643</v>
      </c>
      <c r="J488">
        <f t="shared" si="50"/>
        <v>0.17250037195523371</v>
      </c>
      <c r="K488">
        <f t="shared" si="51"/>
        <v>0.11756851190636351</v>
      </c>
      <c r="L488">
        <f t="shared" si="52"/>
        <v>0.13386836363636365</v>
      </c>
      <c r="M488">
        <f t="shared" si="53"/>
        <v>0.13543461038961038</v>
      </c>
      <c r="N488">
        <f t="shared" si="54"/>
        <v>3.5014103896103897E-2</v>
      </c>
    </row>
    <row r="489" spans="1:14">
      <c r="A489">
        <v>38.64</v>
      </c>
      <c r="B489">
        <v>-342.40397200000001</v>
      </c>
      <c r="C489">
        <v>509.67224700000003</v>
      </c>
      <c r="D489">
        <v>879.69031299999995</v>
      </c>
      <c r="E489">
        <v>-20.138926000000001</v>
      </c>
      <c r="F489">
        <v>-20.731368</v>
      </c>
      <c r="G489">
        <v>-5.1109489999999997</v>
      </c>
      <c r="H489" s="1">
        <f t="shared" si="55"/>
        <v>0.27217376388709019</v>
      </c>
      <c r="I489">
        <f t="shared" si="49"/>
        <v>0.11270703489137592</v>
      </c>
      <c r="J489">
        <f t="shared" si="50"/>
        <v>0.16776571658986175</v>
      </c>
      <c r="K489">
        <f t="shared" si="51"/>
        <v>0.11834929543925736</v>
      </c>
      <c r="L489">
        <f t="shared" si="52"/>
        <v>0.13077224675324675</v>
      </c>
      <c r="M489">
        <f t="shared" si="53"/>
        <v>0.13461927272727273</v>
      </c>
      <c r="N489">
        <f t="shared" si="54"/>
        <v>3.318798051948052E-2</v>
      </c>
    </row>
    <row r="490" spans="1:14">
      <c r="A490">
        <v>38.72</v>
      </c>
      <c r="B490">
        <v>-345.13335899999998</v>
      </c>
      <c r="C490">
        <v>504.008757</v>
      </c>
      <c r="D490">
        <v>881.44761400000004</v>
      </c>
      <c r="E490">
        <v>-19.398443</v>
      </c>
      <c r="F490">
        <v>-20.713698999999998</v>
      </c>
      <c r="G490">
        <v>-4.5398899999999998</v>
      </c>
      <c r="H490" s="1">
        <f t="shared" si="55"/>
        <v>0.27102141548784414</v>
      </c>
      <c r="I490">
        <f t="shared" si="49"/>
        <v>0.11360545062541146</v>
      </c>
      <c r="J490">
        <f t="shared" si="50"/>
        <v>0.16590150000000001</v>
      </c>
      <c r="K490">
        <f t="shared" si="51"/>
        <v>0.11858571424727567</v>
      </c>
      <c r="L490">
        <f t="shared" si="52"/>
        <v>0.12596391558441558</v>
      </c>
      <c r="M490">
        <f t="shared" si="53"/>
        <v>0.13450453896103895</v>
      </c>
      <c r="N490">
        <f t="shared" si="54"/>
        <v>2.9479805194805194E-2</v>
      </c>
    </row>
    <row r="491" spans="1:14">
      <c r="A491">
        <v>38.799999999999997</v>
      </c>
      <c r="B491">
        <v>-340.044578</v>
      </c>
      <c r="C491">
        <v>511.50989099999998</v>
      </c>
      <c r="D491">
        <v>877.43903599999999</v>
      </c>
      <c r="E491">
        <v>-18.492587</v>
      </c>
      <c r="F491">
        <v>-20.802942999999999</v>
      </c>
      <c r="G491">
        <v>-3.7447490000000001</v>
      </c>
      <c r="H491" s="1">
        <f t="shared" si="55"/>
        <v>0.27138722734261916</v>
      </c>
      <c r="I491">
        <f t="shared" si="49"/>
        <v>0.11193040750493746</v>
      </c>
      <c r="J491">
        <f t="shared" si="50"/>
        <v>0.16837060269914417</v>
      </c>
      <c r="K491">
        <f t="shared" si="51"/>
        <v>0.11804641948069421</v>
      </c>
      <c r="L491">
        <f t="shared" si="52"/>
        <v>0.12008173376623377</v>
      </c>
      <c r="M491">
        <f t="shared" si="53"/>
        <v>0.13508404545454544</v>
      </c>
      <c r="N491">
        <f t="shared" si="54"/>
        <v>2.4316551948051948E-2</v>
      </c>
    </row>
    <row r="492" spans="1:14">
      <c r="A492">
        <v>38.880000000000003</v>
      </c>
      <c r="B492">
        <v>-332.13061599999997</v>
      </c>
      <c r="C492">
        <v>525.23122499999999</v>
      </c>
      <c r="D492">
        <v>872.64108699999997</v>
      </c>
      <c r="E492">
        <v>-17.591246999999999</v>
      </c>
      <c r="F492">
        <v>-21.025010000000002</v>
      </c>
      <c r="G492">
        <v>-2.9007459999999998</v>
      </c>
      <c r="H492" s="1">
        <f t="shared" si="55"/>
        <v>0.27316506517857836</v>
      </c>
      <c r="I492">
        <f t="shared" si="49"/>
        <v>0.10932541672152732</v>
      </c>
      <c r="J492">
        <f t="shared" si="50"/>
        <v>0.17288717083607635</v>
      </c>
      <c r="K492">
        <f t="shared" si="51"/>
        <v>0.1174009265437912</v>
      </c>
      <c r="L492">
        <f t="shared" si="52"/>
        <v>0.11422887662337662</v>
      </c>
      <c r="M492">
        <f t="shared" si="53"/>
        <v>0.13652603896103896</v>
      </c>
      <c r="N492">
        <f t="shared" si="54"/>
        <v>1.8836012987012984E-2</v>
      </c>
    </row>
    <row r="493" spans="1:14">
      <c r="A493">
        <v>38.96</v>
      </c>
      <c r="B493">
        <v>-328.85965900000002</v>
      </c>
      <c r="C493">
        <v>533.07134299999996</v>
      </c>
      <c r="D493">
        <v>873.06325700000002</v>
      </c>
      <c r="E493">
        <v>-16.841377000000001</v>
      </c>
      <c r="F493">
        <v>-21.413219000000002</v>
      </c>
      <c r="G493">
        <v>-2.2029879999999999</v>
      </c>
      <c r="H493" s="1">
        <f t="shared" si="55"/>
        <v>0.2753937978236955</v>
      </c>
      <c r="I493">
        <f t="shared" si="49"/>
        <v>0.10824873568136933</v>
      </c>
      <c r="J493">
        <f t="shared" si="50"/>
        <v>0.17546785483870966</v>
      </c>
      <c r="K493">
        <f t="shared" si="51"/>
        <v>0.1174577232611328</v>
      </c>
      <c r="L493">
        <f t="shared" si="52"/>
        <v>0.10935959090909092</v>
      </c>
      <c r="M493">
        <f t="shared" si="53"/>
        <v>0.13904687662337664</v>
      </c>
      <c r="N493">
        <f t="shared" si="54"/>
        <v>1.4305116883116883E-2</v>
      </c>
    </row>
    <row r="494" spans="1:14">
      <c r="A494">
        <v>39.04</v>
      </c>
      <c r="B494">
        <v>-331.81643200000002</v>
      </c>
      <c r="C494">
        <v>529.31566599999996</v>
      </c>
      <c r="D494">
        <v>880.04480100000001</v>
      </c>
      <c r="E494">
        <v>-16.314129999999999</v>
      </c>
      <c r="F494">
        <v>-21.952943999999999</v>
      </c>
      <c r="G494">
        <v>-1.7684169999999999</v>
      </c>
      <c r="H494" s="1">
        <f t="shared" si="55"/>
        <v>0.27705011832656212</v>
      </c>
      <c r="I494">
        <f t="shared" si="49"/>
        <v>0.10922199868334431</v>
      </c>
      <c r="J494">
        <f t="shared" si="50"/>
        <v>0.1742316214614878</v>
      </c>
      <c r="K494">
        <f t="shared" si="51"/>
        <v>0.11839698654648191</v>
      </c>
      <c r="L494">
        <f t="shared" si="52"/>
        <v>0.10593590909090908</v>
      </c>
      <c r="M494">
        <f t="shared" si="53"/>
        <v>0.14255158441558441</v>
      </c>
      <c r="N494">
        <f t="shared" si="54"/>
        <v>1.1483227272727272E-2</v>
      </c>
    </row>
    <row r="495" spans="1:14">
      <c r="A495">
        <v>39.119999999999997</v>
      </c>
      <c r="B495">
        <v>-334.49922800000002</v>
      </c>
      <c r="C495">
        <v>519.89983600000005</v>
      </c>
      <c r="D495">
        <v>889.98441200000002</v>
      </c>
      <c r="E495">
        <v>-16.030469</v>
      </c>
      <c r="F495">
        <v>-22.538398000000001</v>
      </c>
      <c r="G495">
        <v>-1.6213759999999999</v>
      </c>
      <c r="H495" s="1">
        <f t="shared" si="55"/>
        <v>0.27798521657088893</v>
      </c>
      <c r="I495">
        <f t="shared" si="49"/>
        <v>0.11010507834101382</v>
      </c>
      <c r="J495">
        <f t="shared" si="50"/>
        <v>0.17113226991441741</v>
      </c>
      <c r="K495">
        <f t="shared" si="51"/>
        <v>0.11973421391093771</v>
      </c>
      <c r="L495">
        <f t="shared" si="52"/>
        <v>0.10409395454545455</v>
      </c>
      <c r="M495">
        <f t="shared" si="53"/>
        <v>0.14635323376623377</v>
      </c>
      <c r="N495">
        <f t="shared" si="54"/>
        <v>1.0528415584415585E-2</v>
      </c>
    </row>
    <row r="496" spans="1:14">
      <c r="A496">
        <v>39.200000000000003</v>
      </c>
      <c r="B496">
        <v>-329.03700199999997</v>
      </c>
      <c r="C496">
        <v>515.1635</v>
      </c>
      <c r="D496">
        <v>898.349288</v>
      </c>
      <c r="E496">
        <v>-16.013622000000002</v>
      </c>
      <c r="F496">
        <v>-22.985087</v>
      </c>
      <c r="G496">
        <v>-1.767477</v>
      </c>
      <c r="H496" s="1">
        <f t="shared" si="55"/>
        <v>0.27838997341036886</v>
      </c>
      <c r="I496">
        <f t="shared" si="49"/>
        <v>0.10830711059907833</v>
      </c>
      <c r="J496">
        <f t="shared" si="50"/>
        <v>0.16957323897300855</v>
      </c>
      <c r="K496">
        <f t="shared" si="51"/>
        <v>0.12085958401722051</v>
      </c>
      <c r="L496">
        <f t="shared" si="52"/>
        <v>0.10398455844155845</v>
      </c>
      <c r="M496">
        <f t="shared" si="53"/>
        <v>0.1492538116883117</v>
      </c>
      <c r="N496">
        <f t="shared" si="54"/>
        <v>1.1477123376623377E-2</v>
      </c>
    </row>
    <row r="497" spans="1:14">
      <c r="A497">
        <v>39.28</v>
      </c>
      <c r="B497">
        <v>-315.32886500000001</v>
      </c>
      <c r="C497">
        <v>516.46796300000005</v>
      </c>
      <c r="D497">
        <v>903.10290499999996</v>
      </c>
      <c r="E497">
        <v>-16.287624999999998</v>
      </c>
      <c r="F497">
        <v>-23.104624000000001</v>
      </c>
      <c r="G497">
        <v>-2.2616269999999998</v>
      </c>
      <c r="H497" s="1">
        <f t="shared" si="55"/>
        <v>0.27777866744365048</v>
      </c>
      <c r="I497">
        <f t="shared" si="49"/>
        <v>0.10379488643844635</v>
      </c>
      <c r="J497">
        <f t="shared" si="50"/>
        <v>0.17000262113232392</v>
      </c>
      <c r="K497">
        <f t="shared" si="51"/>
        <v>0.12149911274048163</v>
      </c>
      <c r="L497">
        <f t="shared" si="52"/>
        <v>0.10576379870129869</v>
      </c>
      <c r="M497">
        <f t="shared" si="53"/>
        <v>0.15003002597402598</v>
      </c>
      <c r="N497">
        <f t="shared" si="54"/>
        <v>1.4685889610389609E-2</v>
      </c>
    </row>
    <row r="498" spans="1:14">
      <c r="A498">
        <v>39.36</v>
      </c>
      <c r="B498">
        <v>-302.67401699999999</v>
      </c>
      <c r="C498">
        <v>511.01625100000001</v>
      </c>
      <c r="D498">
        <v>904.19647399999997</v>
      </c>
      <c r="E498">
        <v>-16.805655000000002</v>
      </c>
      <c r="F498">
        <v>-22.801283999999999</v>
      </c>
      <c r="G498">
        <v>-3.1712950000000002</v>
      </c>
      <c r="H498" s="1">
        <f t="shared" si="55"/>
        <v>0.27452449779200533</v>
      </c>
      <c r="I498">
        <f t="shared" si="49"/>
        <v>9.9629367017774847E-2</v>
      </c>
      <c r="J498">
        <f t="shared" si="50"/>
        <v>0.16820811421988149</v>
      </c>
      <c r="K498">
        <f t="shared" si="51"/>
        <v>0.12164623624377774</v>
      </c>
      <c r="L498">
        <f t="shared" si="52"/>
        <v>0.10912762987012987</v>
      </c>
      <c r="M498">
        <f t="shared" si="53"/>
        <v>0.1480602857142857</v>
      </c>
      <c r="N498">
        <f t="shared" si="54"/>
        <v>2.0592824675324677E-2</v>
      </c>
    </row>
    <row r="499" spans="1:14">
      <c r="A499">
        <v>39.44</v>
      </c>
      <c r="B499">
        <v>-300.77555699999999</v>
      </c>
      <c r="C499">
        <v>483.01943999999997</v>
      </c>
      <c r="D499">
        <v>900.65082199999995</v>
      </c>
      <c r="E499">
        <v>-17.387478000000002</v>
      </c>
      <c r="F499">
        <v>-22.129822999999998</v>
      </c>
      <c r="G499">
        <v>-4.4456740000000003</v>
      </c>
      <c r="H499" s="1">
        <f t="shared" si="55"/>
        <v>0.26691870951101992</v>
      </c>
      <c r="I499">
        <f t="shared" si="49"/>
        <v>9.9004462475312707E-2</v>
      </c>
      <c r="J499">
        <f t="shared" si="50"/>
        <v>0.1589925740618828</v>
      </c>
      <c r="K499">
        <f t="shared" si="51"/>
        <v>0.12116922131037265</v>
      </c>
      <c r="L499">
        <f t="shared" si="52"/>
        <v>0.11290570129870131</v>
      </c>
      <c r="M499">
        <f t="shared" si="53"/>
        <v>0.14370014935064934</v>
      </c>
      <c r="N499">
        <f t="shared" si="54"/>
        <v>2.8868012987012991E-2</v>
      </c>
    </row>
    <row r="500" spans="1:14">
      <c r="A500">
        <v>39.520000000000003</v>
      </c>
      <c r="B500">
        <v>-308.965711</v>
      </c>
      <c r="C500">
        <v>432.42312500000003</v>
      </c>
      <c r="D500">
        <v>890.61240699999996</v>
      </c>
      <c r="E500">
        <v>-17.766202</v>
      </c>
      <c r="F500">
        <v>-21.281482</v>
      </c>
      <c r="G500">
        <v>-5.824929</v>
      </c>
      <c r="H500" s="1">
        <f t="shared" si="55"/>
        <v>0.25590459912644947</v>
      </c>
      <c r="I500">
        <f t="shared" si="49"/>
        <v>0.10170036570111916</v>
      </c>
      <c r="J500">
        <f t="shared" si="50"/>
        <v>0.14233809249506255</v>
      </c>
      <c r="K500">
        <f t="shared" si="51"/>
        <v>0.11981870133189829</v>
      </c>
      <c r="L500">
        <f t="shared" si="52"/>
        <v>0.11536494805194805</v>
      </c>
      <c r="M500">
        <f t="shared" si="53"/>
        <v>0.13819144155844157</v>
      </c>
      <c r="N500">
        <f t="shared" si="54"/>
        <v>3.7824214285714287E-2</v>
      </c>
    </row>
    <row r="501" spans="1:14">
      <c r="A501">
        <v>39.6</v>
      </c>
      <c r="B501">
        <v>-316.548922</v>
      </c>
      <c r="C501">
        <v>381.09108099999997</v>
      </c>
      <c r="D501">
        <v>876.60937000000001</v>
      </c>
      <c r="E501">
        <v>-17.743521999999999</v>
      </c>
      <c r="F501">
        <v>-20.510964000000001</v>
      </c>
      <c r="G501">
        <v>-6.9217420000000001</v>
      </c>
      <c r="H501" s="1">
        <f t="shared" si="55"/>
        <v>0.24547977357751724</v>
      </c>
      <c r="I501">
        <f t="shared" si="49"/>
        <v>0.10419648518762344</v>
      </c>
      <c r="J501">
        <f t="shared" si="50"/>
        <v>0.12544143548387096</v>
      </c>
      <c r="K501">
        <f t="shared" si="51"/>
        <v>0.11793480021525629</v>
      </c>
      <c r="L501">
        <f t="shared" si="52"/>
        <v>0.11521767532467532</v>
      </c>
      <c r="M501">
        <f t="shared" si="53"/>
        <v>0.13318807792207793</v>
      </c>
      <c r="N501">
        <f t="shared" si="54"/>
        <v>4.4946376623376624E-2</v>
      </c>
    </row>
    <row r="502" spans="1:14">
      <c r="A502">
        <v>39.68</v>
      </c>
      <c r="B502">
        <v>-315.66790900000001</v>
      </c>
      <c r="C502">
        <v>355.845418</v>
      </c>
      <c r="D502">
        <v>869.29711999999995</v>
      </c>
      <c r="E502">
        <v>-17.318714</v>
      </c>
      <c r="F502">
        <v>-20.040457</v>
      </c>
      <c r="G502">
        <v>-7.4470739999999997</v>
      </c>
      <c r="H502" s="1">
        <f t="shared" si="55"/>
        <v>0.23972255322723968</v>
      </c>
      <c r="I502">
        <f t="shared" si="49"/>
        <v>0.10390648749177091</v>
      </c>
      <c r="J502">
        <f t="shared" si="50"/>
        <v>0.11713147399605003</v>
      </c>
      <c r="K502">
        <f t="shared" si="51"/>
        <v>0.11695104533835597</v>
      </c>
      <c r="L502">
        <f t="shared" si="52"/>
        <v>0.11245918181818182</v>
      </c>
      <c r="M502">
        <f t="shared" si="53"/>
        <v>0.13013283766233766</v>
      </c>
      <c r="N502">
        <f t="shared" si="54"/>
        <v>4.8357623376623374E-2</v>
      </c>
    </row>
    <row r="503" spans="1:14">
      <c r="A503">
        <v>39.76</v>
      </c>
      <c r="B503">
        <v>-312.08357000000001</v>
      </c>
      <c r="C503">
        <v>362.79890399999999</v>
      </c>
      <c r="D503">
        <v>880.83788400000003</v>
      </c>
      <c r="E503">
        <v>-16.650687000000001</v>
      </c>
      <c r="F503">
        <v>-19.977695000000001</v>
      </c>
      <c r="G503">
        <v>-7.3810209999999996</v>
      </c>
      <c r="H503" s="1">
        <f t="shared" si="55"/>
        <v>0.24079641057527046</v>
      </c>
      <c r="I503">
        <f t="shared" si="49"/>
        <v>0.10272665240289665</v>
      </c>
      <c r="J503">
        <f t="shared" si="50"/>
        <v>0.11942031073074391</v>
      </c>
      <c r="K503">
        <f t="shared" si="51"/>
        <v>0.11850368411139513</v>
      </c>
      <c r="L503">
        <f t="shared" si="52"/>
        <v>0.10812134415584417</v>
      </c>
      <c r="M503">
        <f t="shared" si="53"/>
        <v>0.12972529220779222</v>
      </c>
      <c r="N503">
        <f t="shared" si="54"/>
        <v>4.7928707792207786E-2</v>
      </c>
    </row>
    <row r="504" spans="1:14">
      <c r="A504">
        <v>39.840000000000003</v>
      </c>
      <c r="B504">
        <v>-319.40227399999998</v>
      </c>
      <c r="C504">
        <v>380.70616899999999</v>
      </c>
      <c r="D504">
        <v>911.22833900000001</v>
      </c>
      <c r="E504">
        <v>-15.875673000000001</v>
      </c>
      <c r="F504">
        <v>-20.284786</v>
      </c>
      <c r="G504">
        <v>-6.9110500000000004</v>
      </c>
      <c r="H504" s="1">
        <f t="shared" si="55"/>
        <v>0.24728546735153276</v>
      </c>
      <c r="I504">
        <f t="shared" si="49"/>
        <v>0.10513570572745226</v>
      </c>
      <c r="J504">
        <f t="shared" si="50"/>
        <v>0.12531473633969717</v>
      </c>
      <c r="K504">
        <f t="shared" si="51"/>
        <v>0.12259226947396744</v>
      </c>
      <c r="L504">
        <f t="shared" si="52"/>
        <v>0.10308878571428572</v>
      </c>
      <c r="M504">
        <f t="shared" si="53"/>
        <v>0.13171938961038962</v>
      </c>
      <c r="N504">
        <f t="shared" si="54"/>
        <v>4.4876948051948057E-2</v>
      </c>
    </row>
    <row r="505" spans="1:14">
      <c r="A505">
        <v>39.92</v>
      </c>
      <c r="B505">
        <v>-341.69758000000002</v>
      </c>
      <c r="C505">
        <v>383.03772800000002</v>
      </c>
      <c r="D505">
        <v>943.53107999999997</v>
      </c>
      <c r="E505">
        <v>-14.968082000000001</v>
      </c>
      <c r="F505">
        <v>-20.822308</v>
      </c>
      <c r="G505">
        <v>-6.1905320000000001</v>
      </c>
      <c r="H505" s="1">
        <f t="shared" si="55"/>
        <v>0.25408288759244507</v>
      </c>
      <c r="I505">
        <f t="shared" si="49"/>
        <v>0.11247451612903227</v>
      </c>
      <c r="J505">
        <f t="shared" si="50"/>
        <v>0.12608220144832127</v>
      </c>
      <c r="K505">
        <f t="shared" si="51"/>
        <v>0.12693812457957757</v>
      </c>
      <c r="L505">
        <f t="shared" si="52"/>
        <v>9.7195337662337664E-2</v>
      </c>
      <c r="M505">
        <f t="shared" si="53"/>
        <v>0.1352097922077922</v>
      </c>
      <c r="N505">
        <f t="shared" si="54"/>
        <v>4.0198259740259742E-2</v>
      </c>
    </row>
    <row r="506" spans="1:14">
      <c r="A506">
        <v>40</v>
      </c>
      <c r="B506">
        <v>-365.12221799999998</v>
      </c>
      <c r="C506">
        <v>366.46236399999998</v>
      </c>
      <c r="D506">
        <v>957.33152199999995</v>
      </c>
      <c r="E506">
        <v>-13.800556</v>
      </c>
      <c r="F506">
        <v>-21.444807999999998</v>
      </c>
      <c r="G506">
        <v>-5.1728240000000003</v>
      </c>
      <c r="H506" s="1">
        <f t="shared" si="55"/>
        <v>0.25710428093991272</v>
      </c>
      <c r="I506">
        <f t="shared" si="49"/>
        <v>0.12018506188281763</v>
      </c>
      <c r="J506">
        <f t="shared" si="50"/>
        <v>0.12062618959842</v>
      </c>
      <c r="K506">
        <f t="shared" si="51"/>
        <v>0.12879476954123503</v>
      </c>
      <c r="L506">
        <f t="shared" si="52"/>
        <v>8.9613999999999999E-2</v>
      </c>
      <c r="M506">
        <f t="shared" si="53"/>
        <v>0.13925199999999999</v>
      </c>
      <c r="N506">
        <f t="shared" si="54"/>
        <v>3.3589766233766236E-2</v>
      </c>
    </row>
    <row r="507" spans="1:14">
      <c r="A507">
        <v>40.08</v>
      </c>
      <c r="B507">
        <v>-370.07086500000003</v>
      </c>
      <c r="C507">
        <v>355.08480600000001</v>
      </c>
      <c r="D507">
        <v>948.62134500000002</v>
      </c>
      <c r="E507">
        <v>-12.35122</v>
      </c>
      <c r="F507">
        <v>-22.071273999999999</v>
      </c>
      <c r="G507">
        <v>-3.7112880000000001</v>
      </c>
      <c r="H507" s="1">
        <f t="shared" si="55"/>
        <v>0.25672717174649284</v>
      </c>
      <c r="I507">
        <f t="shared" si="49"/>
        <v>0.12181397794601713</v>
      </c>
      <c r="J507">
        <f t="shared" si="50"/>
        <v>0.11688110796576695</v>
      </c>
      <c r="K507">
        <f t="shared" si="51"/>
        <v>0.12762294430243509</v>
      </c>
      <c r="L507">
        <f t="shared" si="52"/>
        <v>8.0202727272727273E-2</v>
      </c>
      <c r="M507">
        <f t="shared" si="53"/>
        <v>0.14331996103896102</v>
      </c>
      <c r="N507">
        <f t="shared" si="54"/>
        <v>2.409927272727273E-2</v>
      </c>
    </row>
    <row r="508" spans="1:14">
      <c r="A508">
        <v>40.159999999999997</v>
      </c>
      <c r="B508">
        <v>-351.66462200000001</v>
      </c>
      <c r="C508">
        <v>375.89590299999998</v>
      </c>
      <c r="D508">
        <v>934.96771999999999</v>
      </c>
      <c r="E508">
        <v>-10.846107</v>
      </c>
      <c r="F508">
        <v>-22.668060000000001</v>
      </c>
      <c r="G508">
        <v>-1.836719</v>
      </c>
      <c r="H508" s="1">
        <f t="shared" si="55"/>
        <v>0.25756464515401523</v>
      </c>
      <c r="I508">
        <f t="shared" si="49"/>
        <v>0.11575530678077683</v>
      </c>
      <c r="J508">
        <f t="shared" si="50"/>
        <v>0.12373137030941408</v>
      </c>
      <c r="K508">
        <f t="shared" si="51"/>
        <v>0.12578605139243912</v>
      </c>
      <c r="L508">
        <f t="shared" si="52"/>
        <v>7.0429266233766233E-2</v>
      </c>
      <c r="M508">
        <f t="shared" si="53"/>
        <v>0.1471951948051948</v>
      </c>
      <c r="N508">
        <f t="shared" si="54"/>
        <v>1.1926746753246753E-2</v>
      </c>
    </row>
    <row r="509" spans="1:14">
      <c r="A509">
        <v>40.24</v>
      </c>
      <c r="B509">
        <v>-326.40724799999998</v>
      </c>
      <c r="C509">
        <v>431.078012</v>
      </c>
      <c r="D509">
        <v>939.442275</v>
      </c>
      <c r="E509">
        <v>-9.6806330000000003</v>
      </c>
      <c r="F509">
        <v>-23.167971999999999</v>
      </c>
      <c r="G509">
        <v>7.1456000000000006E-2</v>
      </c>
      <c r="H509" s="1">
        <f t="shared" si="55"/>
        <v>0.26511265030681236</v>
      </c>
      <c r="I509">
        <f t="shared" si="49"/>
        <v>0.10744149045424621</v>
      </c>
      <c r="J509">
        <f t="shared" si="50"/>
        <v>0.14189532982225148</v>
      </c>
      <c r="K509">
        <f t="shared" si="51"/>
        <v>0.12638803645903404</v>
      </c>
      <c r="L509">
        <f t="shared" si="52"/>
        <v>6.2861253246753249E-2</v>
      </c>
      <c r="M509">
        <f t="shared" si="53"/>
        <v>0.15044137662337662</v>
      </c>
      <c r="N509">
        <f t="shared" si="54"/>
        <v>4.6400000000000006E-4</v>
      </c>
    </row>
    <row r="510" spans="1:14">
      <c r="A510">
        <v>40.32</v>
      </c>
      <c r="B510">
        <v>-317.89706200000001</v>
      </c>
      <c r="C510">
        <v>493.98859099999999</v>
      </c>
      <c r="D510">
        <v>968.447045</v>
      </c>
      <c r="E510">
        <v>-9.1706140000000005</v>
      </c>
      <c r="F510">
        <v>-23.422170999999999</v>
      </c>
      <c r="G510">
        <v>1.4116249999999999</v>
      </c>
      <c r="H510" s="1">
        <f t="shared" si="55"/>
        <v>0.27853353444486689</v>
      </c>
      <c r="I510">
        <f t="shared" si="49"/>
        <v>0.10464024423963134</v>
      </c>
      <c r="J510">
        <f t="shared" si="50"/>
        <v>0.1626032228439763</v>
      </c>
      <c r="K510">
        <f t="shared" si="51"/>
        <v>0.13029019843939191</v>
      </c>
      <c r="L510">
        <f t="shared" si="52"/>
        <v>5.9549441558441558E-2</v>
      </c>
      <c r="M510">
        <f t="shared" si="53"/>
        <v>0.15209201948051948</v>
      </c>
      <c r="N510">
        <f t="shared" si="54"/>
        <v>9.1663961038961038E-3</v>
      </c>
    </row>
    <row r="511" spans="1:14">
      <c r="A511">
        <v>40.4</v>
      </c>
      <c r="B511">
        <v>-336.35935999999998</v>
      </c>
      <c r="C511">
        <v>530.29225499999995</v>
      </c>
      <c r="D511">
        <v>1004.6213739999999</v>
      </c>
      <c r="E511">
        <v>-9.337199</v>
      </c>
      <c r="F511">
        <v>-23.261296999999999</v>
      </c>
      <c r="G511">
        <v>1.7013389999999999</v>
      </c>
      <c r="H511" s="1">
        <f t="shared" si="55"/>
        <v>0.28970997223089678</v>
      </c>
      <c r="I511">
        <f t="shared" si="49"/>
        <v>0.11071736668861092</v>
      </c>
      <c r="J511">
        <f t="shared" si="50"/>
        <v>0.17455307932850558</v>
      </c>
      <c r="K511">
        <f t="shared" si="51"/>
        <v>0.13515691833714516</v>
      </c>
      <c r="L511">
        <f t="shared" si="52"/>
        <v>6.0631162337662338E-2</v>
      </c>
      <c r="M511">
        <f t="shared" si="53"/>
        <v>0.15104738311688312</v>
      </c>
      <c r="N511">
        <f t="shared" si="54"/>
        <v>1.1047655844155844E-2</v>
      </c>
    </row>
    <row r="512" spans="1:14">
      <c r="A512">
        <v>40.479999999999997</v>
      </c>
      <c r="B512">
        <v>-371.82876900000002</v>
      </c>
      <c r="C512">
        <v>523.24616000000003</v>
      </c>
      <c r="D512">
        <v>1021.9843509999999</v>
      </c>
      <c r="E512">
        <v>-9.8982620000000008</v>
      </c>
      <c r="F512">
        <v>-22.640378999999999</v>
      </c>
      <c r="G512">
        <v>0.86785599999999996</v>
      </c>
      <c r="H512" s="1">
        <f t="shared" si="55"/>
        <v>0.29188011930614394</v>
      </c>
      <c r="I512">
        <f t="shared" si="49"/>
        <v>0.12239261652402897</v>
      </c>
      <c r="J512">
        <f t="shared" si="50"/>
        <v>0.17223375905200791</v>
      </c>
      <c r="K512">
        <f t="shared" si="51"/>
        <v>0.1374928495896677</v>
      </c>
      <c r="L512">
        <f t="shared" si="52"/>
        <v>6.427442857142858E-2</v>
      </c>
      <c r="M512">
        <f t="shared" si="53"/>
        <v>0.14701544805194805</v>
      </c>
      <c r="N512">
        <f t="shared" si="54"/>
        <v>5.6354285714285707E-3</v>
      </c>
    </row>
    <row r="513" spans="1:14">
      <c r="A513">
        <v>40.56</v>
      </c>
      <c r="B513">
        <v>-405.69771900000001</v>
      </c>
      <c r="C513">
        <v>482.66959700000001</v>
      </c>
      <c r="D513">
        <v>1009.946734</v>
      </c>
      <c r="E513">
        <v>-10.462592000000001</v>
      </c>
      <c r="F513">
        <v>-21.747437999999999</v>
      </c>
      <c r="G513">
        <v>-0.71855599999999997</v>
      </c>
      <c r="H513" s="1">
        <f t="shared" si="55"/>
        <v>0.28548356782074796</v>
      </c>
      <c r="I513">
        <f t="shared" si="49"/>
        <v>0.13354105299539171</v>
      </c>
      <c r="J513">
        <f t="shared" si="50"/>
        <v>0.15887741836734695</v>
      </c>
      <c r="K513">
        <f t="shared" si="51"/>
        <v>0.13587336660836807</v>
      </c>
      <c r="L513">
        <f t="shared" si="52"/>
        <v>6.7938909090909091E-2</v>
      </c>
      <c r="M513">
        <f t="shared" si="53"/>
        <v>0.14121712987012985</v>
      </c>
      <c r="N513">
        <f t="shared" si="54"/>
        <v>4.6659480519480514E-3</v>
      </c>
    </row>
    <row r="514" spans="1:14">
      <c r="A514">
        <v>40.64</v>
      </c>
      <c r="B514">
        <v>-427.377116</v>
      </c>
      <c r="C514">
        <v>434.24427100000003</v>
      </c>
      <c r="D514">
        <v>984.00946399999998</v>
      </c>
      <c r="E514">
        <v>-10.762245999999999</v>
      </c>
      <c r="F514">
        <v>-20.958214000000002</v>
      </c>
      <c r="G514">
        <v>-2.4611329999999998</v>
      </c>
      <c r="H514" s="1">
        <f t="shared" si="55"/>
        <v>0.27662828875413215</v>
      </c>
      <c r="I514">
        <f t="shared" si="49"/>
        <v>0.1406771283739302</v>
      </c>
      <c r="J514">
        <f t="shared" si="50"/>
        <v>0.14293754805793285</v>
      </c>
      <c r="K514">
        <f t="shared" si="51"/>
        <v>0.13238389129557379</v>
      </c>
      <c r="L514">
        <f t="shared" si="52"/>
        <v>6.9884714285714286E-2</v>
      </c>
      <c r="M514">
        <f t="shared" si="53"/>
        <v>0.13609229870129871</v>
      </c>
      <c r="N514">
        <f t="shared" si="54"/>
        <v>1.5981383116883116E-2</v>
      </c>
    </row>
    <row r="515" spans="1:14">
      <c r="A515">
        <v>40.72</v>
      </c>
      <c r="B515">
        <v>-439.81812100000002</v>
      </c>
      <c r="C515">
        <v>400.80267800000001</v>
      </c>
      <c r="D515">
        <v>972.40900099999999</v>
      </c>
      <c r="E515">
        <v>-10.747095</v>
      </c>
      <c r="F515">
        <v>-20.633524999999999</v>
      </c>
      <c r="G515">
        <v>-3.826778</v>
      </c>
      <c r="H515" s="1">
        <f t="shared" si="55"/>
        <v>0.27211829334940901</v>
      </c>
      <c r="I515">
        <f t="shared" si="49"/>
        <v>0.14477225839368005</v>
      </c>
      <c r="J515">
        <f t="shared" si="50"/>
        <v>0.13192978209348255</v>
      </c>
      <c r="K515">
        <f t="shared" si="51"/>
        <v>0.13082322090676712</v>
      </c>
      <c r="L515">
        <f t="shared" si="52"/>
        <v>6.9786331168831164E-2</v>
      </c>
      <c r="M515">
        <f t="shared" si="53"/>
        <v>0.13398392857142857</v>
      </c>
      <c r="N515">
        <f t="shared" si="54"/>
        <v>2.4849207792207791E-2</v>
      </c>
    </row>
    <row r="516" spans="1:14">
      <c r="A516">
        <v>40.799999999999997</v>
      </c>
      <c r="B516">
        <v>-450.62590599999999</v>
      </c>
      <c r="C516">
        <v>389.77389799999997</v>
      </c>
      <c r="D516">
        <v>990.26138200000003</v>
      </c>
      <c r="E516">
        <v>-10.501499000000001</v>
      </c>
      <c r="F516">
        <v>-20.894587999999999</v>
      </c>
      <c r="G516">
        <v>-4.5278289999999997</v>
      </c>
      <c r="H516" s="1">
        <f t="shared" si="55"/>
        <v>0.27474472962155277</v>
      </c>
      <c r="I516">
        <f t="shared" si="49"/>
        <v>0.1483297913100724</v>
      </c>
      <c r="J516">
        <f t="shared" si="50"/>
        <v>0.12829950559578671</v>
      </c>
      <c r="K516">
        <f t="shared" si="51"/>
        <v>0.13322499421498724</v>
      </c>
      <c r="L516">
        <f t="shared" si="52"/>
        <v>6.8191551948051959E-2</v>
      </c>
      <c r="M516">
        <f t="shared" si="53"/>
        <v>0.13567914285714286</v>
      </c>
      <c r="N516">
        <f t="shared" si="54"/>
        <v>2.9401487012987011E-2</v>
      </c>
    </row>
    <row r="517" spans="1:14">
      <c r="A517">
        <v>40.880000000000003</v>
      </c>
      <c r="B517">
        <v>-460.06613599999997</v>
      </c>
      <c r="C517">
        <v>393.37979200000001</v>
      </c>
      <c r="D517">
        <v>1025.0963670000001</v>
      </c>
      <c r="E517">
        <v>-10.095374</v>
      </c>
      <c r="F517">
        <v>-21.550395999999999</v>
      </c>
      <c r="G517">
        <v>-4.5337170000000002</v>
      </c>
      <c r="H517" s="1">
        <f t="shared" si="55"/>
        <v>0.28136947753377184</v>
      </c>
      <c r="I517">
        <f t="shared" si="49"/>
        <v>0.15143717445687951</v>
      </c>
      <c r="J517">
        <f t="shared" si="50"/>
        <v>0.1294864358130349</v>
      </c>
      <c r="K517">
        <f t="shared" si="51"/>
        <v>0.13791152522534644</v>
      </c>
      <c r="L517">
        <f t="shared" si="52"/>
        <v>6.5554376623376626E-2</v>
      </c>
      <c r="M517">
        <f t="shared" si="53"/>
        <v>0.13993763636363635</v>
      </c>
      <c r="N517">
        <f t="shared" si="54"/>
        <v>2.9439720779220781E-2</v>
      </c>
    </row>
    <row r="518" spans="1:14">
      <c r="A518">
        <v>40.96</v>
      </c>
      <c r="B518">
        <v>-459.246937</v>
      </c>
      <c r="C518">
        <v>398.17013700000001</v>
      </c>
      <c r="D518">
        <v>1047.567652</v>
      </c>
      <c r="E518">
        <v>-9.5157450000000008</v>
      </c>
      <c r="F518">
        <v>-22.240632999999999</v>
      </c>
      <c r="G518">
        <v>-3.976467</v>
      </c>
      <c r="H518" s="1">
        <f t="shared" si="55"/>
        <v>0.28533413454653284</v>
      </c>
      <c r="I518">
        <f t="shared" si="49"/>
        <v>0.15116752369980249</v>
      </c>
      <c r="J518">
        <f t="shared" si="50"/>
        <v>0.13106324456879526</v>
      </c>
      <c r="K518">
        <f t="shared" si="51"/>
        <v>0.14093470361899635</v>
      </c>
      <c r="L518">
        <f t="shared" si="52"/>
        <v>6.1790551948051955E-2</v>
      </c>
      <c r="M518">
        <f t="shared" si="53"/>
        <v>0.14441969480519479</v>
      </c>
      <c r="N518">
        <f t="shared" si="54"/>
        <v>2.5821214285714284E-2</v>
      </c>
    </row>
    <row r="519" spans="1:14">
      <c r="A519">
        <v>41.04</v>
      </c>
      <c r="B519">
        <v>-440.26064600000001</v>
      </c>
      <c r="C519">
        <v>395.17099200000001</v>
      </c>
      <c r="D519">
        <v>1037.854587</v>
      </c>
      <c r="E519">
        <v>-8.7255959999999995</v>
      </c>
      <c r="F519">
        <v>-22.683164999999999</v>
      </c>
      <c r="G519">
        <v>-3.052003</v>
      </c>
      <c r="H519" s="1">
        <f t="shared" si="55"/>
        <v>0.28196633775874302</v>
      </c>
      <c r="I519">
        <f t="shared" si="49"/>
        <v>0.14491792165898618</v>
      </c>
      <c r="J519">
        <f t="shared" si="50"/>
        <v>0.13007603423304806</v>
      </c>
      <c r="K519">
        <f t="shared" si="51"/>
        <v>0.13962795466164402</v>
      </c>
      <c r="L519">
        <f t="shared" si="52"/>
        <v>5.6659714285714285E-2</v>
      </c>
      <c r="M519">
        <f t="shared" si="53"/>
        <v>0.14729327922077923</v>
      </c>
      <c r="N519">
        <f t="shared" si="54"/>
        <v>1.98182012987013E-2</v>
      </c>
    </row>
    <row r="520" spans="1:14">
      <c r="A520">
        <v>41.12</v>
      </c>
      <c r="B520">
        <v>-407.178808</v>
      </c>
      <c r="C520">
        <v>384.35362300000003</v>
      </c>
      <c r="D520">
        <v>1003.959773</v>
      </c>
      <c r="E520">
        <v>-7.7715649999999998</v>
      </c>
      <c r="F520">
        <v>-22.829255</v>
      </c>
      <c r="G520">
        <v>-1.9690019999999999</v>
      </c>
      <c r="H520" s="1">
        <f t="shared" si="55"/>
        <v>0.27267613058137963</v>
      </c>
      <c r="I520">
        <f t="shared" ref="I520:I583" si="56">ABS(B520/3038)</f>
        <v>0.13402857406188282</v>
      </c>
      <c r="J520">
        <f t="shared" ref="J520:J583" si="57">ABS(C520/3038)</f>
        <v>0.12651534660961158</v>
      </c>
      <c r="K520">
        <f t="shared" ref="K520:K583" si="58">ABS(($D520/(IF($D520&lt;0,6730,7433))))</f>
        <v>0.13506790972689359</v>
      </c>
      <c r="L520">
        <f t="shared" ref="L520:L583" si="59">ABS(E520/154)</f>
        <v>5.046470779220779E-2</v>
      </c>
      <c r="M520">
        <f t="shared" ref="M520:M583" si="60">ABS(($F520/(IF($F520&lt;0,154,354))))</f>
        <v>0.14824191558441557</v>
      </c>
      <c r="N520">
        <f t="shared" ref="N520:N583" si="61">ABS(G520/154)</f>
        <v>1.2785727272727272E-2</v>
      </c>
    </row>
    <row r="521" spans="1:14">
      <c r="A521">
        <v>41.2</v>
      </c>
      <c r="B521">
        <v>-375.775148</v>
      </c>
      <c r="C521">
        <v>372.949364</v>
      </c>
      <c r="D521">
        <v>975.55984699999999</v>
      </c>
      <c r="E521">
        <v>-6.8229059999999997</v>
      </c>
      <c r="F521">
        <v>-22.811885</v>
      </c>
      <c r="G521">
        <v>-0.93130100000000005</v>
      </c>
      <c r="H521" s="1">
        <f t="shared" ref="H521:H584" si="62">SQRT(($B521/3038)^2+($C521/3038)^2+($D521/(IF($D521&lt;0,6730,7433)))^2+($F521/(IF($F521&lt;0,154,354)))^2+($G521/154)^2)</f>
        <v>0.26376999898628251</v>
      </c>
      <c r="I521">
        <f t="shared" si="56"/>
        <v>0.12369162211981567</v>
      </c>
      <c r="J521">
        <f t="shared" si="57"/>
        <v>0.12276147597103358</v>
      </c>
      <c r="K521">
        <f t="shared" si="58"/>
        <v>0.13124712054352214</v>
      </c>
      <c r="L521">
        <f t="shared" si="59"/>
        <v>4.4304584415584415E-2</v>
      </c>
      <c r="M521">
        <f t="shared" si="60"/>
        <v>0.14812912337662337</v>
      </c>
      <c r="N521">
        <f t="shared" si="61"/>
        <v>6.0474090909090911E-3</v>
      </c>
    </row>
    <row r="522" spans="1:14">
      <c r="A522">
        <v>41.28</v>
      </c>
      <c r="B522">
        <v>-361.724875</v>
      </c>
      <c r="C522">
        <v>369.69233700000001</v>
      </c>
      <c r="D522">
        <v>978.60446300000001</v>
      </c>
      <c r="E522">
        <v>-6.0905170000000002</v>
      </c>
      <c r="F522">
        <v>-22.753831999999999</v>
      </c>
      <c r="G522">
        <v>-0.121713</v>
      </c>
      <c r="H522" s="1">
        <f t="shared" si="62"/>
        <v>0.26105559083112889</v>
      </c>
      <c r="I522">
        <f t="shared" si="56"/>
        <v>0.11906677913100724</v>
      </c>
      <c r="J522">
        <f t="shared" si="57"/>
        <v>0.1216893801843318</v>
      </c>
      <c r="K522">
        <f t="shared" si="58"/>
        <v>0.13165672850800483</v>
      </c>
      <c r="L522">
        <f t="shared" si="59"/>
        <v>3.9548811688311689E-2</v>
      </c>
      <c r="M522">
        <f t="shared" si="60"/>
        <v>0.14775215584415585</v>
      </c>
      <c r="N522">
        <f t="shared" si="61"/>
        <v>7.9034415584415584E-4</v>
      </c>
    </row>
    <row r="523" spans="1:14">
      <c r="A523">
        <v>41.36</v>
      </c>
      <c r="B523">
        <v>-368.76734699999997</v>
      </c>
      <c r="C523">
        <v>377.37267900000001</v>
      </c>
      <c r="D523">
        <v>1012.48221</v>
      </c>
      <c r="E523">
        <v>-5.682175</v>
      </c>
      <c r="F523">
        <v>-22.622674</v>
      </c>
      <c r="G523">
        <v>0.32459399999999999</v>
      </c>
      <c r="H523" s="1">
        <f t="shared" si="62"/>
        <v>0.26514685274164806</v>
      </c>
      <c r="I523">
        <f t="shared" si="56"/>
        <v>0.1213849068466096</v>
      </c>
      <c r="J523">
        <f t="shared" si="57"/>
        <v>0.12421747169190257</v>
      </c>
      <c r="K523">
        <f t="shared" si="58"/>
        <v>0.13621447733082201</v>
      </c>
      <c r="L523">
        <f t="shared" si="59"/>
        <v>3.6897240259740262E-2</v>
      </c>
      <c r="M523">
        <f t="shared" si="60"/>
        <v>0.14690048051948051</v>
      </c>
      <c r="N523">
        <f t="shared" si="61"/>
        <v>2.1077532467532467E-3</v>
      </c>
    </row>
    <row r="524" spans="1:14">
      <c r="A524">
        <v>41.44</v>
      </c>
      <c r="B524">
        <v>-387.449139</v>
      </c>
      <c r="C524">
        <v>388.63461699999999</v>
      </c>
      <c r="D524">
        <v>1049.859234</v>
      </c>
      <c r="E524">
        <v>-5.5133289999999997</v>
      </c>
      <c r="F524">
        <v>-22.271263000000001</v>
      </c>
      <c r="G524">
        <v>0.35303899999999999</v>
      </c>
      <c r="H524" s="1">
        <f t="shared" si="62"/>
        <v>0.27110707593852912</v>
      </c>
      <c r="I524">
        <f t="shared" si="56"/>
        <v>0.12753427880184331</v>
      </c>
      <c r="J524">
        <f t="shared" si="57"/>
        <v>0.12792449539170506</v>
      </c>
      <c r="K524">
        <f t="shared" si="58"/>
        <v>0.14124300201802772</v>
      </c>
      <c r="L524">
        <f t="shared" si="59"/>
        <v>3.5800837662337659E-2</v>
      </c>
      <c r="M524">
        <f t="shared" si="60"/>
        <v>0.1446185909090909</v>
      </c>
      <c r="N524">
        <f t="shared" si="61"/>
        <v>2.2924610389610388E-3</v>
      </c>
    </row>
    <row r="525" spans="1:14">
      <c r="A525">
        <v>41.52</v>
      </c>
      <c r="B525">
        <v>-404.100438</v>
      </c>
      <c r="C525">
        <v>390.72492499999998</v>
      </c>
      <c r="D525">
        <v>1060.5193710000001</v>
      </c>
      <c r="E525">
        <v>-5.3578720000000004</v>
      </c>
      <c r="F525">
        <v>-21.626342999999999</v>
      </c>
      <c r="G525">
        <v>1.9059E-2</v>
      </c>
      <c r="H525" s="1">
        <f t="shared" si="62"/>
        <v>0.2726020032566826</v>
      </c>
      <c r="I525">
        <f t="shared" si="56"/>
        <v>0.13301528571428572</v>
      </c>
      <c r="J525">
        <f t="shared" si="57"/>
        <v>0.12861254937458855</v>
      </c>
      <c r="K525">
        <f t="shared" si="58"/>
        <v>0.14267716547827258</v>
      </c>
      <c r="L525">
        <f t="shared" si="59"/>
        <v>3.4791376623376627E-2</v>
      </c>
      <c r="M525">
        <f t="shared" si="60"/>
        <v>0.14043079870129868</v>
      </c>
      <c r="N525">
        <f t="shared" si="61"/>
        <v>1.2375974025974026E-4</v>
      </c>
    </row>
    <row r="526" spans="1:14">
      <c r="A526">
        <v>41.6</v>
      </c>
      <c r="B526">
        <v>-411.165414</v>
      </c>
      <c r="C526">
        <v>377.23273499999999</v>
      </c>
      <c r="D526">
        <v>1038.8168230000001</v>
      </c>
      <c r="E526">
        <v>-5.0059519999999997</v>
      </c>
      <c r="F526">
        <v>-20.842147000000001</v>
      </c>
      <c r="G526">
        <v>-0.50755600000000001</v>
      </c>
      <c r="H526" s="1">
        <f t="shared" si="62"/>
        <v>0.2675728185944935</v>
      </c>
      <c r="I526">
        <f t="shared" si="56"/>
        <v>0.13534082093482555</v>
      </c>
      <c r="J526">
        <f t="shared" si="57"/>
        <v>0.12417140717577353</v>
      </c>
      <c r="K526">
        <f t="shared" si="58"/>
        <v>0.13975740925602045</v>
      </c>
      <c r="L526">
        <f t="shared" si="59"/>
        <v>3.2506181818181816E-2</v>
      </c>
      <c r="M526">
        <f t="shared" si="60"/>
        <v>0.13533861688311688</v>
      </c>
      <c r="N526">
        <f t="shared" si="61"/>
        <v>3.2958181818181819E-3</v>
      </c>
    </row>
    <row r="527" spans="1:14">
      <c r="A527">
        <v>41.68</v>
      </c>
      <c r="B527">
        <v>-410.83090299999998</v>
      </c>
      <c r="C527">
        <v>355.284603</v>
      </c>
      <c r="D527">
        <v>1008.6751839999999</v>
      </c>
      <c r="E527">
        <v>-4.3956929999999996</v>
      </c>
      <c r="F527">
        <v>-20.257871999999999</v>
      </c>
      <c r="G527">
        <v>-0.98770199999999997</v>
      </c>
      <c r="H527" s="1">
        <f t="shared" si="62"/>
        <v>0.26023864703990857</v>
      </c>
      <c r="I527">
        <f t="shared" si="56"/>
        <v>0.1352307119815668</v>
      </c>
      <c r="J527">
        <f t="shared" si="57"/>
        <v>0.11694687393021724</v>
      </c>
      <c r="K527">
        <f t="shared" si="58"/>
        <v>0.13570229839903133</v>
      </c>
      <c r="L527">
        <f t="shared" si="59"/>
        <v>2.8543461038961035E-2</v>
      </c>
      <c r="M527">
        <f t="shared" si="60"/>
        <v>0.13154462337662337</v>
      </c>
      <c r="N527">
        <f t="shared" si="61"/>
        <v>6.4136493506493503E-3</v>
      </c>
    </row>
    <row r="528" spans="1:14">
      <c r="A528">
        <v>41.76</v>
      </c>
      <c r="B528">
        <v>-410.83015499999999</v>
      </c>
      <c r="C528">
        <v>339.37148999999999</v>
      </c>
      <c r="D528">
        <v>1000.07413</v>
      </c>
      <c r="E528">
        <v>-3.6104310000000002</v>
      </c>
      <c r="F528">
        <v>-20.180606999999998</v>
      </c>
      <c r="G528">
        <v>-1.199924</v>
      </c>
      <c r="H528" s="1">
        <f t="shared" si="62"/>
        <v>0.2571021157459224</v>
      </c>
      <c r="I528">
        <f t="shared" si="56"/>
        <v>0.13523046576695194</v>
      </c>
      <c r="J528">
        <f t="shared" si="57"/>
        <v>0.11170885121790651</v>
      </c>
      <c r="K528">
        <f t="shared" si="58"/>
        <v>0.13454515404278219</v>
      </c>
      <c r="L528">
        <f t="shared" si="59"/>
        <v>2.3444357142857145E-2</v>
      </c>
      <c r="M528">
        <f t="shared" si="60"/>
        <v>0.13104290259740259</v>
      </c>
      <c r="N528">
        <f t="shared" si="61"/>
        <v>7.7917142857142855E-3</v>
      </c>
    </row>
    <row r="529" spans="1:14">
      <c r="A529">
        <v>41.84</v>
      </c>
      <c r="B529">
        <v>-417.44599499999998</v>
      </c>
      <c r="C529">
        <v>337.812161</v>
      </c>
      <c r="D529">
        <v>1020.7632620000001</v>
      </c>
      <c r="E529">
        <v>-2.7681589999999998</v>
      </c>
      <c r="F529">
        <v>-20.688863000000001</v>
      </c>
      <c r="G529">
        <v>-1.0178100000000001</v>
      </c>
      <c r="H529" s="1">
        <f t="shared" si="62"/>
        <v>0.26114438417964531</v>
      </c>
      <c r="I529">
        <f t="shared" si="56"/>
        <v>0.13740816161948649</v>
      </c>
      <c r="J529">
        <f t="shared" si="57"/>
        <v>0.11119557636603028</v>
      </c>
      <c r="K529">
        <f t="shared" si="58"/>
        <v>0.13732857016009686</v>
      </c>
      <c r="L529">
        <f t="shared" si="59"/>
        <v>1.7975058441558441E-2</v>
      </c>
      <c r="M529">
        <f t="shared" si="60"/>
        <v>0.13434326623376625</v>
      </c>
      <c r="N529">
        <f t="shared" si="61"/>
        <v>6.6091558441558444E-3</v>
      </c>
    </row>
    <row r="530" spans="1:14">
      <c r="A530">
        <v>41.92</v>
      </c>
      <c r="B530">
        <v>-431.368516</v>
      </c>
      <c r="C530">
        <v>346.77943499999998</v>
      </c>
      <c r="D530">
        <v>1052.781463</v>
      </c>
      <c r="E530">
        <v>-1.927683</v>
      </c>
      <c r="F530">
        <v>-21.628941999999999</v>
      </c>
      <c r="G530">
        <v>-0.42555500000000002</v>
      </c>
      <c r="H530" s="1">
        <f t="shared" si="62"/>
        <v>0.27015738978386783</v>
      </c>
      <c r="I530">
        <f t="shared" si="56"/>
        <v>0.14199095325872285</v>
      </c>
      <c r="J530">
        <f t="shared" si="57"/>
        <v>0.11414727946017116</v>
      </c>
      <c r="K530">
        <f t="shared" si="58"/>
        <v>0.14163614462531954</v>
      </c>
      <c r="L530">
        <f t="shared" si="59"/>
        <v>1.2517422077922079E-2</v>
      </c>
      <c r="M530">
        <f t="shared" si="60"/>
        <v>0.14044767532467531</v>
      </c>
      <c r="N530">
        <f t="shared" si="61"/>
        <v>2.7633441558441558E-3</v>
      </c>
    </row>
    <row r="531" spans="1:14">
      <c r="A531">
        <v>42</v>
      </c>
      <c r="B531">
        <v>-447.915977</v>
      </c>
      <c r="C531">
        <v>357.64648499999998</v>
      </c>
      <c r="D531">
        <v>1074.791414</v>
      </c>
      <c r="E531">
        <v>-1.0907</v>
      </c>
      <c r="F531">
        <v>-22.771574000000001</v>
      </c>
      <c r="G531">
        <v>0.52405800000000002</v>
      </c>
      <c r="H531" s="1">
        <f t="shared" si="62"/>
        <v>0.2799671748376914</v>
      </c>
      <c r="I531">
        <f t="shared" si="56"/>
        <v>0.14743778044766293</v>
      </c>
      <c r="J531">
        <f t="shared" si="57"/>
        <v>0.11772432027649769</v>
      </c>
      <c r="K531">
        <f t="shared" si="58"/>
        <v>0.14459725736580117</v>
      </c>
      <c r="L531">
        <f t="shared" si="59"/>
        <v>7.0824675324675321E-3</v>
      </c>
      <c r="M531">
        <f t="shared" si="60"/>
        <v>0.14786736363636363</v>
      </c>
      <c r="N531">
        <f t="shared" si="61"/>
        <v>3.4029740259740263E-3</v>
      </c>
    </row>
    <row r="532" spans="1:14">
      <c r="A532">
        <v>42.08</v>
      </c>
      <c r="B532">
        <v>-459.78304100000003</v>
      </c>
      <c r="C532">
        <v>367.67153300000001</v>
      </c>
      <c r="D532">
        <v>1082.55133</v>
      </c>
      <c r="E532">
        <v>-0.26300600000000002</v>
      </c>
      <c r="F532">
        <v>-23.943718000000001</v>
      </c>
      <c r="G532">
        <v>1.749061</v>
      </c>
      <c r="H532" s="1">
        <f t="shared" si="62"/>
        <v>0.28821146408244486</v>
      </c>
      <c r="I532">
        <f t="shared" si="56"/>
        <v>0.15134398979591837</v>
      </c>
      <c r="J532">
        <f t="shared" si="57"/>
        <v>0.12102420441079657</v>
      </c>
      <c r="K532">
        <f t="shared" si="58"/>
        <v>0.14564123906901655</v>
      </c>
      <c r="L532">
        <f t="shared" si="59"/>
        <v>1.707831168831169E-3</v>
      </c>
      <c r="M532">
        <f t="shared" si="60"/>
        <v>0.15547868831168832</v>
      </c>
      <c r="N532">
        <f t="shared" si="61"/>
        <v>1.1357538961038961E-2</v>
      </c>
    </row>
    <row r="533" spans="1:14">
      <c r="A533">
        <v>42.16</v>
      </c>
      <c r="B533">
        <v>-460.93017099999997</v>
      </c>
      <c r="C533">
        <v>381.55871100000002</v>
      </c>
      <c r="D533">
        <v>1086.6729660000001</v>
      </c>
      <c r="E533">
        <v>0.50592199999999998</v>
      </c>
      <c r="F533">
        <v>-25.022784999999999</v>
      </c>
      <c r="G533">
        <v>3.1266020000000001</v>
      </c>
      <c r="H533" s="1">
        <f t="shared" si="62"/>
        <v>0.29492473831601224</v>
      </c>
      <c r="I533">
        <f t="shared" si="56"/>
        <v>0.1517215836076366</v>
      </c>
      <c r="J533">
        <f t="shared" si="57"/>
        <v>0.12559536240947994</v>
      </c>
      <c r="K533">
        <f t="shared" si="58"/>
        <v>0.14619574411408584</v>
      </c>
      <c r="L533">
        <f t="shared" si="59"/>
        <v>3.285207792207792E-3</v>
      </c>
      <c r="M533">
        <f t="shared" si="60"/>
        <v>0.16248561688311688</v>
      </c>
      <c r="N533">
        <f t="shared" si="61"/>
        <v>2.0302610389610391E-2</v>
      </c>
    </row>
    <row r="534" spans="1:14">
      <c r="A534">
        <v>42.24</v>
      </c>
      <c r="B534">
        <v>-450.80181700000003</v>
      </c>
      <c r="C534">
        <v>403.36664000000002</v>
      </c>
      <c r="D534">
        <v>1096.1173289999999</v>
      </c>
      <c r="E534">
        <v>1.135419</v>
      </c>
      <c r="F534">
        <v>-25.865326</v>
      </c>
      <c r="G534">
        <v>4.4526370000000002</v>
      </c>
      <c r="H534" s="1">
        <f t="shared" si="62"/>
        <v>0.30073162968883937</v>
      </c>
      <c r="I534">
        <f t="shared" si="56"/>
        <v>0.1483876948650428</v>
      </c>
      <c r="J534">
        <f t="shared" si="57"/>
        <v>0.13277374588545096</v>
      </c>
      <c r="K534">
        <f t="shared" si="58"/>
        <v>0.14746634319924659</v>
      </c>
      <c r="L534">
        <f t="shared" si="59"/>
        <v>7.372850649350649E-3</v>
      </c>
      <c r="M534">
        <f t="shared" si="60"/>
        <v>0.16795666233766232</v>
      </c>
      <c r="N534">
        <f t="shared" si="61"/>
        <v>2.8913227272727274E-2</v>
      </c>
    </row>
    <row r="535" spans="1:14">
      <c r="A535">
        <v>42.32</v>
      </c>
      <c r="B535">
        <v>-436.04996599999998</v>
      </c>
      <c r="C535">
        <v>428.475099</v>
      </c>
      <c r="D535">
        <v>1108.2447380000001</v>
      </c>
      <c r="E535">
        <v>1.5543960000000001</v>
      </c>
      <c r="F535">
        <v>-26.305588</v>
      </c>
      <c r="G535">
        <v>5.4463629999999998</v>
      </c>
      <c r="H535" s="1">
        <f t="shared" si="62"/>
        <v>0.30520838610421591</v>
      </c>
      <c r="I535">
        <f t="shared" si="56"/>
        <v>0.14353191770901907</v>
      </c>
      <c r="J535">
        <f t="shared" si="57"/>
        <v>0.14103854476629363</v>
      </c>
      <c r="K535">
        <f t="shared" si="58"/>
        <v>0.14909790636351408</v>
      </c>
      <c r="L535">
        <f t="shared" si="59"/>
        <v>1.009348051948052E-2</v>
      </c>
      <c r="M535">
        <f t="shared" si="60"/>
        <v>0.17081550649350649</v>
      </c>
      <c r="N535">
        <f t="shared" si="61"/>
        <v>3.5365993506493505E-2</v>
      </c>
    </row>
    <row r="536" spans="1:14">
      <c r="A536">
        <v>42.4</v>
      </c>
      <c r="B536">
        <v>-426.67267700000002</v>
      </c>
      <c r="C536">
        <v>444.040753</v>
      </c>
      <c r="D536">
        <v>1112.8317509999999</v>
      </c>
      <c r="E536">
        <v>1.7392129999999999</v>
      </c>
      <c r="F536">
        <v>-26.253176</v>
      </c>
      <c r="G536">
        <v>5.8436529999999998</v>
      </c>
      <c r="H536" s="1">
        <f t="shared" si="62"/>
        <v>0.306601550821688</v>
      </c>
      <c r="I536">
        <f t="shared" si="56"/>
        <v>0.14044525246872944</v>
      </c>
      <c r="J536">
        <f t="shared" si="57"/>
        <v>0.1461621965108624</v>
      </c>
      <c r="K536">
        <f t="shared" si="58"/>
        <v>0.14971502098748821</v>
      </c>
      <c r="L536">
        <f t="shared" si="59"/>
        <v>1.1293590909090908E-2</v>
      </c>
      <c r="M536">
        <f t="shared" si="60"/>
        <v>0.17047516883116884</v>
      </c>
      <c r="N536">
        <f t="shared" si="61"/>
        <v>3.7945798701298702E-2</v>
      </c>
    </row>
    <row r="537" spans="1:14">
      <c r="A537">
        <v>42.48</v>
      </c>
      <c r="B537">
        <v>-428.54134599999998</v>
      </c>
      <c r="C537">
        <v>438.08169900000001</v>
      </c>
      <c r="D537">
        <v>1102.560023</v>
      </c>
      <c r="E537">
        <v>1.729096</v>
      </c>
      <c r="F537">
        <v>-25.796571</v>
      </c>
      <c r="G537">
        <v>5.5382009999999999</v>
      </c>
      <c r="H537" s="1">
        <f t="shared" si="62"/>
        <v>0.30339336143888751</v>
      </c>
      <c r="I537">
        <f t="shared" si="56"/>
        <v>0.14106035088874258</v>
      </c>
      <c r="J537">
        <f t="shared" si="57"/>
        <v>0.1442006909150757</v>
      </c>
      <c r="K537">
        <f t="shared" si="58"/>
        <v>0.14833311220234091</v>
      </c>
      <c r="L537">
        <f t="shared" si="59"/>
        <v>1.1227896103896103E-2</v>
      </c>
      <c r="M537">
        <f t="shared" si="60"/>
        <v>0.16751020129870131</v>
      </c>
      <c r="N537">
        <f t="shared" si="61"/>
        <v>3.5962344155844157E-2</v>
      </c>
    </row>
    <row r="538" spans="1:14">
      <c r="A538">
        <v>42.56</v>
      </c>
      <c r="B538">
        <v>-439.13095199999998</v>
      </c>
      <c r="C538">
        <v>409.81012900000002</v>
      </c>
      <c r="D538">
        <v>1080.810659</v>
      </c>
      <c r="E538">
        <v>1.608679</v>
      </c>
      <c r="F538">
        <v>-25.204742</v>
      </c>
      <c r="G538">
        <v>4.6672650000000004</v>
      </c>
      <c r="H538" s="1">
        <f t="shared" si="62"/>
        <v>0.29654478202266144</v>
      </c>
      <c r="I538">
        <f t="shared" si="56"/>
        <v>0.1445460671494404</v>
      </c>
      <c r="J538">
        <f t="shared" si="57"/>
        <v>0.13489471000658329</v>
      </c>
      <c r="K538">
        <f t="shared" si="58"/>
        <v>0.14540705758105746</v>
      </c>
      <c r="L538">
        <f t="shared" si="59"/>
        <v>1.0445967532467532E-2</v>
      </c>
      <c r="M538">
        <f t="shared" si="60"/>
        <v>0.16366715584415584</v>
      </c>
      <c r="N538">
        <f t="shared" si="61"/>
        <v>3.0306915584415586E-2</v>
      </c>
    </row>
    <row r="539" spans="1:14">
      <c r="A539">
        <v>42.64</v>
      </c>
      <c r="B539">
        <v>-450.40052500000002</v>
      </c>
      <c r="C539">
        <v>371.96152599999999</v>
      </c>
      <c r="D539">
        <v>1061.487529</v>
      </c>
      <c r="E539">
        <v>1.4683740000000001</v>
      </c>
      <c r="F539">
        <v>-24.796911999999999</v>
      </c>
      <c r="G539">
        <v>3.5640360000000002</v>
      </c>
      <c r="H539" s="1">
        <f t="shared" si="62"/>
        <v>0.2895289717243737</v>
      </c>
      <c r="I539">
        <f t="shared" si="56"/>
        <v>0.14825560401579987</v>
      </c>
      <c r="J539">
        <f t="shared" si="57"/>
        <v>0.12243631533903884</v>
      </c>
      <c r="K539">
        <f t="shared" si="58"/>
        <v>0.14280741678999059</v>
      </c>
      <c r="L539">
        <f t="shared" si="59"/>
        <v>9.5348961038961046E-3</v>
      </c>
      <c r="M539">
        <f t="shared" si="60"/>
        <v>0.16101890909090907</v>
      </c>
      <c r="N539">
        <f t="shared" si="61"/>
        <v>2.3143090909090912E-2</v>
      </c>
    </row>
    <row r="540" spans="1:14">
      <c r="A540">
        <v>42.72</v>
      </c>
      <c r="B540">
        <v>-455.14014300000002</v>
      </c>
      <c r="C540">
        <v>341.982528</v>
      </c>
      <c r="D540">
        <v>1059.2899279999999</v>
      </c>
      <c r="E540">
        <v>1.378045</v>
      </c>
      <c r="F540">
        <v>-24.751002</v>
      </c>
      <c r="G540">
        <v>2.5981209999999999</v>
      </c>
      <c r="H540" s="1">
        <f t="shared" si="62"/>
        <v>0.28555520711924243</v>
      </c>
      <c r="I540">
        <f t="shared" si="56"/>
        <v>0.14981571527320606</v>
      </c>
      <c r="J540">
        <f t="shared" si="57"/>
        <v>0.11256831073074391</v>
      </c>
      <c r="K540">
        <f t="shared" si="58"/>
        <v>0.14251176214180006</v>
      </c>
      <c r="L540">
        <f t="shared" si="59"/>
        <v>8.9483441558441557E-3</v>
      </c>
      <c r="M540">
        <f t="shared" si="60"/>
        <v>0.1607207922077922</v>
      </c>
      <c r="N540">
        <f t="shared" si="61"/>
        <v>1.6870915584415582E-2</v>
      </c>
    </row>
    <row r="541" spans="1:14">
      <c r="A541">
        <v>42.8</v>
      </c>
      <c r="B541">
        <v>-450.71031199999999</v>
      </c>
      <c r="C541">
        <v>329.07816000000003</v>
      </c>
      <c r="D541">
        <v>1076.2710010000001</v>
      </c>
      <c r="E541">
        <v>1.3976090000000001</v>
      </c>
      <c r="F541">
        <v>-24.985716</v>
      </c>
      <c r="G541">
        <v>2.0129809999999999</v>
      </c>
      <c r="H541" s="1">
        <f t="shared" si="62"/>
        <v>0.28496241340457679</v>
      </c>
      <c r="I541">
        <f t="shared" si="56"/>
        <v>0.14835757472021066</v>
      </c>
      <c r="J541">
        <f t="shared" si="57"/>
        <v>0.10832065832784728</v>
      </c>
      <c r="K541">
        <f t="shared" si="58"/>
        <v>0.14479631387057718</v>
      </c>
      <c r="L541">
        <f t="shared" si="59"/>
        <v>9.0753831168831171E-3</v>
      </c>
      <c r="M541">
        <f t="shared" si="60"/>
        <v>0.16224490909090908</v>
      </c>
      <c r="N541">
        <f t="shared" si="61"/>
        <v>1.3071305194805195E-2</v>
      </c>
    </row>
    <row r="542" spans="1:14">
      <c r="A542">
        <v>42.88</v>
      </c>
      <c r="B542">
        <v>-438.96113500000001</v>
      </c>
      <c r="C542">
        <v>328.45658500000002</v>
      </c>
      <c r="D542">
        <v>1097.55999</v>
      </c>
      <c r="E542">
        <v>1.599871</v>
      </c>
      <c r="F542">
        <v>-25.223074</v>
      </c>
      <c r="G542">
        <v>1.864681</v>
      </c>
      <c r="H542" s="1">
        <f t="shared" si="62"/>
        <v>0.28520628193694164</v>
      </c>
      <c r="I542">
        <f t="shared" si="56"/>
        <v>0.14449016951942067</v>
      </c>
      <c r="J542">
        <f t="shared" si="57"/>
        <v>0.10811605826201449</v>
      </c>
      <c r="K542">
        <f t="shared" si="58"/>
        <v>0.14766043185793085</v>
      </c>
      <c r="L542">
        <f t="shared" si="59"/>
        <v>1.0388772727272727E-2</v>
      </c>
      <c r="M542">
        <f t="shared" si="60"/>
        <v>0.1637861948051948</v>
      </c>
      <c r="N542">
        <f t="shared" si="61"/>
        <v>1.2108318181818182E-2</v>
      </c>
    </row>
    <row r="543" spans="1:14">
      <c r="A543">
        <v>42.96</v>
      </c>
      <c r="B543">
        <v>-424.85004500000002</v>
      </c>
      <c r="C543">
        <v>327.74124499999999</v>
      </c>
      <c r="D543">
        <v>1103.258934</v>
      </c>
      <c r="E543">
        <v>2.057194</v>
      </c>
      <c r="F543">
        <v>-25.204394000000001</v>
      </c>
      <c r="G543">
        <v>2.0795379999999999</v>
      </c>
      <c r="H543" s="1">
        <f t="shared" si="62"/>
        <v>0.28318561268927667</v>
      </c>
      <c r="I543">
        <f t="shared" si="56"/>
        <v>0.13984530776826862</v>
      </c>
      <c r="J543">
        <f t="shared" si="57"/>
        <v>0.10788059414088216</v>
      </c>
      <c r="K543">
        <f t="shared" si="58"/>
        <v>0.14842714032019372</v>
      </c>
      <c r="L543">
        <f t="shared" si="59"/>
        <v>1.3358402597402598E-2</v>
      </c>
      <c r="M543">
        <f t="shared" si="60"/>
        <v>0.16366489610389612</v>
      </c>
      <c r="N543">
        <f t="shared" si="61"/>
        <v>1.3503493506493505E-2</v>
      </c>
    </row>
    <row r="544" spans="1:14">
      <c r="A544">
        <v>43.04</v>
      </c>
      <c r="B544">
        <v>-414.46550300000001</v>
      </c>
      <c r="C544">
        <v>319.56613499999997</v>
      </c>
      <c r="D544">
        <v>1086.6976990000001</v>
      </c>
      <c r="E544">
        <v>2.7827600000000001</v>
      </c>
      <c r="F544">
        <v>-24.892714999999999</v>
      </c>
      <c r="G544">
        <v>2.5603150000000001</v>
      </c>
      <c r="H544" s="1">
        <f t="shared" si="62"/>
        <v>0.27830846257352954</v>
      </c>
      <c r="I544">
        <f t="shared" si="56"/>
        <v>0.13642709117840685</v>
      </c>
      <c r="J544">
        <f t="shared" si="57"/>
        <v>0.10518964285714284</v>
      </c>
      <c r="K544">
        <f t="shared" si="58"/>
        <v>0.14619907157271628</v>
      </c>
      <c r="L544">
        <f t="shared" si="59"/>
        <v>1.806987012987013E-2</v>
      </c>
      <c r="M544">
        <f t="shared" si="60"/>
        <v>0.16164100649350649</v>
      </c>
      <c r="N544">
        <f t="shared" si="61"/>
        <v>1.6625422077922079E-2</v>
      </c>
    </row>
    <row r="545" spans="1:14">
      <c r="A545">
        <v>43.12</v>
      </c>
      <c r="B545">
        <v>-411.61872699999998</v>
      </c>
      <c r="C545">
        <v>308.955624</v>
      </c>
      <c r="D545">
        <v>1061.175084</v>
      </c>
      <c r="E545">
        <v>3.676844</v>
      </c>
      <c r="F545">
        <v>-24.492569</v>
      </c>
      <c r="G545">
        <v>3.248796</v>
      </c>
      <c r="H545" s="1">
        <f t="shared" si="62"/>
        <v>0.27353501394853913</v>
      </c>
      <c r="I545">
        <f t="shared" si="56"/>
        <v>0.13549003522053982</v>
      </c>
      <c r="J545">
        <f t="shared" si="57"/>
        <v>0.10169704542462146</v>
      </c>
      <c r="K545">
        <f t="shared" si="58"/>
        <v>0.14276538194537872</v>
      </c>
      <c r="L545">
        <f t="shared" si="59"/>
        <v>2.3875610389610391E-2</v>
      </c>
      <c r="M545">
        <f t="shared" si="60"/>
        <v>0.15904265584415583</v>
      </c>
      <c r="N545">
        <f t="shared" si="61"/>
        <v>2.1096077922077922E-2</v>
      </c>
    </row>
    <row r="546" spans="1:14">
      <c r="A546">
        <v>43.2</v>
      </c>
      <c r="B546">
        <v>-414.95691799999997</v>
      </c>
      <c r="C546">
        <v>308.777219</v>
      </c>
      <c r="D546">
        <v>1048.560872</v>
      </c>
      <c r="E546">
        <v>4.5407869999999999</v>
      </c>
      <c r="F546">
        <v>-24.273479999999999</v>
      </c>
      <c r="G546">
        <v>4.1036599999999996</v>
      </c>
      <c r="H546" s="1">
        <f t="shared" si="62"/>
        <v>0.27283927299257271</v>
      </c>
      <c r="I546">
        <f t="shared" si="56"/>
        <v>0.13658884726793943</v>
      </c>
      <c r="J546">
        <f t="shared" si="57"/>
        <v>0.10163832093482554</v>
      </c>
      <c r="K546">
        <f t="shared" si="58"/>
        <v>0.14106832665141936</v>
      </c>
      <c r="L546">
        <f t="shared" si="59"/>
        <v>2.948562987012987E-2</v>
      </c>
      <c r="M546">
        <f t="shared" si="60"/>
        <v>0.15761999999999998</v>
      </c>
      <c r="N546">
        <f t="shared" si="61"/>
        <v>2.6647142857142855E-2</v>
      </c>
    </row>
    <row r="547" spans="1:14">
      <c r="A547">
        <v>43.28</v>
      </c>
      <c r="B547">
        <v>-419.41108200000002</v>
      </c>
      <c r="C547">
        <v>327.15969699999999</v>
      </c>
      <c r="D547">
        <v>1060.697369</v>
      </c>
      <c r="E547">
        <v>5.1714070000000003</v>
      </c>
      <c r="F547">
        <v>-24.352035999999998</v>
      </c>
      <c r="G547">
        <v>5.0324119999999999</v>
      </c>
      <c r="H547" s="1">
        <f t="shared" si="62"/>
        <v>0.27765577334618829</v>
      </c>
      <c r="I547">
        <f t="shared" si="56"/>
        <v>0.13805499736668861</v>
      </c>
      <c r="J547">
        <f t="shared" si="57"/>
        <v>0.10768916951942067</v>
      </c>
      <c r="K547">
        <f t="shared" si="58"/>
        <v>0.14270111247141126</v>
      </c>
      <c r="L547">
        <f t="shared" si="59"/>
        <v>3.3580564935064935E-2</v>
      </c>
      <c r="M547">
        <f t="shared" si="60"/>
        <v>0.15813010389610388</v>
      </c>
      <c r="N547">
        <f t="shared" si="61"/>
        <v>3.2677999999999999E-2</v>
      </c>
    </row>
    <row r="548" spans="1:14">
      <c r="A548">
        <v>43.36</v>
      </c>
      <c r="B548">
        <v>-421.68559099999999</v>
      </c>
      <c r="C548">
        <v>358.18087400000002</v>
      </c>
      <c r="D548">
        <v>1090.237973</v>
      </c>
      <c r="E548">
        <v>5.4798970000000002</v>
      </c>
      <c r="F548">
        <v>-24.613060999999998</v>
      </c>
      <c r="G548">
        <v>5.8613780000000002</v>
      </c>
      <c r="H548" s="1">
        <f t="shared" si="62"/>
        <v>0.28578536052189535</v>
      </c>
      <c r="I548">
        <f t="shared" si="56"/>
        <v>0.13880368367346937</v>
      </c>
      <c r="J548">
        <f t="shared" si="57"/>
        <v>0.11790022185648454</v>
      </c>
      <c r="K548">
        <f t="shared" si="58"/>
        <v>0.14667536297591821</v>
      </c>
      <c r="L548">
        <f t="shared" si="59"/>
        <v>3.5583746753246756E-2</v>
      </c>
      <c r="M548">
        <f t="shared" si="60"/>
        <v>0.15982507142857141</v>
      </c>
      <c r="N548">
        <f t="shared" si="61"/>
        <v>3.8060896103896104E-2</v>
      </c>
    </row>
    <row r="549" spans="1:14">
      <c r="A549">
        <v>43.44</v>
      </c>
      <c r="B549">
        <v>-423.87762600000002</v>
      </c>
      <c r="C549">
        <v>384.78448800000001</v>
      </c>
      <c r="D549">
        <v>1117.7827179999999</v>
      </c>
      <c r="E549">
        <v>5.5509300000000001</v>
      </c>
      <c r="F549">
        <v>-24.819178999999998</v>
      </c>
      <c r="G549">
        <v>6.3976620000000004</v>
      </c>
      <c r="H549" s="1">
        <f t="shared" si="62"/>
        <v>0.29295617139812352</v>
      </c>
      <c r="I549">
        <f t="shared" si="56"/>
        <v>0.13952522251481239</v>
      </c>
      <c r="J549">
        <f t="shared" si="57"/>
        <v>0.12665717182356814</v>
      </c>
      <c r="K549">
        <f t="shared" si="58"/>
        <v>0.15038110022870979</v>
      </c>
      <c r="L549">
        <f t="shared" si="59"/>
        <v>3.6045000000000001E-2</v>
      </c>
      <c r="M549">
        <f t="shared" si="60"/>
        <v>0.16116349999999999</v>
      </c>
      <c r="N549">
        <f t="shared" si="61"/>
        <v>4.1543259740259741E-2</v>
      </c>
    </row>
    <row r="550" spans="1:14">
      <c r="A550">
        <v>43.52</v>
      </c>
      <c r="B550">
        <v>-430.49338699999998</v>
      </c>
      <c r="C550">
        <v>392.08279099999999</v>
      </c>
      <c r="D550">
        <v>1127.5219139999999</v>
      </c>
      <c r="E550">
        <v>5.596686</v>
      </c>
      <c r="F550">
        <v>-24.797179</v>
      </c>
      <c r="G550">
        <v>6.5495010000000002</v>
      </c>
      <c r="H550" s="1">
        <f t="shared" si="62"/>
        <v>0.29577477837696797</v>
      </c>
      <c r="I550">
        <f t="shared" si="56"/>
        <v>0.14170289236339698</v>
      </c>
      <c r="J550">
        <f t="shared" si="57"/>
        <v>0.12905950987491771</v>
      </c>
      <c r="K550">
        <f t="shared" si="58"/>
        <v>0.15169136472487554</v>
      </c>
      <c r="L550">
        <f t="shared" si="59"/>
        <v>3.6342116883116886E-2</v>
      </c>
      <c r="M550">
        <f t="shared" si="60"/>
        <v>0.16102064285714285</v>
      </c>
      <c r="N550">
        <f t="shared" si="61"/>
        <v>4.2529227272727274E-2</v>
      </c>
    </row>
    <row r="551" spans="1:14">
      <c r="A551">
        <v>43.6</v>
      </c>
      <c r="B551">
        <v>-442.14948500000003</v>
      </c>
      <c r="C551">
        <v>379.14717999999999</v>
      </c>
      <c r="D551">
        <v>1117.7009210000001</v>
      </c>
      <c r="E551">
        <v>5.8361799999999997</v>
      </c>
      <c r="F551">
        <v>-24.543603000000001</v>
      </c>
      <c r="G551">
        <v>6.4027539999999998</v>
      </c>
      <c r="H551" s="1">
        <f t="shared" si="62"/>
        <v>0.29410383874208612</v>
      </c>
      <c r="I551">
        <f t="shared" si="56"/>
        <v>0.14553965931533905</v>
      </c>
      <c r="J551">
        <f t="shared" si="57"/>
        <v>0.12480157340355497</v>
      </c>
      <c r="K551">
        <f t="shared" si="58"/>
        <v>0.15037009565451367</v>
      </c>
      <c r="L551">
        <f t="shared" si="59"/>
        <v>3.7897272727272724E-2</v>
      </c>
      <c r="M551">
        <f t="shared" si="60"/>
        <v>0.15937404545454545</v>
      </c>
      <c r="N551">
        <f t="shared" si="61"/>
        <v>4.1576324675324676E-2</v>
      </c>
    </row>
    <row r="552" spans="1:14">
      <c r="A552">
        <v>43.68</v>
      </c>
      <c r="B552">
        <v>-453.95260300000001</v>
      </c>
      <c r="C552">
        <v>358.43465800000001</v>
      </c>
      <c r="D552">
        <v>1099.0856590000001</v>
      </c>
      <c r="E552">
        <v>6.3816100000000002</v>
      </c>
      <c r="F552">
        <v>-24.186914999999999</v>
      </c>
      <c r="G552">
        <v>6.1764869999999998</v>
      </c>
      <c r="H552" s="1">
        <f t="shared" si="62"/>
        <v>0.29049606293068436</v>
      </c>
      <c r="I552">
        <f t="shared" si="56"/>
        <v>0.14942481994733378</v>
      </c>
      <c r="J552">
        <f t="shared" si="57"/>
        <v>0.11798375839368005</v>
      </c>
      <c r="K552">
        <f t="shared" si="58"/>
        <v>0.14786568801291539</v>
      </c>
      <c r="L552">
        <f t="shared" si="59"/>
        <v>4.1439025974025975E-2</v>
      </c>
      <c r="M552">
        <f t="shared" si="60"/>
        <v>0.15705788961038961</v>
      </c>
      <c r="N552">
        <f t="shared" si="61"/>
        <v>4.0107058441558444E-2</v>
      </c>
    </row>
    <row r="553" spans="1:14">
      <c r="A553">
        <v>43.76</v>
      </c>
      <c r="B553">
        <v>-460.80350099999998</v>
      </c>
      <c r="C553">
        <v>344.12734999999998</v>
      </c>
      <c r="D553">
        <v>1085.1703580000001</v>
      </c>
      <c r="E553">
        <v>7.2028829999999999</v>
      </c>
      <c r="F553">
        <v>-23.869610000000002</v>
      </c>
      <c r="G553">
        <v>6.0869419999999996</v>
      </c>
      <c r="H553" s="1">
        <f t="shared" si="62"/>
        <v>0.28764296241081916</v>
      </c>
      <c r="I553">
        <f t="shared" si="56"/>
        <v>0.15167988841342989</v>
      </c>
      <c r="J553">
        <f t="shared" si="57"/>
        <v>0.11327430875576036</v>
      </c>
      <c r="K553">
        <f t="shared" si="58"/>
        <v>0.1459935904749092</v>
      </c>
      <c r="L553">
        <f t="shared" si="59"/>
        <v>4.6771967532467533E-2</v>
      </c>
      <c r="M553">
        <f t="shared" si="60"/>
        <v>0.15499746753246754</v>
      </c>
      <c r="N553">
        <f t="shared" si="61"/>
        <v>3.9525597402597402E-2</v>
      </c>
    </row>
    <row r="554" spans="1:14">
      <c r="A554">
        <v>43.84</v>
      </c>
      <c r="B554">
        <v>-462.86148600000001</v>
      </c>
      <c r="C554">
        <v>341.22182500000002</v>
      </c>
      <c r="D554">
        <v>1082.481025</v>
      </c>
      <c r="E554">
        <v>8.1785040000000002</v>
      </c>
      <c r="F554">
        <v>-23.655647999999999</v>
      </c>
      <c r="G554">
        <v>6.2298819999999999</v>
      </c>
      <c r="H554" s="1">
        <f t="shared" si="62"/>
        <v>0.28682509487070351</v>
      </c>
      <c r="I554">
        <f t="shared" si="56"/>
        <v>0.15235730283080975</v>
      </c>
      <c r="J554">
        <f t="shared" si="57"/>
        <v>0.11231791474654379</v>
      </c>
      <c r="K554">
        <f t="shared" si="58"/>
        <v>0.14563178057311987</v>
      </c>
      <c r="L554">
        <f t="shared" si="59"/>
        <v>5.3107168831168831E-2</v>
      </c>
      <c r="M554">
        <f t="shared" si="60"/>
        <v>0.15360810389610388</v>
      </c>
      <c r="N554">
        <f t="shared" si="61"/>
        <v>4.0453779220779224E-2</v>
      </c>
    </row>
    <row r="555" spans="1:14">
      <c r="A555">
        <v>43.92</v>
      </c>
      <c r="B555">
        <v>-464.34337699999998</v>
      </c>
      <c r="C555">
        <v>345.14240100000001</v>
      </c>
      <c r="D555">
        <v>1087.5968439999999</v>
      </c>
      <c r="E555">
        <v>9.1743349999999992</v>
      </c>
      <c r="F555">
        <v>-23.519905999999999</v>
      </c>
      <c r="G555">
        <v>6.5627940000000002</v>
      </c>
      <c r="H555" s="1">
        <f t="shared" si="62"/>
        <v>0.28778388982707831</v>
      </c>
      <c r="I555">
        <f t="shared" si="56"/>
        <v>0.15284508788676759</v>
      </c>
      <c r="J555">
        <f t="shared" si="57"/>
        <v>0.11360842692560895</v>
      </c>
      <c r="K555">
        <f t="shared" si="58"/>
        <v>0.14632003820799139</v>
      </c>
      <c r="L555">
        <f t="shared" si="59"/>
        <v>5.9573603896103888E-2</v>
      </c>
      <c r="M555">
        <f t="shared" si="60"/>
        <v>0.15272666233766233</v>
      </c>
      <c r="N555">
        <f t="shared" si="61"/>
        <v>4.2615545454545455E-2</v>
      </c>
    </row>
    <row r="556" spans="1:14">
      <c r="A556">
        <v>44</v>
      </c>
      <c r="B556">
        <v>-467.524968</v>
      </c>
      <c r="C556">
        <v>350.08817900000003</v>
      </c>
      <c r="D556">
        <v>1092.241882</v>
      </c>
      <c r="E556">
        <v>10.081951999999999</v>
      </c>
      <c r="F556">
        <v>-23.405455</v>
      </c>
      <c r="G556">
        <v>6.9693290000000001</v>
      </c>
      <c r="H556" s="1">
        <f t="shared" si="62"/>
        <v>0.28931320564251839</v>
      </c>
      <c r="I556">
        <f t="shared" si="56"/>
        <v>0.15389235286372613</v>
      </c>
      <c r="J556">
        <f t="shared" si="57"/>
        <v>0.11523639861751153</v>
      </c>
      <c r="K556">
        <f t="shared" si="58"/>
        <v>0.14694495923584017</v>
      </c>
      <c r="L556">
        <f t="shared" si="59"/>
        <v>6.5467220779220778E-2</v>
      </c>
      <c r="M556">
        <f t="shared" si="60"/>
        <v>0.15198347402597404</v>
      </c>
      <c r="N556">
        <f t="shared" si="61"/>
        <v>4.5255383116883117E-2</v>
      </c>
    </row>
    <row r="557" spans="1:14">
      <c r="A557">
        <v>44.08</v>
      </c>
      <c r="B557">
        <v>-469.61823800000002</v>
      </c>
      <c r="C557">
        <v>355.74246900000003</v>
      </c>
      <c r="D557">
        <v>1090.995604</v>
      </c>
      <c r="E557">
        <v>10.808042</v>
      </c>
      <c r="F557">
        <v>-23.296403999999999</v>
      </c>
      <c r="G557">
        <v>7.3281039999999997</v>
      </c>
      <c r="H557" s="1">
        <f t="shared" si="62"/>
        <v>0.29034357959190893</v>
      </c>
      <c r="I557">
        <f t="shared" si="56"/>
        <v>0.15458138183015141</v>
      </c>
      <c r="J557">
        <f t="shared" si="57"/>
        <v>0.11709758689927585</v>
      </c>
      <c r="K557">
        <f t="shared" si="58"/>
        <v>0.14677729099959638</v>
      </c>
      <c r="L557">
        <f t="shared" si="59"/>
        <v>7.0182090909090916E-2</v>
      </c>
      <c r="M557">
        <f t="shared" si="60"/>
        <v>0.15127535064935063</v>
      </c>
      <c r="N557">
        <f t="shared" si="61"/>
        <v>4.758509090909091E-2</v>
      </c>
    </row>
    <row r="558" spans="1:14">
      <c r="A558">
        <v>44.16</v>
      </c>
      <c r="B558">
        <v>-466.47625199999999</v>
      </c>
      <c r="C558">
        <v>364.933559</v>
      </c>
      <c r="D558">
        <v>1083.9592680000001</v>
      </c>
      <c r="E558">
        <v>11.267942</v>
      </c>
      <c r="F558">
        <v>-23.261807000000001</v>
      </c>
      <c r="G558">
        <v>7.5393720000000002</v>
      </c>
      <c r="H558" s="1">
        <f t="shared" si="62"/>
        <v>0.29066463680734078</v>
      </c>
      <c r="I558">
        <f t="shared" si="56"/>
        <v>0.15354715339038841</v>
      </c>
      <c r="J558">
        <f t="shared" si="57"/>
        <v>0.12012296214614879</v>
      </c>
      <c r="K558">
        <f t="shared" si="58"/>
        <v>0.14583065626261268</v>
      </c>
      <c r="L558">
        <f t="shared" si="59"/>
        <v>7.3168454545454537E-2</v>
      </c>
      <c r="M558">
        <f t="shared" si="60"/>
        <v>0.15105069480519481</v>
      </c>
      <c r="N558">
        <f t="shared" si="61"/>
        <v>4.8956961038961043E-2</v>
      </c>
    </row>
    <row r="559" spans="1:14">
      <c r="A559">
        <v>44.24</v>
      </c>
      <c r="B559">
        <v>-459.21898599999997</v>
      </c>
      <c r="C559">
        <v>375.89727399999998</v>
      </c>
      <c r="D559">
        <v>1074.029961</v>
      </c>
      <c r="E559">
        <v>11.423057999999999</v>
      </c>
      <c r="F559">
        <v>-23.456904999999999</v>
      </c>
      <c r="G559">
        <v>7.534224</v>
      </c>
      <c r="H559" s="1">
        <f t="shared" si="62"/>
        <v>0.29091460358818877</v>
      </c>
      <c r="I559">
        <f t="shared" si="56"/>
        <v>0.15115832323897299</v>
      </c>
      <c r="J559">
        <f t="shared" si="57"/>
        <v>0.12373182159315338</v>
      </c>
      <c r="K559">
        <f t="shared" si="58"/>
        <v>0.14449481514866136</v>
      </c>
      <c r="L559">
        <f t="shared" si="59"/>
        <v>7.4175701298701296E-2</v>
      </c>
      <c r="M559">
        <f t="shared" si="60"/>
        <v>0.15231756493506493</v>
      </c>
      <c r="N559">
        <f t="shared" si="61"/>
        <v>4.892353246753247E-2</v>
      </c>
    </row>
    <row r="560" spans="1:14">
      <c r="A560">
        <v>44.32</v>
      </c>
      <c r="B560">
        <v>-456.279537</v>
      </c>
      <c r="C560">
        <v>379.61911600000002</v>
      </c>
      <c r="D560">
        <v>1066.313666</v>
      </c>
      <c r="E560">
        <v>11.332269</v>
      </c>
      <c r="F560">
        <v>-24.079018000000001</v>
      </c>
      <c r="G560">
        <v>7.3127190000000004</v>
      </c>
      <c r="H560" s="1">
        <f t="shared" si="62"/>
        <v>0.29232474682805759</v>
      </c>
      <c r="I560">
        <f t="shared" si="56"/>
        <v>0.15019076267281106</v>
      </c>
      <c r="J560">
        <f t="shared" si="57"/>
        <v>0.12495691770901909</v>
      </c>
      <c r="K560">
        <f t="shared" si="58"/>
        <v>0.14345670200457419</v>
      </c>
      <c r="L560">
        <f t="shared" si="59"/>
        <v>7.3586162337662339E-2</v>
      </c>
      <c r="M560">
        <f t="shared" si="60"/>
        <v>0.15635725974025974</v>
      </c>
      <c r="N560">
        <f t="shared" si="61"/>
        <v>4.7485188311688312E-2</v>
      </c>
    </row>
    <row r="561" spans="1:14">
      <c r="A561">
        <v>44.4</v>
      </c>
      <c r="B561">
        <v>-466.71949000000001</v>
      </c>
      <c r="C561">
        <v>367.27741700000001</v>
      </c>
      <c r="D561">
        <v>1071.58089</v>
      </c>
      <c r="E561">
        <v>11.156235000000001</v>
      </c>
      <c r="F561">
        <v>-25.259270999999998</v>
      </c>
      <c r="G561">
        <v>7.0035280000000002</v>
      </c>
      <c r="H561" s="1">
        <f t="shared" si="62"/>
        <v>0.29660007538927163</v>
      </c>
      <c r="I561">
        <f t="shared" si="56"/>
        <v>0.15362721856484529</v>
      </c>
      <c r="J561">
        <f t="shared" si="57"/>
        <v>0.12089447564186966</v>
      </c>
      <c r="K561">
        <f t="shared" si="58"/>
        <v>0.14416532893851741</v>
      </c>
      <c r="L561">
        <f t="shared" si="59"/>
        <v>7.2443084415584419E-2</v>
      </c>
      <c r="M561">
        <f t="shared" si="60"/>
        <v>0.16402124025974024</v>
      </c>
      <c r="N561">
        <f t="shared" si="61"/>
        <v>4.547745454545455E-2</v>
      </c>
    </row>
    <row r="562" spans="1:14">
      <c r="A562">
        <v>44.48</v>
      </c>
      <c r="B562">
        <v>-488.643552</v>
      </c>
      <c r="C562">
        <v>341.04896100000002</v>
      </c>
      <c r="D562">
        <v>1102.931088</v>
      </c>
      <c r="E562">
        <v>11.098805</v>
      </c>
      <c r="F562">
        <v>-26.893279</v>
      </c>
      <c r="G562">
        <v>6.8716229999999996</v>
      </c>
      <c r="H562" s="1">
        <f t="shared" si="62"/>
        <v>0.30492302104758628</v>
      </c>
      <c r="I562">
        <f t="shared" si="56"/>
        <v>0.1608438288347597</v>
      </c>
      <c r="J562">
        <f t="shared" si="57"/>
        <v>0.11226101415404872</v>
      </c>
      <c r="K562">
        <f t="shared" si="58"/>
        <v>0.14838303349926008</v>
      </c>
      <c r="L562">
        <f t="shared" si="59"/>
        <v>7.2070162337662336E-2</v>
      </c>
      <c r="M562">
        <f t="shared" si="60"/>
        <v>0.17463168181818181</v>
      </c>
      <c r="N562">
        <f t="shared" si="61"/>
        <v>4.4620928571428568E-2</v>
      </c>
    </row>
    <row r="563" spans="1:14">
      <c r="A563">
        <v>44.56</v>
      </c>
      <c r="B563">
        <v>-503.95059099999997</v>
      </c>
      <c r="C563">
        <v>316.56277299999999</v>
      </c>
      <c r="D563">
        <v>1158.9486179999999</v>
      </c>
      <c r="E563">
        <v>11.323033000000001</v>
      </c>
      <c r="F563">
        <v>-28.521357999999999</v>
      </c>
      <c r="G563">
        <v>7.2065970000000004</v>
      </c>
      <c r="H563" s="1">
        <f t="shared" si="62"/>
        <v>0.31492207935712158</v>
      </c>
      <c r="I563">
        <f t="shared" si="56"/>
        <v>0.16588235385121791</v>
      </c>
      <c r="J563">
        <f t="shared" si="57"/>
        <v>0.10420104443712969</v>
      </c>
      <c r="K563">
        <f t="shared" si="58"/>
        <v>0.15591936203417192</v>
      </c>
      <c r="L563">
        <f t="shared" si="59"/>
        <v>7.352618831168832E-2</v>
      </c>
      <c r="M563">
        <f t="shared" si="60"/>
        <v>0.18520362337662338</v>
      </c>
      <c r="N563">
        <f t="shared" si="61"/>
        <v>4.6796084415584416E-2</v>
      </c>
    </row>
    <row r="564" spans="1:14">
      <c r="A564">
        <v>44.64</v>
      </c>
      <c r="B564">
        <v>-489.33797299999998</v>
      </c>
      <c r="C564">
        <v>312.21896800000002</v>
      </c>
      <c r="D564">
        <v>1209.9691130000001</v>
      </c>
      <c r="E564">
        <v>11.877526</v>
      </c>
      <c r="F564">
        <v>-29.452511999999999</v>
      </c>
      <c r="G564">
        <v>8.1194179999999996</v>
      </c>
      <c r="H564" s="1">
        <f t="shared" si="62"/>
        <v>0.31993912378450007</v>
      </c>
      <c r="I564">
        <f t="shared" si="56"/>
        <v>0.16107240717577354</v>
      </c>
      <c r="J564">
        <f t="shared" si="57"/>
        <v>0.10277122053982884</v>
      </c>
      <c r="K564">
        <f t="shared" si="58"/>
        <v>0.16278341356114626</v>
      </c>
      <c r="L564">
        <f t="shared" si="59"/>
        <v>7.71267922077922E-2</v>
      </c>
      <c r="M564">
        <f t="shared" si="60"/>
        <v>0.1912500779220779</v>
      </c>
      <c r="N564">
        <f t="shared" si="61"/>
        <v>5.2723493506493503E-2</v>
      </c>
    </row>
    <row r="565" spans="1:14">
      <c r="A565">
        <v>44.72</v>
      </c>
      <c r="B565">
        <v>-439.15821799999998</v>
      </c>
      <c r="C565">
        <v>332.62846000000002</v>
      </c>
      <c r="D565">
        <v>1213.1407710000001</v>
      </c>
      <c r="E565">
        <v>12.647538000000001</v>
      </c>
      <c r="F565">
        <v>-29.195080000000001</v>
      </c>
      <c r="G565">
        <v>9.3869539999999994</v>
      </c>
      <c r="H565" s="1">
        <f t="shared" si="62"/>
        <v>0.31492381832211436</v>
      </c>
      <c r="I565">
        <f t="shared" si="56"/>
        <v>0.14455504213298223</v>
      </c>
      <c r="J565">
        <f t="shared" si="57"/>
        <v>0.10948928900592496</v>
      </c>
      <c r="K565">
        <f t="shared" si="58"/>
        <v>0.16321011314408718</v>
      </c>
      <c r="L565">
        <f t="shared" si="59"/>
        <v>8.2126870129870133E-2</v>
      </c>
      <c r="M565">
        <f t="shared" si="60"/>
        <v>0.18957844155844156</v>
      </c>
      <c r="N565">
        <f t="shared" si="61"/>
        <v>6.0954246753246746E-2</v>
      </c>
    </row>
    <row r="566" spans="1:14">
      <c r="A566">
        <v>44.8</v>
      </c>
      <c r="B566">
        <v>-379.14742899999999</v>
      </c>
      <c r="C566">
        <v>360.633151</v>
      </c>
      <c r="D566">
        <v>1153.4032420000001</v>
      </c>
      <c r="E566">
        <v>13.359964</v>
      </c>
      <c r="F566">
        <v>-27.930049</v>
      </c>
      <c r="G566">
        <v>10.502757000000001</v>
      </c>
      <c r="H566" s="1">
        <f t="shared" si="62"/>
        <v>0.30214193471241468</v>
      </c>
      <c r="I566">
        <f t="shared" si="56"/>
        <v>0.12480165536537195</v>
      </c>
      <c r="J566">
        <f t="shared" si="57"/>
        <v>0.11870742297564187</v>
      </c>
      <c r="K566">
        <f t="shared" si="58"/>
        <v>0.15517331387057717</v>
      </c>
      <c r="L566">
        <f t="shared" si="59"/>
        <v>8.675301298701299E-2</v>
      </c>
      <c r="M566">
        <f t="shared" si="60"/>
        <v>0.18136395454545454</v>
      </c>
      <c r="N566">
        <f t="shared" si="61"/>
        <v>6.819972077922079E-2</v>
      </c>
    </row>
    <row r="567" spans="1:14">
      <c r="A567">
        <v>44.88</v>
      </c>
      <c r="B567">
        <v>-351.84267299999999</v>
      </c>
      <c r="C567">
        <v>368.40457900000001</v>
      </c>
      <c r="D567">
        <v>1070.2755090000001</v>
      </c>
      <c r="E567">
        <v>13.686465</v>
      </c>
      <c r="F567">
        <v>-26.574562</v>
      </c>
      <c r="G567">
        <v>10.963882999999999</v>
      </c>
      <c r="H567" s="1">
        <f t="shared" si="62"/>
        <v>0.28930518011859735</v>
      </c>
      <c r="I567">
        <f t="shared" si="56"/>
        <v>0.11581391474654378</v>
      </c>
      <c r="J567">
        <f t="shared" si="57"/>
        <v>0.12126549670836077</v>
      </c>
      <c r="K567">
        <f t="shared" si="58"/>
        <v>0.14398970926947396</v>
      </c>
      <c r="L567">
        <f t="shared" si="59"/>
        <v>8.8873149350649355E-2</v>
      </c>
      <c r="M567">
        <f t="shared" si="60"/>
        <v>0.17256209090909091</v>
      </c>
      <c r="N567">
        <f t="shared" si="61"/>
        <v>7.1194045454545454E-2</v>
      </c>
    </row>
    <row r="568" spans="1:14">
      <c r="A568">
        <v>44.96</v>
      </c>
      <c r="B568">
        <v>-380.41025000000002</v>
      </c>
      <c r="C568">
        <v>342.20403299999998</v>
      </c>
      <c r="D568">
        <v>1034.232186</v>
      </c>
      <c r="E568">
        <v>13.431953</v>
      </c>
      <c r="F568">
        <v>-26.234368</v>
      </c>
      <c r="G568">
        <v>10.614815999999999</v>
      </c>
      <c r="H568" s="1">
        <f t="shared" si="62"/>
        <v>0.2854797303906918</v>
      </c>
      <c r="I568">
        <f t="shared" si="56"/>
        <v>0.12521733048057934</v>
      </c>
      <c r="J568">
        <f t="shared" si="57"/>
        <v>0.11264122218564844</v>
      </c>
      <c r="K568">
        <f t="shared" si="58"/>
        <v>0.13914061428763622</v>
      </c>
      <c r="L568">
        <f t="shared" si="59"/>
        <v>8.7220474025974021E-2</v>
      </c>
      <c r="M568">
        <f t="shared" si="60"/>
        <v>0.17035303896103896</v>
      </c>
      <c r="N568">
        <f t="shared" si="61"/>
        <v>6.8927376623376613E-2</v>
      </c>
    </row>
    <row r="569" spans="1:14">
      <c r="A569">
        <v>45.04</v>
      </c>
      <c r="B569">
        <v>-443.95181700000001</v>
      </c>
      <c r="C569">
        <v>298.28121599999997</v>
      </c>
      <c r="D569">
        <v>1085.977701</v>
      </c>
      <c r="E569">
        <v>12.692475999999999</v>
      </c>
      <c r="F569">
        <v>-27.390848999999999</v>
      </c>
      <c r="G569">
        <v>9.7635559999999995</v>
      </c>
      <c r="H569" s="1">
        <f t="shared" si="62"/>
        <v>0.29664004586760867</v>
      </c>
      <c r="I569">
        <f t="shared" si="56"/>
        <v>0.14613292198815009</v>
      </c>
      <c r="J569">
        <f t="shared" si="57"/>
        <v>9.8183415404871618E-2</v>
      </c>
      <c r="K569">
        <f t="shared" si="58"/>
        <v>0.14610220651150277</v>
      </c>
      <c r="L569">
        <f t="shared" si="59"/>
        <v>8.2418675324675325E-2</v>
      </c>
      <c r="M569">
        <f t="shared" si="60"/>
        <v>0.17786265584415584</v>
      </c>
      <c r="N569">
        <f t="shared" si="61"/>
        <v>6.3399714285714281E-2</v>
      </c>
    </row>
    <row r="570" spans="1:14">
      <c r="A570">
        <v>45.12</v>
      </c>
      <c r="B570">
        <v>-492.32070800000002</v>
      </c>
      <c r="C570">
        <v>269.91943700000002</v>
      </c>
      <c r="D570">
        <v>1195.260565</v>
      </c>
      <c r="E570">
        <v>11.839416999999999</v>
      </c>
      <c r="F570">
        <v>-29.488160000000001</v>
      </c>
      <c r="G570">
        <v>8.9340860000000006</v>
      </c>
      <c r="H570" s="1">
        <f t="shared" si="62"/>
        <v>0.3162979084245493</v>
      </c>
      <c r="I570">
        <f t="shared" si="56"/>
        <v>0.16205421593153391</v>
      </c>
      <c r="J570">
        <f t="shared" si="57"/>
        <v>8.884774094799211E-2</v>
      </c>
      <c r="K570">
        <f t="shared" si="58"/>
        <v>0.16080459639445716</v>
      </c>
      <c r="L570">
        <f t="shared" si="59"/>
        <v>7.6879331168831166E-2</v>
      </c>
      <c r="M570">
        <f t="shared" si="60"/>
        <v>0.19148155844155845</v>
      </c>
      <c r="N570">
        <f t="shared" si="61"/>
        <v>5.8013545454545457E-2</v>
      </c>
    </row>
    <row r="571" spans="1:14">
      <c r="A571">
        <v>45.2</v>
      </c>
      <c r="B571">
        <v>-490.56856800000003</v>
      </c>
      <c r="C571">
        <v>273.79551400000003</v>
      </c>
      <c r="D571">
        <v>1282.7735290000001</v>
      </c>
      <c r="E571">
        <v>11.304634</v>
      </c>
      <c r="F571">
        <v>-31.308878</v>
      </c>
      <c r="G571">
        <v>8.4450660000000006</v>
      </c>
      <c r="H571" s="1">
        <f t="shared" si="62"/>
        <v>0.32912058551385781</v>
      </c>
      <c r="I571">
        <f t="shared" si="56"/>
        <v>0.16147747465437789</v>
      </c>
      <c r="J571">
        <f t="shared" si="57"/>
        <v>9.0123605661619491E-2</v>
      </c>
      <c r="K571">
        <f t="shared" si="58"/>
        <v>0.17257816884165209</v>
      </c>
      <c r="L571">
        <f t="shared" si="59"/>
        <v>7.3406714285714283E-2</v>
      </c>
      <c r="M571">
        <f t="shared" si="60"/>
        <v>0.20330440259740259</v>
      </c>
      <c r="N571">
        <f t="shared" si="61"/>
        <v>5.4838090909090913E-2</v>
      </c>
    </row>
    <row r="572" spans="1:14">
      <c r="A572">
        <v>45.28</v>
      </c>
      <c r="B572">
        <v>-450.07128599999999</v>
      </c>
      <c r="C572">
        <v>290.17337800000001</v>
      </c>
      <c r="D572">
        <v>1288.0411790000001</v>
      </c>
      <c r="E572">
        <v>11.314446999999999</v>
      </c>
      <c r="F572">
        <v>-31.857032</v>
      </c>
      <c r="G572">
        <v>8.1963860000000004</v>
      </c>
      <c r="H572" s="1">
        <f t="shared" si="62"/>
        <v>0.32668692010193717</v>
      </c>
      <c r="I572">
        <f t="shared" si="56"/>
        <v>0.14814723041474653</v>
      </c>
      <c r="J572">
        <f t="shared" si="57"/>
        <v>9.5514607636603036E-2</v>
      </c>
      <c r="K572">
        <f t="shared" si="58"/>
        <v>0.1732868530875824</v>
      </c>
      <c r="L572">
        <f t="shared" si="59"/>
        <v>7.3470435064935058E-2</v>
      </c>
      <c r="M572">
        <f t="shared" si="60"/>
        <v>0.20686384415584416</v>
      </c>
      <c r="N572">
        <f t="shared" si="61"/>
        <v>5.3223285714285716E-2</v>
      </c>
    </row>
    <row r="573" spans="1:14">
      <c r="A573">
        <v>45.36</v>
      </c>
      <c r="B573">
        <v>-413.78240599999998</v>
      </c>
      <c r="C573">
        <v>281.86467699999997</v>
      </c>
      <c r="D573">
        <v>1219.314791</v>
      </c>
      <c r="E573">
        <v>11.779532</v>
      </c>
      <c r="F573">
        <v>-31.02608</v>
      </c>
      <c r="G573">
        <v>7.8678889999999999</v>
      </c>
      <c r="H573" s="1">
        <f t="shared" si="62"/>
        <v>0.311878287508081</v>
      </c>
      <c r="I573">
        <f t="shared" si="56"/>
        <v>0.13620224028966424</v>
      </c>
      <c r="J573">
        <f t="shared" si="57"/>
        <v>9.2779683015141529E-2</v>
      </c>
      <c r="K573">
        <f t="shared" si="58"/>
        <v>0.16404073604197497</v>
      </c>
      <c r="L573">
        <f t="shared" si="59"/>
        <v>7.6490467532467535E-2</v>
      </c>
      <c r="M573">
        <f t="shared" si="60"/>
        <v>0.20146805194805195</v>
      </c>
      <c r="N573">
        <f t="shared" si="61"/>
        <v>5.1090188311688309E-2</v>
      </c>
    </row>
    <row r="574" spans="1:14">
      <c r="A574">
        <v>45.44</v>
      </c>
      <c r="B574">
        <v>-410.79432100000002</v>
      </c>
      <c r="C574">
        <v>235.35410899999999</v>
      </c>
      <c r="D574">
        <v>1139.0614189999999</v>
      </c>
      <c r="E574">
        <v>12.420275999999999</v>
      </c>
      <c r="F574">
        <v>-29.544464999999999</v>
      </c>
      <c r="G574">
        <v>7.3260829999999997</v>
      </c>
      <c r="H574" s="1">
        <f t="shared" si="62"/>
        <v>0.29468255110036107</v>
      </c>
      <c r="I574">
        <f t="shared" si="56"/>
        <v>0.13521867050691244</v>
      </c>
      <c r="J574">
        <f t="shared" si="57"/>
        <v>7.7470081961816983E-2</v>
      </c>
      <c r="K574">
        <f t="shared" si="58"/>
        <v>0.15324383411812187</v>
      </c>
      <c r="L574">
        <f t="shared" si="59"/>
        <v>8.0651142857142852E-2</v>
      </c>
      <c r="M574">
        <f t="shared" si="60"/>
        <v>0.19184717532467532</v>
      </c>
      <c r="N574">
        <f t="shared" si="61"/>
        <v>4.7571967532467528E-2</v>
      </c>
    </row>
    <row r="575" spans="1:14">
      <c r="A575">
        <v>45.52</v>
      </c>
      <c r="B575">
        <v>-429.66469899999998</v>
      </c>
      <c r="C575">
        <v>178.98212899999999</v>
      </c>
      <c r="D575">
        <v>1104.521487</v>
      </c>
      <c r="E575">
        <v>13.005236999999999</v>
      </c>
      <c r="F575">
        <v>-28.348665</v>
      </c>
      <c r="G575">
        <v>6.8140130000000001</v>
      </c>
      <c r="H575" s="1">
        <f t="shared" si="62"/>
        <v>0.28530424738410648</v>
      </c>
      <c r="I575">
        <f t="shared" si="56"/>
        <v>0.14143011816984857</v>
      </c>
      <c r="J575">
        <f t="shared" si="57"/>
        <v>5.8914459842001311E-2</v>
      </c>
      <c r="K575">
        <f t="shared" si="58"/>
        <v>0.14859699811650745</v>
      </c>
      <c r="L575">
        <f t="shared" si="59"/>
        <v>8.4449590909090905E-2</v>
      </c>
      <c r="M575">
        <f t="shared" si="60"/>
        <v>0.18408224025974027</v>
      </c>
      <c r="N575">
        <f t="shared" si="61"/>
        <v>4.4246837662337661E-2</v>
      </c>
    </row>
    <row r="576" spans="1:14">
      <c r="A576">
        <v>45.6</v>
      </c>
      <c r="B576">
        <v>-438.708708</v>
      </c>
      <c r="C576">
        <v>155.17457300000001</v>
      </c>
      <c r="D576">
        <v>1125.2157769999999</v>
      </c>
      <c r="E576">
        <v>13.498746000000001</v>
      </c>
      <c r="F576">
        <v>-27.977478000000001</v>
      </c>
      <c r="G576">
        <v>6.727595</v>
      </c>
      <c r="H576" s="1">
        <f t="shared" si="62"/>
        <v>0.28511703612251904</v>
      </c>
      <c r="I576">
        <f t="shared" si="56"/>
        <v>0.14440707965766952</v>
      </c>
      <c r="J576">
        <f t="shared" si="57"/>
        <v>5.1077871296905865E-2</v>
      </c>
      <c r="K576">
        <f t="shared" si="58"/>
        <v>0.15138110816628547</v>
      </c>
      <c r="L576">
        <f t="shared" si="59"/>
        <v>8.7654194805194804E-2</v>
      </c>
      <c r="M576">
        <f t="shared" si="60"/>
        <v>0.18167193506493506</v>
      </c>
      <c r="N576">
        <f t="shared" si="61"/>
        <v>4.3685681818181818E-2</v>
      </c>
    </row>
    <row r="577" spans="1:14">
      <c r="A577">
        <v>45.68</v>
      </c>
      <c r="B577">
        <v>-426.034539</v>
      </c>
      <c r="C577">
        <v>176.70173700000001</v>
      </c>
      <c r="D577">
        <v>1171.651826</v>
      </c>
      <c r="E577">
        <v>14.0245</v>
      </c>
      <c r="F577">
        <v>-28.414110999999998</v>
      </c>
      <c r="G577">
        <v>7.229698</v>
      </c>
      <c r="H577" s="1">
        <f t="shared" si="62"/>
        <v>0.29007326735179223</v>
      </c>
      <c r="I577">
        <f t="shared" si="56"/>
        <v>0.14023520046082949</v>
      </c>
      <c r="J577">
        <f t="shared" si="57"/>
        <v>5.8163837063857804E-2</v>
      </c>
      <c r="K577">
        <f t="shared" si="58"/>
        <v>0.15762839042109511</v>
      </c>
      <c r="L577">
        <f t="shared" si="59"/>
        <v>9.1068181818181812E-2</v>
      </c>
      <c r="M577">
        <f t="shared" si="60"/>
        <v>0.18450721428571429</v>
      </c>
      <c r="N577">
        <f t="shared" si="61"/>
        <v>4.694609090909091E-2</v>
      </c>
    </row>
    <row r="578" spans="1:14">
      <c r="A578">
        <v>45.76</v>
      </c>
      <c r="B578">
        <v>-410.51353499999999</v>
      </c>
      <c r="C578">
        <v>216.87602200000001</v>
      </c>
      <c r="D578">
        <v>1211.207298</v>
      </c>
      <c r="E578">
        <v>14.720205</v>
      </c>
      <c r="F578">
        <v>-29.307952</v>
      </c>
      <c r="G578">
        <v>8.1109369999999998</v>
      </c>
      <c r="H578" s="1">
        <f t="shared" si="62"/>
        <v>0.29816169760056455</v>
      </c>
      <c r="I578">
        <f t="shared" si="56"/>
        <v>0.13512624588545094</v>
      </c>
      <c r="J578">
        <f t="shared" si="57"/>
        <v>7.1387762343647132E-2</v>
      </c>
      <c r="K578">
        <f t="shared" si="58"/>
        <v>0.1629499930041706</v>
      </c>
      <c r="L578">
        <f t="shared" si="59"/>
        <v>9.5585746753246756E-2</v>
      </c>
      <c r="M578">
        <f t="shared" si="60"/>
        <v>0.19031137662337663</v>
      </c>
      <c r="N578">
        <f t="shared" si="61"/>
        <v>5.2668422077922078E-2</v>
      </c>
    </row>
    <row r="579" spans="1:14">
      <c r="A579">
        <v>45.84</v>
      </c>
      <c r="B579">
        <v>-414.75284599999998</v>
      </c>
      <c r="C579">
        <v>242.06628699999999</v>
      </c>
      <c r="D579">
        <v>1230.369872</v>
      </c>
      <c r="E579">
        <v>15.612261</v>
      </c>
      <c r="F579">
        <v>-30.250598</v>
      </c>
      <c r="G579">
        <v>8.9960970000000007</v>
      </c>
      <c r="H579" s="1">
        <f t="shared" si="62"/>
        <v>0.30722090027084159</v>
      </c>
      <c r="I579">
        <f t="shared" si="56"/>
        <v>0.1365216741277156</v>
      </c>
      <c r="J579">
        <f t="shared" si="57"/>
        <v>7.9679488808426596E-2</v>
      </c>
      <c r="K579">
        <f t="shared" si="58"/>
        <v>0.16552803336472488</v>
      </c>
      <c r="L579">
        <f t="shared" si="59"/>
        <v>0.10137831818181818</v>
      </c>
      <c r="M579">
        <f t="shared" si="60"/>
        <v>0.19643245454545455</v>
      </c>
      <c r="N579">
        <f t="shared" si="61"/>
        <v>5.8416214285714294E-2</v>
      </c>
    </row>
    <row r="580" spans="1:14">
      <c r="A580">
        <v>45.92</v>
      </c>
      <c r="B580">
        <v>-438.09539899999999</v>
      </c>
      <c r="C580">
        <v>244.594898</v>
      </c>
      <c r="D580">
        <v>1233.1715039999999</v>
      </c>
      <c r="E580">
        <v>16.579566</v>
      </c>
      <c r="F580">
        <v>-30.915237999999999</v>
      </c>
      <c r="G580">
        <v>9.6192670000000007</v>
      </c>
      <c r="H580" s="1">
        <f t="shared" si="62"/>
        <v>0.31464777565765406</v>
      </c>
      <c r="I580">
        <f t="shared" si="56"/>
        <v>0.14420520046082949</v>
      </c>
      <c r="J580">
        <f t="shared" si="57"/>
        <v>8.0511816326530608E-2</v>
      </c>
      <c r="K580">
        <f t="shared" si="58"/>
        <v>0.16590495143279965</v>
      </c>
      <c r="L580">
        <f t="shared" si="59"/>
        <v>0.10765951948051948</v>
      </c>
      <c r="M580">
        <f t="shared" si="60"/>
        <v>0.20074829870129871</v>
      </c>
      <c r="N580">
        <f t="shared" si="61"/>
        <v>6.2462772727272735E-2</v>
      </c>
    </row>
    <row r="581" spans="1:14">
      <c r="A581">
        <v>46</v>
      </c>
      <c r="B581">
        <v>-461.13061399999998</v>
      </c>
      <c r="C581">
        <v>239.83422999999999</v>
      </c>
      <c r="D581">
        <v>1230.6691719999999</v>
      </c>
      <c r="E581">
        <v>17.413664000000001</v>
      </c>
      <c r="F581">
        <v>-31.088999000000001</v>
      </c>
      <c r="G581">
        <v>9.8985009999999996</v>
      </c>
      <c r="H581" s="1">
        <f t="shared" si="62"/>
        <v>0.31870075889886906</v>
      </c>
      <c r="I581">
        <f t="shared" si="56"/>
        <v>0.15178756221198156</v>
      </c>
      <c r="J581">
        <f t="shared" si="57"/>
        <v>7.8944776168531933E-2</v>
      </c>
      <c r="K581">
        <f t="shared" si="58"/>
        <v>0.16556829974438314</v>
      </c>
      <c r="L581">
        <f t="shared" si="59"/>
        <v>0.11307574025974026</v>
      </c>
      <c r="M581">
        <f t="shared" si="60"/>
        <v>0.20187661688311689</v>
      </c>
      <c r="N581">
        <f t="shared" si="61"/>
        <v>6.4275980519480511E-2</v>
      </c>
    </row>
    <row r="582" spans="1:14">
      <c r="A582">
        <v>46.08</v>
      </c>
      <c r="B582">
        <v>-469.87434300000001</v>
      </c>
      <c r="C582">
        <v>239.708451</v>
      </c>
      <c r="D582">
        <v>1231.990714</v>
      </c>
      <c r="E582">
        <v>17.947593000000001</v>
      </c>
      <c r="F582">
        <v>-30.683433000000001</v>
      </c>
      <c r="G582">
        <v>9.8430420000000005</v>
      </c>
      <c r="H582" s="1">
        <f t="shared" si="62"/>
        <v>0.31843684088177748</v>
      </c>
      <c r="I582">
        <f t="shared" si="56"/>
        <v>0.15466568235681369</v>
      </c>
      <c r="J582">
        <f t="shared" si="57"/>
        <v>7.8903374259381168E-2</v>
      </c>
      <c r="K582">
        <f t="shared" si="58"/>
        <v>0.16574609363648596</v>
      </c>
      <c r="L582">
        <f t="shared" si="59"/>
        <v>0.1165428116883117</v>
      </c>
      <c r="M582">
        <f t="shared" si="60"/>
        <v>0.19924307142857142</v>
      </c>
      <c r="N582">
        <f t="shared" si="61"/>
        <v>6.3915857142857149E-2</v>
      </c>
    </row>
    <row r="583" spans="1:14">
      <c r="A583">
        <v>46.16</v>
      </c>
      <c r="B583">
        <v>-468.14386300000001</v>
      </c>
      <c r="C583">
        <v>239.084937</v>
      </c>
      <c r="D583">
        <v>1238.28701</v>
      </c>
      <c r="E583">
        <v>18.178653000000001</v>
      </c>
      <c r="F583">
        <v>-29.749395</v>
      </c>
      <c r="G583">
        <v>9.4911729999999999</v>
      </c>
      <c r="H583" s="1">
        <f t="shared" si="62"/>
        <v>0.31433796350436105</v>
      </c>
      <c r="I583">
        <f t="shared" si="56"/>
        <v>0.15409607077024359</v>
      </c>
      <c r="J583">
        <f t="shared" si="57"/>
        <v>7.8698135944700459E-2</v>
      </c>
      <c r="K583">
        <f t="shared" si="58"/>
        <v>0.16659316695815957</v>
      </c>
      <c r="L583">
        <f t="shared" si="59"/>
        <v>0.1180432012987013</v>
      </c>
      <c r="M583">
        <f t="shared" si="60"/>
        <v>0.19317788961038962</v>
      </c>
      <c r="N583">
        <f t="shared" si="61"/>
        <v>6.1630993506493509E-2</v>
      </c>
    </row>
    <row r="584" spans="1:14">
      <c r="A584">
        <v>46.24</v>
      </c>
      <c r="B584">
        <v>-468.05788899999999</v>
      </c>
      <c r="C584">
        <v>227.46097499999999</v>
      </c>
      <c r="D584">
        <v>1242.441703</v>
      </c>
      <c r="E584">
        <v>18.284154000000001</v>
      </c>
      <c r="F584">
        <v>-28.478912000000001</v>
      </c>
      <c r="G584">
        <v>8.947419</v>
      </c>
      <c r="H584" s="1">
        <f t="shared" si="62"/>
        <v>0.30798783595811868</v>
      </c>
      <c r="I584">
        <f t="shared" ref="I584:I647" si="63">ABS(B584/3038)</f>
        <v>0.15406777123107307</v>
      </c>
      <c r="J584">
        <f t="shared" ref="J584:J647" si="64">ABS(C584/3038)</f>
        <v>7.4871947004608294E-2</v>
      </c>
      <c r="K584">
        <f t="shared" ref="K584:K647" si="65">ABS(($D584/(IF($D584&lt;0,6730,7433))))</f>
        <v>0.16715211933270549</v>
      </c>
      <c r="L584">
        <f t="shared" ref="L584:L647" si="66">ABS(E584/154)</f>
        <v>0.11872827272727274</v>
      </c>
      <c r="M584">
        <f t="shared" ref="M584:M647" si="67">ABS(($F584/(IF($F584&lt;0,154,354))))</f>
        <v>0.18492800000000001</v>
      </c>
      <c r="N584">
        <f t="shared" ref="N584:N647" si="68">ABS(G584/154)</f>
        <v>5.8100123376623375E-2</v>
      </c>
    </row>
    <row r="585" spans="1:14">
      <c r="A585">
        <v>46.32</v>
      </c>
      <c r="B585">
        <v>-475.05730299999999</v>
      </c>
      <c r="C585">
        <v>205.996466</v>
      </c>
      <c r="D585">
        <v>1236.965197</v>
      </c>
      <c r="E585">
        <v>18.496290999999999</v>
      </c>
      <c r="F585">
        <v>-27.170601000000001</v>
      </c>
      <c r="G585">
        <v>8.4100409999999997</v>
      </c>
      <c r="H585" s="1">
        <f t="shared" ref="H585:H648" si="69">SQRT(($B585/3038)^2+($C585/3038)^2+($D585/(IF($D585&lt;0,6730,7433)))^2+($F585/(IF($F585&lt;0,154,354)))^2+($G585/154)^2)</f>
        <v>0.30142106461633372</v>
      </c>
      <c r="I585">
        <f t="shared" si="63"/>
        <v>0.15637172580645162</v>
      </c>
      <c r="J585">
        <f t="shared" si="64"/>
        <v>6.7806605003291637E-2</v>
      </c>
      <c r="K585">
        <f t="shared" si="65"/>
        <v>0.16641533660702273</v>
      </c>
      <c r="L585">
        <f t="shared" si="66"/>
        <v>0.12010578571428571</v>
      </c>
      <c r="M585">
        <f t="shared" si="67"/>
        <v>0.17643247402597403</v>
      </c>
      <c r="N585">
        <f t="shared" si="68"/>
        <v>5.4610655844155843E-2</v>
      </c>
    </row>
    <row r="586" spans="1:14">
      <c r="A586">
        <v>46.4</v>
      </c>
      <c r="B586">
        <v>-484.643979</v>
      </c>
      <c r="C586">
        <v>188.502352</v>
      </c>
      <c r="D586">
        <v>1223.6797039999999</v>
      </c>
      <c r="E586">
        <v>18.927987000000002</v>
      </c>
      <c r="F586">
        <v>-26.144079999999999</v>
      </c>
      <c r="G586">
        <v>8.0917410000000007</v>
      </c>
      <c r="H586" s="1">
        <f t="shared" si="69"/>
        <v>0.29661912764526299</v>
      </c>
      <c r="I586">
        <f t="shared" si="63"/>
        <v>0.15952731369321924</v>
      </c>
      <c r="J586">
        <f t="shared" si="64"/>
        <v>6.2048173798551681E-2</v>
      </c>
      <c r="K586">
        <f t="shared" si="65"/>
        <v>0.16462797040226018</v>
      </c>
      <c r="L586">
        <f t="shared" si="66"/>
        <v>0.1229090064935065</v>
      </c>
      <c r="M586">
        <f t="shared" si="67"/>
        <v>0.16976675324675325</v>
      </c>
      <c r="N586">
        <f t="shared" si="68"/>
        <v>5.2543772727272731E-2</v>
      </c>
    </row>
    <row r="587" spans="1:14">
      <c r="A587">
        <v>46.48</v>
      </c>
      <c r="B587">
        <v>-490.59170499999999</v>
      </c>
      <c r="C587">
        <v>187.45832899999999</v>
      </c>
      <c r="D587">
        <v>1214.5708509999999</v>
      </c>
      <c r="E587">
        <v>19.495374000000002</v>
      </c>
      <c r="F587">
        <v>-25.618151999999998</v>
      </c>
      <c r="G587">
        <v>8.0841560000000001</v>
      </c>
      <c r="H587" s="1">
        <f t="shared" si="69"/>
        <v>0.29498102252673186</v>
      </c>
      <c r="I587">
        <f t="shared" si="63"/>
        <v>0.16148509052007901</v>
      </c>
      <c r="J587">
        <f t="shared" si="64"/>
        <v>6.1704519091507565E-2</v>
      </c>
      <c r="K587">
        <f t="shared" si="65"/>
        <v>0.16340250921565988</v>
      </c>
      <c r="L587">
        <f t="shared" si="66"/>
        <v>0.12659333766233768</v>
      </c>
      <c r="M587">
        <f t="shared" si="67"/>
        <v>0.16635163636363634</v>
      </c>
      <c r="N587">
        <f t="shared" si="68"/>
        <v>5.2494519480519482E-2</v>
      </c>
    </row>
    <row r="588" spans="1:14">
      <c r="A588">
        <v>46.56</v>
      </c>
      <c r="B588">
        <v>-492.71368699999999</v>
      </c>
      <c r="C588">
        <v>201.929463</v>
      </c>
      <c r="D588">
        <v>1221.8424190000001</v>
      </c>
      <c r="E588">
        <v>19.999904000000001</v>
      </c>
      <c r="F588">
        <v>-25.609748</v>
      </c>
      <c r="G588">
        <v>8.298216</v>
      </c>
      <c r="H588" s="1">
        <f t="shared" si="69"/>
        <v>0.29715449041196812</v>
      </c>
      <c r="I588">
        <f t="shared" si="63"/>
        <v>0.16218357044107964</v>
      </c>
      <c r="J588">
        <f t="shared" si="64"/>
        <v>6.6467894338380518E-2</v>
      </c>
      <c r="K588">
        <f t="shared" si="65"/>
        <v>0.16438079093232882</v>
      </c>
      <c r="L588">
        <f t="shared" si="66"/>
        <v>0.12986950649350651</v>
      </c>
      <c r="M588">
        <f t="shared" si="67"/>
        <v>0.16629706493506494</v>
      </c>
      <c r="N588">
        <f t="shared" si="68"/>
        <v>5.3884519480519484E-2</v>
      </c>
    </row>
    <row r="589" spans="1:14">
      <c r="A589">
        <v>46.64</v>
      </c>
      <c r="B589">
        <v>-496.08842499999997</v>
      </c>
      <c r="C589">
        <v>219.174362</v>
      </c>
      <c r="D589">
        <v>1246.53485</v>
      </c>
      <c r="E589">
        <v>20.295106000000001</v>
      </c>
      <c r="F589">
        <v>-25.920808999999998</v>
      </c>
      <c r="G589">
        <v>8.5431889999999999</v>
      </c>
      <c r="H589" s="1">
        <f t="shared" si="69"/>
        <v>0.30232794609745206</v>
      </c>
      <c r="I589">
        <f t="shared" si="63"/>
        <v>0.16329441244239631</v>
      </c>
      <c r="J589">
        <f t="shared" si="64"/>
        <v>7.2144292955892031E-2</v>
      </c>
      <c r="K589">
        <f t="shared" si="65"/>
        <v>0.1677027916050047</v>
      </c>
      <c r="L589">
        <f t="shared" si="66"/>
        <v>0.1317864025974026</v>
      </c>
      <c r="M589">
        <f t="shared" si="67"/>
        <v>0.16831694155844154</v>
      </c>
      <c r="N589">
        <f t="shared" si="68"/>
        <v>5.5475253246753245E-2</v>
      </c>
    </row>
    <row r="590" spans="1:14">
      <c r="A590">
        <v>46.72</v>
      </c>
      <c r="B590">
        <v>-504.299057</v>
      </c>
      <c r="C590">
        <v>226.310551</v>
      </c>
      <c r="D590">
        <v>1276.109835</v>
      </c>
      <c r="E590">
        <v>20.400642999999999</v>
      </c>
      <c r="F590">
        <v>-26.234010999999999</v>
      </c>
      <c r="G590">
        <v>8.6780779999999993</v>
      </c>
      <c r="H590" s="1">
        <f t="shared" si="69"/>
        <v>0.30785335084055654</v>
      </c>
      <c r="I590">
        <f t="shared" si="63"/>
        <v>0.16599705628703093</v>
      </c>
      <c r="J590">
        <f t="shared" si="64"/>
        <v>7.4493268926925607E-2</v>
      </c>
      <c r="K590">
        <f t="shared" si="65"/>
        <v>0.17168166756356787</v>
      </c>
      <c r="L590">
        <f t="shared" si="66"/>
        <v>0.13247170779220779</v>
      </c>
      <c r="M590">
        <f t="shared" si="67"/>
        <v>0.17035072077922078</v>
      </c>
      <c r="N590">
        <f t="shared" si="68"/>
        <v>5.6351155844155842E-2</v>
      </c>
    </row>
    <row r="591" spans="1:14">
      <c r="A591">
        <v>46.8</v>
      </c>
      <c r="B591">
        <v>-514.77470400000004</v>
      </c>
      <c r="C591">
        <v>219.91025400000001</v>
      </c>
      <c r="D591">
        <v>1292.880373</v>
      </c>
      <c r="E591">
        <v>20.483498999999998</v>
      </c>
      <c r="F591">
        <v>-26.269852</v>
      </c>
      <c r="G591">
        <v>8.7114349999999998</v>
      </c>
      <c r="H591" s="1">
        <f t="shared" si="69"/>
        <v>0.31065177107142433</v>
      </c>
      <c r="I591">
        <f t="shared" si="63"/>
        <v>0.16944526135615537</v>
      </c>
      <c r="J591">
        <f t="shared" si="64"/>
        <v>7.2386522053982882E-2</v>
      </c>
      <c r="K591">
        <f t="shared" si="65"/>
        <v>0.17393789492802367</v>
      </c>
      <c r="L591">
        <f t="shared" si="66"/>
        <v>0.13300973376623376</v>
      </c>
      <c r="M591">
        <f t="shared" si="67"/>
        <v>0.17058345454545454</v>
      </c>
      <c r="N591">
        <f t="shared" si="68"/>
        <v>5.6567759740259738E-2</v>
      </c>
    </row>
    <row r="592" spans="1:14">
      <c r="A592">
        <v>46.88</v>
      </c>
      <c r="B592">
        <v>-520.90001800000005</v>
      </c>
      <c r="C592">
        <v>206.16858099999999</v>
      </c>
      <c r="D592">
        <v>1286.6070119999999</v>
      </c>
      <c r="E592">
        <v>20.735703999999998</v>
      </c>
      <c r="F592">
        <v>-25.918721999999999</v>
      </c>
      <c r="G592">
        <v>8.7804110000000009</v>
      </c>
      <c r="H592" s="1">
        <f t="shared" si="69"/>
        <v>0.30909995540608493</v>
      </c>
      <c r="I592">
        <f t="shared" si="63"/>
        <v>0.17146149374588546</v>
      </c>
      <c r="J592">
        <f t="shared" si="64"/>
        <v>6.7863259052007893E-2</v>
      </c>
      <c r="K592">
        <f t="shared" si="65"/>
        <v>0.17309390717072515</v>
      </c>
      <c r="L592">
        <f t="shared" si="66"/>
        <v>0.13464742857142856</v>
      </c>
      <c r="M592">
        <f t="shared" si="67"/>
        <v>0.1683033896103896</v>
      </c>
      <c r="N592">
        <f t="shared" si="68"/>
        <v>5.7015655844155848E-2</v>
      </c>
    </row>
    <row r="593" spans="1:14">
      <c r="A593">
        <v>46.96</v>
      </c>
      <c r="B593">
        <v>-518.05417</v>
      </c>
      <c r="C593">
        <v>194.63749200000001</v>
      </c>
      <c r="D593">
        <v>1261.955993</v>
      </c>
      <c r="E593">
        <v>21.246390000000002</v>
      </c>
      <c r="F593">
        <v>-25.275058999999999</v>
      </c>
      <c r="G593">
        <v>9.0410140000000006</v>
      </c>
      <c r="H593" s="1">
        <f t="shared" si="69"/>
        <v>0.30395882397148172</v>
      </c>
      <c r="I593">
        <f t="shared" si="63"/>
        <v>0.17052474325213957</v>
      </c>
      <c r="J593">
        <f t="shared" si="64"/>
        <v>6.4067640552995395E-2</v>
      </c>
      <c r="K593">
        <f t="shared" si="65"/>
        <v>0.16977747786896275</v>
      </c>
      <c r="L593">
        <f t="shared" si="66"/>
        <v>0.13796357142857144</v>
      </c>
      <c r="M593">
        <f t="shared" si="67"/>
        <v>0.16412375974025972</v>
      </c>
      <c r="N593">
        <f t="shared" si="68"/>
        <v>5.8707883116883124E-2</v>
      </c>
    </row>
    <row r="594" spans="1:14">
      <c r="A594">
        <v>47.04</v>
      </c>
      <c r="B594">
        <v>-507.15434599999998</v>
      </c>
      <c r="C594">
        <v>192.846092</v>
      </c>
      <c r="D594">
        <v>1235.1051090000001</v>
      </c>
      <c r="E594">
        <v>21.954294000000001</v>
      </c>
      <c r="F594">
        <v>-24.558752999999999</v>
      </c>
      <c r="G594">
        <v>9.5567899999999995</v>
      </c>
      <c r="H594" s="1">
        <f t="shared" si="69"/>
        <v>0.29797778122955526</v>
      </c>
      <c r="I594">
        <f t="shared" si="63"/>
        <v>0.16693691441737984</v>
      </c>
      <c r="J594">
        <f t="shared" si="64"/>
        <v>6.3477976300197497E-2</v>
      </c>
      <c r="K594">
        <f t="shared" si="65"/>
        <v>0.16616508933136015</v>
      </c>
      <c r="L594">
        <f t="shared" si="66"/>
        <v>0.14256035064935066</v>
      </c>
      <c r="M594">
        <f t="shared" si="67"/>
        <v>0.15947242207792206</v>
      </c>
      <c r="N594">
        <f t="shared" si="68"/>
        <v>6.2057077922077916E-2</v>
      </c>
    </row>
    <row r="595" spans="1:14">
      <c r="A595">
        <v>47.12</v>
      </c>
      <c r="B595">
        <v>-493.03355199999999</v>
      </c>
      <c r="C595">
        <v>204.38853</v>
      </c>
      <c r="D595">
        <v>1221.629997</v>
      </c>
      <c r="E595">
        <v>22.701363000000001</v>
      </c>
      <c r="F595">
        <v>-23.981399</v>
      </c>
      <c r="G595">
        <v>10.251764</v>
      </c>
      <c r="H595" s="1">
        <f t="shared" si="69"/>
        <v>0.29420550924141231</v>
      </c>
      <c r="I595">
        <f t="shared" si="63"/>
        <v>0.16228885845951282</v>
      </c>
      <c r="J595">
        <f t="shared" si="64"/>
        <v>6.7277330480579323E-2</v>
      </c>
      <c r="K595">
        <f t="shared" si="65"/>
        <v>0.16435221270012107</v>
      </c>
      <c r="L595">
        <f t="shared" si="66"/>
        <v>0.14741144805194806</v>
      </c>
      <c r="M595">
        <f t="shared" si="67"/>
        <v>0.15572337012987011</v>
      </c>
      <c r="N595">
        <f t="shared" si="68"/>
        <v>6.6569896103896103E-2</v>
      </c>
    </row>
    <row r="596" spans="1:14">
      <c r="A596">
        <v>47.2</v>
      </c>
      <c r="B596">
        <v>-481.00717100000003</v>
      </c>
      <c r="C596">
        <v>227.447574</v>
      </c>
      <c r="D596">
        <v>1225.2091190000001</v>
      </c>
      <c r="E596">
        <v>23.341674000000001</v>
      </c>
      <c r="F596">
        <v>-23.652339000000001</v>
      </c>
      <c r="G596">
        <v>10.941297</v>
      </c>
      <c r="H596" s="1">
        <f t="shared" si="69"/>
        <v>0.29407539994388721</v>
      </c>
      <c r="I596">
        <f t="shared" si="63"/>
        <v>0.15833020770243583</v>
      </c>
      <c r="J596">
        <f t="shared" si="64"/>
        <v>7.4867535878867672E-2</v>
      </c>
      <c r="K596">
        <f t="shared" si="65"/>
        <v>0.16483373052603256</v>
      </c>
      <c r="L596">
        <f t="shared" si="66"/>
        <v>0.1515693116883117</v>
      </c>
      <c r="M596">
        <f t="shared" si="67"/>
        <v>0.15358661688311689</v>
      </c>
      <c r="N596">
        <f t="shared" si="68"/>
        <v>7.104738311688312E-2</v>
      </c>
    </row>
    <row r="597" spans="1:14">
      <c r="A597">
        <v>47.28</v>
      </c>
      <c r="B597">
        <v>-475.71563600000002</v>
      </c>
      <c r="C597">
        <v>252.63690500000001</v>
      </c>
      <c r="D597">
        <v>1236.767409</v>
      </c>
      <c r="E597">
        <v>23.831848999999998</v>
      </c>
      <c r="F597">
        <v>-23.583608000000002</v>
      </c>
      <c r="G597">
        <v>11.423772</v>
      </c>
      <c r="H597" s="1">
        <f t="shared" si="69"/>
        <v>0.29677471725017168</v>
      </c>
      <c r="I597">
        <f t="shared" si="63"/>
        <v>0.15658842527978933</v>
      </c>
      <c r="J597">
        <f t="shared" si="64"/>
        <v>8.3158954904542462E-2</v>
      </c>
      <c r="K597">
        <f t="shared" si="65"/>
        <v>0.16638872716265304</v>
      </c>
      <c r="L597">
        <f t="shared" si="66"/>
        <v>0.15475226623376623</v>
      </c>
      <c r="M597">
        <f t="shared" si="67"/>
        <v>0.15314031168831169</v>
      </c>
      <c r="N597">
        <f t="shared" si="68"/>
        <v>7.4180337662337656E-2</v>
      </c>
    </row>
    <row r="598" spans="1:14">
      <c r="A598">
        <v>47.36</v>
      </c>
      <c r="B598">
        <v>-481.48552699999999</v>
      </c>
      <c r="C598">
        <v>265.14160399999997</v>
      </c>
      <c r="D598">
        <v>1244.5920590000001</v>
      </c>
      <c r="E598">
        <v>24.248439000000001</v>
      </c>
      <c r="F598">
        <v>-23.763383999999999</v>
      </c>
      <c r="G598">
        <v>11.603427</v>
      </c>
      <c r="H598" s="1">
        <f t="shared" si="69"/>
        <v>0.30043289640249121</v>
      </c>
      <c r="I598">
        <f t="shared" si="63"/>
        <v>0.15848766524028965</v>
      </c>
      <c r="J598">
        <f t="shared" si="64"/>
        <v>8.7275050691244235E-2</v>
      </c>
      <c r="K598">
        <f t="shared" si="65"/>
        <v>0.16744141786627204</v>
      </c>
      <c r="L598">
        <f t="shared" si="66"/>
        <v>0.15745739610389611</v>
      </c>
      <c r="M598">
        <f t="shared" si="67"/>
        <v>0.15430768831168831</v>
      </c>
      <c r="N598">
        <f t="shared" si="68"/>
        <v>7.5346928571428565E-2</v>
      </c>
    </row>
    <row r="599" spans="1:14">
      <c r="A599">
        <v>47.44</v>
      </c>
      <c r="B599">
        <v>-500.389546</v>
      </c>
      <c r="C599">
        <v>255.26472899999999</v>
      </c>
      <c r="D599">
        <v>1245.7865360000001</v>
      </c>
      <c r="E599">
        <v>24.725784999999998</v>
      </c>
      <c r="F599">
        <v>-24.203493000000002</v>
      </c>
      <c r="G599">
        <v>11.588759</v>
      </c>
      <c r="H599" s="1">
        <f t="shared" si="69"/>
        <v>0.30437437444380772</v>
      </c>
      <c r="I599">
        <f t="shared" si="63"/>
        <v>0.16471018630678078</v>
      </c>
      <c r="J599">
        <f t="shared" si="64"/>
        <v>8.4023939763001973E-2</v>
      </c>
      <c r="K599">
        <f t="shared" si="65"/>
        <v>0.16760211704560743</v>
      </c>
      <c r="L599">
        <f t="shared" si="66"/>
        <v>0.16055704545454544</v>
      </c>
      <c r="M599">
        <f t="shared" si="67"/>
        <v>0.15716553896103896</v>
      </c>
      <c r="N599">
        <f t="shared" si="68"/>
        <v>7.5251681818181815E-2</v>
      </c>
    </row>
    <row r="600" spans="1:14">
      <c r="A600">
        <v>47.52</v>
      </c>
      <c r="B600">
        <v>-527.98169099999996</v>
      </c>
      <c r="C600">
        <v>230.816869</v>
      </c>
      <c r="D600">
        <v>1248.465788</v>
      </c>
      <c r="E600">
        <v>25.354922999999999</v>
      </c>
      <c r="F600">
        <v>-24.896189</v>
      </c>
      <c r="G600">
        <v>11.684345</v>
      </c>
      <c r="H600" s="1">
        <f t="shared" si="69"/>
        <v>0.30996682619374427</v>
      </c>
      <c r="I600">
        <f t="shared" si="63"/>
        <v>0.17379252501645817</v>
      </c>
      <c r="J600">
        <f t="shared" si="64"/>
        <v>7.5976586240947996E-2</v>
      </c>
      <c r="K600">
        <f t="shared" si="65"/>
        <v>0.16796257069823758</v>
      </c>
      <c r="L600">
        <f t="shared" si="66"/>
        <v>0.16464235714285713</v>
      </c>
      <c r="M600">
        <f t="shared" si="67"/>
        <v>0.16166356493506492</v>
      </c>
      <c r="N600">
        <f t="shared" si="68"/>
        <v>7.5872370129870137E-2</v>
      </c>
    </row>
    <row r="601" spans="1:14">
      <c r="A601">
        <v>47.6</v>
      </c>
      <c r="B601">
        <v>-552.41883199999995</v>
      </c>
      <c r="C601">
        <v>216.80695900000001</v>
      </c>
      <c r="D601">
        <v>1262.7269329999999</v>
      </c>
      <c r="E601">
        <v>26.106984000000001</v>
      </c>
      <c r="F601">
        <v>-25.717123000000001</v>
      </c>
      <c r="G601">
        <v>12.227698</v>
      </c>
      <c r="H601" s="1">
        <f t="shared" si="69"/>
        <v>0.3181329998467286</v>
      </c>
      <c r="I601">
        <f t="shared" si="63"/>
        <v>0.18183635023041472</v>
      </c>
      <c r="J601">
        <f t="shared" si="64"/>
        <v>7.1365029295589202E-2</v>
      </c>
      <c r="K601">
        <f t="shared" si="65"/>
        <v>0.16988119642136418</v>
      </c>
      <c r="L601">
        <f t="shared" si="66"/>
        <v>0.16952587012987014</v>
      </c>
      <c r="M601">
        <f t="shared" si="67"/>
        <v>0.16699430519480521</v>
      </c>
      <c r="N601">
        <f t="shared" si="68"/>
        <v>7.9400636363636368E-2</v>
      </c>
    </row>
    <row r="602" spans="1:14">
      <c r="A602">
        <v>47.68</v>
      </c>
      <c r="B602">
        <v>-561.16792499999997</v>
      </c>
      <c r="C602">
        <v>236.57454000000001</v>
      </c>
      <c r="D602">
        <v>1288.2160879999999</v>
      </c>
      <c r="E602">
        <v>26.832550999999999</v>
      </c>
      <c r="F602">
        <v>-26.387791</v>
      </c>
      <c r="G602">
        <v>13.340548999999999</v>
      </c>
      <c r="H602" s="1">
        <f t="shared" si="69"/>
        <v>0.32723905939812592</v>
      </c>
      <c r="I602">
        <f t="shared" si="63"/>
        <v>0.18471623601053325</v>
      </c>
      <c r="J602">
        <f t="shared" si="64"/>
        <v>7.7871803818301513E-2</v>
      </c>
      <c r="K602">
        <f t="shared" si="65"/>
        <v>0.17331038450154715</v>
      </c>
      <c r="L602">
        <f t="shared" si="66"/>
        <v>0.17423734415584416</v>
      </c>
      <c r="M602">
        <f t="shared" si="67"/>
        <v>0.17134929220779221</v>
      </c>
      <c r="N602">
        <f t="shared" si="68"/>
        <v>8.6626941558441556E-2</v>
      </c>
    </row>
    <row r="603" spans="1:14">
      <c r="A603">
        <v>47.76</v>
      </c>
      <c r="B603">
        <v>-550.87185599999998</v>
      </c>
      <c r="C603">
        <v>288.85906299999999</v>
      </c>
      <c r="D603">
        <v>1310.064374</v>
      </c>
      <c r="E603">
        <v>27.342126</v>
      </c>
      <c r="F603">
        <v>-26.584382000000002</v>
      </c>
      <c r="G603">
        <v>14.777122</v>
      </c>
      <c r="H603" s="1">
        <f t="shared" si="69"/>
        <v>0.3346508666942245</v>
      </c>
      <c r="I603">
        <f t="shared" si="63"/>
        <v>0.18132714154048715</v>
      </c>
      <c r="J603">
        <f t="shared" si="64"/>
        <v>9.508198255431205E-2</v>
      </c>
      <c r="K603">
        <f t="shared" si="65"/>
        <v>0.17624974761200055</v>
      </c>
      <c r="L603">
        <f t="shared" si="66"/>
        <v>0.17754627272727272</v>
      </c>
      <c r="M603">
        <f t="shared" si="67"/>
        <v>0.17262585714285716</v>
      </c>
      <c r="N603">
        <f t="shared" si="68"/>
        <v>9.5955337662337659E-2</v>
      </c>
    </row>
    <row r="604" spans="1:14">
      <c r="A604">
        <v>47.84</v>
      </c>
      <c r="B604">
        <v>-530.90227800000002</v>
      </c>
      <c r="C604">
        <v>344.28623900000002</v>
      </c>
      <c r="D604">
        <v>1309.701493</v>
      </c>
      <c r="E604">
        <v>27.514901999999999</v>
      </c>
      <c r="F604">
        <v>-26.157283</v>
      </c>
      <c r="G604">
        <v>16.022589</v>
      </c>
      <c r="H604" s="1">
        <f t="shared" si="69"/>
        <v>0.33779190822681959</v>
      </c>
      <c r="I604">
        <f t="shared" si="63"/>
        <v>0.17475387689269256</v>
      </c>
      <c r="J604">
        <f t="shared" si="64"/>
        <v>0.11332660928242265</v>
      </c>
      <c r="K604">
        <f t="shared" si="65"/>
        <v>0.17620092735100229</v>
      </c>
      <c r="L604">
        <f t="shared" si="66"/>
        <v>0.1786681948051948</v>
      </c>
      <c r="M604">
        <f t="shared" si="67"/>
        <v>0.169852487012987</v>
      </c>
      <c r="N604">
        <f t="shared" si="68"/>
        <v>0.10404278571428571</v>
      </c>
    </row>
    <row r="605" spans="1:14">
      <c r="A605">
        <v>47.92</v>
      </c>
      <c r="B605">
        <v>-516.38403800000003</v>
      </c>
      <c r="C605">
        <v>368.15214600000002</v>
      </c>
      <c r="D605">
        <v>1283.141351</v>
      </c>
      <c r="E605">
        <v>27.360828999999999</v>
      </c>
      <c r="F605">
        <v>-25.296139</v>
      </c>
      <c r="G605">
        <v>16.603771999999999</v>
      </c>
      <c r="H605" s="1">
        <f t="shared" si="69"/>
        <v>0.33463858306252681</v>
      </c>
      <c r="I605">
        <f t="shared" si="63"/>
        <v>0.16997499605003294</v>
      </c>
      <c r="J605">
        <f t="shared" si="64"/>
        <v>0.12118240487162607</v>
      </c>
      <c r="K605">
        <f t="shared" si="65"/>
        <v>0.17262765384097942</v>
      </c>
      <c r="L605">
        <f t="shared" si="66"/>
        <v>0.17766772077922077</v>
      </c>
      <c r="M605">
        <f t="shared" si="67"/>
        <v>0.16426064285714287</v>
      </c>
      <c r="N605">
        <f t="shared" si="68"/>
        <v>0.1078167012987013</v>
      </c>
    </row>
    <row r="606" spans="1:14">
      <c r="A606">
        <v>48</v>
      </c>
      <c r="B606">
        <v>-516.452944</v>
      </c>
      <c r="C606">
        <v>349.35312199999998</v>
      </c>
      <c r="D606">
        <v>1248.507243</v>
      </c>
      <c r="E606">
        <v>27.001311999999999</v>
      </c>
      <c r="F606">
        <v>-24.469034000000001</v>
      </c>
      <c r="G606">
        <v>16.383475000000001</v>
      </c>
      <c r="H606" s="1">
        <f t="shared" si="69"/>
        <v>0.32695601161841947</v>
      </c>
      <c r="I606">
        <f t="shared" si="63"/>
        <v>0.16999767741935484</v>
      </c>
      <c r="J606">
        <f t="shared" si="64"/>
        <v>0.1149944443712969</v>
      </c>
      <c r="K606">
        <f t="shared" si="65"/>
        <v>0.16796814785416386</v>
      </c>
      <c r="L606">
        <f t="shared" si="66"/>
        <v>0.1753331948051948</v>
      </c>
      <c r="M606">
        <f t="shared" si="67"/>
        <v>0.15888983116883118</v>
      </c>
      <c r="N606">
        <f t="shared" si="68"/>
        <v>0.1063862012987013</v>
      </c>
    </row>
    <row r="607" spans="1:14">
      <c r="A607">
        <v>48.08</v>
      </c>
      <c r="B607">
        <v>-528.01383799999996</v>
      </c>
      <c r="C607">
        <v>307.80244399999998</v>
      </c>
      <c r="D607">
        <v>1232.4471659999999</v>
      </c>
      <c r="E607">
        <v>26.599271999999999</v>
      </c>
      <c r="F607">
        <v>-24.132100999999999</v>
      </c>
      <c r="G607">
        <v>15.611796</v>
      </c>
      <c r="H607" s="1">
        <f t="shared" si="69"/>
        <v>0.32062022587972844</v>
      </c>
      <c r="I607">
        <f t="shared" si="63"/>
        <v>0.17380310664911125</v>
      </c>
      <c r="J607">
        <f t="shared" si="64"/>
        <v>0.10131746017116523</v>
      </c>
      <c r="K607">
        <f t="shared" si="65"/>
        <v>0.16580750248890083</v>
      </c>
      <c r="L607">
        <f t="shared" si="66"/>
        <v>0.17272254545454546</v>
      </c>
      <c r="M607">
        <f t="shared" si="67"/>
        <v>0.15670195454545455</v>
      </c>
      <c r="N607">
        <f t="shared" si="68"/>
        <v>0.1013752987012987</v>
      </c>
    </row>
    <row r="608" spans="1:14">
      <c r="A608">
        <v>48.16</v>
      </c>
      <c r="B608">
        <v>-539.98195199999998</v>
      </c>
      <c r="C608">
        <v>274.30220400000002</v>
      </c>
      <c r="D608">
        <v>1247.0045560000001</v>
      </c>
      <c r="E608">
        <v>26.296530000000001</v>
      </c>
      <c r="F608">
        <v>-24.415932000000002</v>
      </c>
      <c r="G608">
        <v>14.713449000000001</v>
      </c>
      <c r="H608" s="1">
        <f t="shared" si="69"/>
        <v>0.31961691929009872</v>
      </c>
      <c r="I608">
        <f t="shared" si="63"/>
        <v>0.17774257801184989</v>
      </c>
      <c r="J608">
        <f t="shared" si="64"/>
        <v>9.0290389730085588E-2</v>
      </c>
      <c r="K608">
        <f t="shared" si="65"/>
        <v>0.16776598358670794</v>
      </c>
      <c r="L608">
        <f t="shared" si="66"/>
        <v>0.1707566883116883</v>
      </c>
      <c r="M608">
        <f t="shared" si="67"/>
        <v>0.15854501298701298</v>
      </c>
      <c r="N608">
        <f t="shared" si="68"/>
        <v>9.5541876623376626E-2</v>
      </c>
    </row>
    <row r="609" spans="1:14">
      <c r="A609">
        <v>48.24</v>
      </c>
      <c r="B609">
        <v>-543.074974</v>
      </c>
      <c r="C609">
        <v>263.941508</v>
      </c>
      <c r="D609">
        <v>1279.2060770000001</v>
      </c>
      <c r="E609">
        <v>26.19042</v>
      </c>
      <c r="F609">
        <v>-25.034835999999999</v>
      </c>
      <c r="G609">
        <v>14.005167</v>
      </c>
      <c r="H609" s="1">
        <f t="shared" si="69"/>
        <v>0.32220939800747539</v>
      </c>
      <c r="I609">
        <f t="shared" si="63"/>
        <v>0.17876068926925609</v>
      </c>
      <c r="J609">
        <f t="shared" si="64"/>
        <v>8.6880022383146807E-2</v>
      </c>
      <c r="K609">
        <f t="shared" si="65"/>
        <v>0.17209822104130232</v>
      </c>
      <c r="L609">
        <f t="shared" si="66"/>
        <v>0.17006766233766232</v>
      </c>
      <c r="M609">
        <f t="shared" si="67"/>
        <v>0.16256387012987011</v>
      </c>
      <c r="N609">
        <f t="shared" si="68"/>
        <v>9.0942642857142861E-2</v>
      </c>
    </row>
    <row r="610" spans="1:14">
      <c r="A610">
        <v>48.32</v>
      </c>
      <c r="B610">
        <v>-535.68438600000002</v>
      </c>
      <c r="C610">
        <v>267.64106299999997</v>
      </c>
      <c r="D610">
        <v>1302.1115359999999</v>
      </c>
      <c r="E610">
        <v>26.340267000000001</v>
      </c>
      <c r="F610">
        <v>-25.48452</v>
      </c>
      <c r="G610">
        <v>13.563404999999999</v>
      </c>
      <c r="H610" s="1">
        <f t="shared" si="69"/>
        <v>0.3235470594194324</v>
      </c>
      <c r="I610">
        <f t="shared" si="63"/>
        <v>0.17632797432521397</v>
      </c>
      <c r="J610">
        <f t="shared" si="64"/>
        <v>8.8097782422646473E-2</v>
      </c>
      <c r="K610">
        <f t="shared" si="65"/>
        <v>0.17517981111260594</v>
      </c>
      <c r="L610">
        <f t="shared" si="66"/>
        <v>0.17104069480519482</v>
      </c>
      <c r="M610">
        <f t="shared" si="67"/>
        <v>0.16548389610389611</v>
      </c>
      <c r="N610">
        <f t="shared" si="68"/>
        <v>8.8074058441558439E-2</v>
      </c>
    </row>
    <row r="611" spans="1:14">
      <c r="A611">
        <v>48.4</v>
      </c>
      <c r="B611">
        <v>-521.73132799999996</v>
      </c>
      <c r="C611">
        <v>265.77211399999999</v>
      </c>
      <c r="D611">
        <v>1295.26082</v>
      </c>
      <c r="E611">
        <v>26.775126</v>
      </c>
      <c r="F611">
        <v>-25.370007999999999</v>
      </c>
      <c r="G611">
        <v>13.298933999999999</v>
      </c>
      <c r="H611" s="1">
        <f t="shared" si="69"/>
        <v>0.3195448543095496</v>
      </c>
      <c r="I611">
        <f t="shared" si="63"/>
        <v>0.17173513100724158</v>
      </c>
      <c r="J611">
        <f t="shared" si="64"/>
        <v>8.7482591836734694E-2</v>
      </c>
      <c r="K611">
        <f t="shared" si="65"/>
        <v>0.17425814879591012</v>
      </c>
      <c r="L611">
        <f t="shared" si="66"/>
        <v>0.17386445454545454</v>
      </c>
      <c r="M611">
        <f t="shared" si="67"/>
        <v>0.16474031168831169</v>
      </c>
      <c r="N611">
        <f t="shared" si="68"/>
        <v>8.6356714285714287E-2</v>
      </c>
    </row>
    <row r="612" spans="1:14">
      <c r="A612">
        <v>48.48</v>
      </c>
      <c r="B612">
        <v>-505.28579999999999</v>
      </c>
      <c r="C612">
        <v>247.391729</v>
      </c>
      <c r="D612">
        <v>1257.468981</v>
      </c>
      <c r="E612">
        <v>27.483232999999998</v>
      </c>
      <c r="F612">
        <v>-24.63683</v>
      </c>
      <c r="G612">
        <v>13.117284</v>
      </c>
      <c r="H612" s="1">
        <f t="shared" si="69"/>
        <v>0.30945523873693975</v>
      </c>
      <c r="I612">
        <f t="shared" si="63"/>
        <v>0.1663218564845293</v>
      </c>
      <c r="J612">
        <f t="shared" si="64"/>
        <v>8.143243219223173E-2</v>
      </c>
      <c r="K612">
        <f t="shared" si="65"/>
        <v>0.16917381689761873</v>
      </c>
      <c r="L612">
        <f t="shared" si="66"/>
        <v>0.17846255194805194</v>
      </c>
      <c r="M612">
        <f t="shared" si="67"/>
        <v>0.15997941558441559</v>
      </c>
      <c r="N612">
        <f t="shared" si="68"/>
        <v>8.5177168831168826E-2</v>
      </c>
    </row>
    <row r="613" spans="1:14">
      <c r="A613">
        <v>48.56</v>
      </c>
      <c r="B613">
        <v>-488.78756399999997</v>
      </c>
      <c r="C613">
        <v>217.83771400000001</v>
      </c>
      <c r="D613">
        <v>1205.988149</v>
      </c>
      <c r="E613">
        <v>28.389119999999998</v>
      </c>
      <c r="F613">
        <v>-23.582131</v>
      </c>
      <c r="G613">
        <v>13.009575999999999</v>
      </c>
      <c r="H613" s="1">
        <f t="shared" si="69"/>
        <v>0.29654235432711157</v>
      </c>
      <c r="I613">
        <f t="shared" si="63"/>
        <v>0.16089123238973008</v>
      </c>
      <c r="J613">
        <f t="shared" si="64"/>
        <v>7.1704316655694544E-2</v>
      </c>
      <c r="K613">
        <f t="shared" si="65"/>
        <v>0.16224783384905153</v>
      </c>
      <c r="L613">
        <f t="shared" si="66"/>
        <v>0.18434493506493504</v>
      </c>
      <c r="M613">
        <f t="shared" si="67"/>
        <v>0.15313072077922077</v>
      </c>
      <c r="N613">
        <f t="shared" si="68"/>
        <v>8.4477766233766224E-2</v>
      </c>
    </row>
    <row r="614" spans="1:14">
      <c r="A614">
        <v>48.64</v>
      </c>
      <c r="B614">
        <v>-475.17216400000001</v>
      </c>
      <c r="C614">
        <v>191.86945399999999</v>
      </c>
      <c r="D614">
        <v>1166.0959769999999</v>
      </c>
      <c r="E614">
        <v>29.348759000000001</v>
      </c>
      <c r="F614">
        <v>-22.671444999999999</v>
      </c>
      <c r="G614">
        <v>13.023472</v>
      </c>
      <c r="H614" s="1">
        <f t="shared" si="69"/>
        <v>0.28616246545928958</v>
      </c>
      <c r="I614">
        <f t="shared" si="63"/>
        <v>0.15640953390388412</v>
      </c>
      <c r="J614">
        <f t="shared" si="64"/>
        <v>6.315650230414746E-2</v>
      </c>
      <c r="K614">
        <f t="shared" si="65"/>
        <v>0.15688093327055025</v>
      </c>
      <c r="L614">
        <f t="shared" si="66"/>
        <v>0.19057635714285714</v>
      </c>
      <c r="M614">
        <f t="shared" si="67"/>
        <v>0.14721717532467532</v>
      </c>
      <c r="N614">
        <f t="shared" si="68"/>
        <v>8.4568000000000004E-2</v>
      </c>
    </row>
    <row r="615" spans="1:14">
      <c r="A615">
        <v>48.72</v>
      </c>
      <c r="B615">
        <v>-468.46318400000001</v>
      </c>
      <c r="C615">
        <v>181.396275</v>
      </c>
      <c r="D615">
        <v>1156.69847</v>
      </c>
      <c r="E615">
        <v>30.192122000000001</v>
      </c>
      <c r="F615">
        <v>-22.280495999999999</v>
      </c>
      <c r="G615">
        <v>13.179732</v>
      </c>
      <c r="H615" s="1">
        <f t="shared" si="69"/>
        <v>0.28251724804175704</v>
      </c>
      <c r="I615">
        <f t="shared" si="63"/>
        <v>0.15420117972350231</v>
      </c>
      <c r="J615">
        <f t="shared" si="64"/>
        <v>5.9709109611586569E-2</v>
      </c>
      <c r="K615">
        <f t="shared" si="65"/>
        <v>0.15561663796582806</v>
      </c>
      <c r="L615">
        <f t="shared" si="66"/>
        <v>0.19605274025974026</v>
      </c>
      <c r="M615">
        <f t="shared" si="67"/>
        <v>0.14467854545454545</v>
      </c>
      <c r="N615">
        <f t="shared" si="68"/>
        <v>8.5582675324675325E-2</v>
      </c>
    </row>
    <row r="616" spans="1:14">
      <c r="A616">
        <v>48.8</v>
      </c>
      <c r="B616">
        <v>-470.40921200000003</v>
      </c>
      <c r="C616">
        <v>187.19829799999999</v>
      </c>
      <c r="D616">
        <v>1178.218766</v>
      </c>
      <c r="E616">
        <v>30.802479000000002</v>
      </c>
      <c r="F616">
        <v>-22.507016</v>
      </c>
      <c r="G616">
        <v>13.424250000000001</v>
      </c>
      <c r="H616" s="1">
        <f t="shared" si="69"/>
        <v>0.28610701286099016</v>
      </c>
      <c r="I616">
        <f t="shared" si="63"/>
        <v>0.15484174193548389</v>
      </c>
      <c r="J616">
        <f t="shared" si="64"/>
        <v>6.1618926267281104E-2</v>
      </c>
      <c r="K616">
        <f t="shared" si="65"/>
        <v>0.15851187488228172</v>
      </c>
      <c r="L616">
        <f t="shared" si="66"/>
        <v>0.2000160974025974</v>
      </c>
      <c r="M616">
        <f t="shared" si="67"/>
        <v>0.14614945454545455</v>
      </c>
      <c r="N616">
        <f t="shared" si="68"/>
        <v>8.7170454545454551E-2</v>
      </c>
    </row>
    <row r="617" spans="1:14">
      <c r="A617">
        <v>48.88</v>
      </c>
      <c r="B617">
        <v>-477.47565400000002</v>
      </c>
      <c r="C617">
        <v>198.99189799999999</v>
      </c>
      <c r="D617">
        <v>1211.5092400000001</v>
      </c>
      <c r="E617">
        <v>31.174151999999999</v>
      </c>
      <c r="F617">
        <v>-23.15934</v>
      </c>
      <c r="G617">
        <v>13.651744000000001</v>
      </c>
      <c r="H617" s="1">
        <f t="shared" si="69"/>
        <v>0.29331242506652061</v>
      </c>
      <c r="I617">
        <f t="shared" si="63"/>
        <v>0.15716775971033575</v>
      </c>
      <c r="J617">
        <f t="shared" si="64"/>
        <v>6.5500953917050686E-2</v>
      </c>
      <c r="K617">
        <f t="shared" si="65"/>
        <v>0.16299061482577695</v>
      </c>
      <c r="L617">
        <f t="shared" si="66"/>
        <v>0.20242955844155844</v>
      </c>
      <c r="M617">
        <f t="shared" si="67"/>
        <v>0.15038532467532467</v>
      </c>
      <c r="N617">
        <f t="shared" si="68"/>
        <v>8.8647688311688316E-2</v>
      </c>
    </row>
    <row r="618" spans="1:14">
      <c r="A618">
        <v>48.96</v>
      </c>
      <c r="B618">
        <v>-482.68241999999998</v>
      </c>
      <c r="C618">
        <v>203.76902699999999</v>
      </c>
      <c r="D618">
        <v>1231.57665</v>
      </c>
      <c r="E618">
        <v>31.394984999999998</v>
      </c>
      <c r="F618">
        <v>-23.921164999999998</v>
      </c>
      <c r="G618">
        <v>13.775591</v>
      </c>
      <c r="H618" s="1">
        <f t="shared" si="69"/>
        <v>0.29887333079275563</v>
      </c>
      <c r="I618">
        <f t="shared" si="63"/>
        <v>0.15888163923633969</v>
      </c>
      <c r="J618">
        <f t="shared" si="64"/>
        <v>6.7073412442396313E-2</v>
      </c>
      <c r="K618">
        <f t="shared" si="65"/>
        <v>0.16569038746132114</v>
      </c>
      <c r="L618">
        <f t="shared" si="66"/>
        <v>0.20386353896103895</v>
      </c>
      <c r="M618">
        <f t="shared" si="67"/>
        <v>0.15533224025974024</v>
      </c>
      <c r="N618">
        <f t="shared" si="68"/>
        <v>8.9451889610389607E-2</v>
      </c>
    </row>
    <row r="619" spans="1:14">
      <c r="A619">
        <v>49.04</v>
      </c>
      <c r="B619">
        <v>-480.70250199999998</v>
      </c>
      <c r="C619">
        <v>196.97837100000001</v>
      </c>
      <c r="D619">
        <v>1226.531557</v>
      </c>
      <c r="E619">
        <v>31.567361999999999</v>
      </c>
      <c r="F619">
        <v>-24.56973</v>
      </c>
      <c r="G619">
        <v>13.788169</v>
      </c>
      <c r="H619" s="1">
        <f t="shared" si="69"/>
        <v>0.29989996947995534</v>
      </c>
      <c r="I619">
        <f t="shared" si="63"/>
        <v>0.15822992165898617</v>
      </c>
      <c r="J619">
        <f t="shared" si="64"/>
        <v>6.4838173469387764E-2</v>
      </c>
      <c r="K619">
        <f t="shared" si="65"/>
        <v>0.16501164496165749</v>
      </c>
      <c r="L619">
        <f t="shared" si="66"/>
        <v>0.20498287012987013</v>
      </c>
      <c r="M619">
        <f t="shared" si="67"/>
        <v>0.1595437012987013</v>
      </c>
      <c r="N619">
        <f t="shared" si="68"/>
        <v>8.9533564935064938E-2</v>
      </c>
    </row>
    <row r="620" spans="1:14">
      <c r="A620">
        <v>49.12</v>
      </c>
      <c r="B620">
        <v>-471.46271000000002</v>
      </c>
      <c r="C620">
        <v>186.51628700000001</v>
      </c>
      <c r="D620">
        <v>1205.799978</v>
      </c>
      <c r="E620">
        <v>31.743941</v>
      </c>
      <c r="F620">
        <v>-25.094265</v>
      </c>
      <c r="G620">
        <v>13.764919000000001</v>
      </c>
      <c r="H620" s="1">
        <f t="shared" si="69"/>
        <v>0.29784353800151625</v>
      </c>
      <c r="I620">
        <f t="shared" si="63"/>
        <v>0.15518851547070442</v>
      </c>
      <c r="J620">
        <f t="shared" si="64"/>
        <v>6.139443285055958E-2</v>
      </c>
      <c r="K620">
        <f t="shared" si="65"/>
        <v>0.16222251822951703</v>
      </c>
      <c r="L620">
        <f t="shared" si="66"/>
        <v>0.206129487012987</v>
      </c>
      <c r="M620">
        <f t="shared" si="67"/>
        <v>0.16294977272727273</v>
      </c>
      <c r="N620">
        <f t="shared" si="68"/>
        <v>8.9382590909090912E-2</v>
      </c>
    </row>
    <row r="621" spans="1:14">
      <c r="A621">
        <v>49.2</v>
      </c>
      <c r="B621">
        <v>-460.09001699999999</v>
      </c>
      <c r="C621">
        <v>184.02600100000001</v>
      </c>
      <c r="D621">
        <v>1191.385368</v>
      </c>
      <c r="E621">
        <v>31.939955000000001</v>
      </c>
      <c r="F621">
        <v>-25.652374999999999</v>
      </c>
      <c r="G621">
        <v>13.81254</v>
      </c>
      <c r="H621" s="1">
        <f t="shared" si="69"/>
        <v>0.29679469120255347</v>
      </c>
      <c r="I621">
        <f t="shared" si="63"/>
        <v>0.15144503522053981</v>
      </c>
      <c r="J621">
        <f t="shared" si="64"/>
        <v>6.057472053982884E-2</v>
      </c>
      <c r="K621">
        <f t="shared" si="65"/>
        <v>0.16028324606484595</v>
      </c>
      <c r="L621">
        <f t="shared" si="66"/>
        <v>0.20740230519480521</v>
      </c>
      <c r="M621">
        <f t="shared" si="67"/>
        <v>0.16657386363636364</v>
      </c>
      <c r="N621">
        <f t="shared" si="68"/>
        <v>8.9691818181818178E-2</v>
      </c>
    </row>
    <row r="622" spans="1:14">
      <c r="A622">
        <v>49.28</v>
      </c>
      <c r="B622">
        <v>-453.75876699999998</v>
      </c>
      <c r="C622">
        <v>191.682863</v>
      </c>
      <c r="D622">
        <v>1200.437261</v>
      </c>
      <c r="E622">
        <v>32.202254000000003</v>
      </c>
      <c r="F622">
        <v>-26.419809999999998</v>
      </c>
      <c r="G622">
        <v>14.016037000000001</v>
      </c>
      <c r="H622" s="1">
        <f t="shared" si="69"/>
        <v>0.30014591953141012</v>
      </c>
      <c r="I622">
        <f t="shared" si="63"/>
        <v>0.14936101612903224</v>
      </c>
      <c r="J622">
        <f t="shared" si="64"/>
        <v>6.3095083278472672E-2</v>
      </c>
      <c r="K622">
        <f t="shared" si="65"/>
        <v>0.16150104412753935</v>
      </c>
      <c r="L622">
        <f t="shared" si="66"/>
        <v>0.20910554545454549</v>
      </c>
      <c r="M622">
        <f t="shared" si="67"/>
        <v>0.17155720779220779</v>
      </c>
      <c r="N622">
        <f t="shared" si="68"/>
        <v>9.1013227272727273E-2</v>
      </c>
    </row>
    <row r="623" spans="1:14">
      <c r="A623">
        <v>49.36</v>
      </c>
      <c r="B623">
        <v>-456.58871299999998</v>
      </c>
      <c r="C623">
        <v>199.93343300000001</v>
      </c>
      <c r="D623">
        <v>1232.7113409999999</v>
      </c>
      <c r="E623">
        <v>32.644275999999998</v>
      </c>
      <c r="F623">
        <v>-27.439033999999999</v>
      </c>
      <c r="G623">
        <v>14.436458</v>
      </c>
      <c r="H623" s="1">
        <f t="shared" si="69"/>
        <v>0.30815118073126685</v>
      </c>
      <c r="I623">
        <f t="shared" si="63"/>
        <v>0.15029253225806452</v>
      </c>
      <c r="J623">
        <f t="shared" si="64"/>
        <v>6.5810873271889406E-2</v>
      </c>
      <c r="K623">
        <f t="shared" si="65"/>
        <v>0.16584304332032826</v>
      </c>
      <c r="L623">
        <f t="shared" si="66"/>
        <v>0.21197581818181815</v>
      </c>
      <c r="M623">
        <f t="shared" si="67"/>
        <v>0.17817554545454545</v>
      </c>
      <c r="N623">
        <f t="shared" si="68"/>
        <v>9.3743233766233766E-2</v>
      </c>
    </row>
    <row r="624" spans="1:14">
      <c r="A624">
        <v>49.44</v>
      </c>
      <c r="B624">
        <v>-465.47300100000001</v>
      </c>
      <c r="C624">
        <v>200.222769</v>
      </c>
      <c r="D624">
        <v>1271.68931</v>
      </c>
      <c r="E624">
        <v>33.371782000000003</v>
      </c>
      <c r="F624">
        <v>-28.550405000000001</v>
      </c>
      <c r="G624">
        <v>15.136214000000001</v>
      </c>
      <c r="H624" s="1">
        <f t="shared" si="69"/>
        <v>0.3179943749489953</v>
      </c>
      <c r="I624">
        <f t="shared" si="63"/>
        <v>0.15321691935483872</v>
      </c>
      <c r="J624">
        <f t="shared" si="64"/>
        <v>6.5906112244897966E-2</v>
      </c>
      <c r="K624">
        <f t="shared" si="65"/>
        <v>0.17108695143279967</v>
      </c>
      <c r="L624">
        <f t="shared" si="66"/>
        <v>0.21669988311688312</v>
      </c>
      <c r="M624">
        <f t="shared" si="67"/>
        <v>0.18539224025974027</v>
      </c>
      <c r="N624">
        <f t="shared" si="68"/>
        <v>9.82871038961039E-2</v>
      </c>
    </row>
    <row r="625" spans="1:14">
      <c r="A625">
        <v>49.52</v>
      </c>
      <c r="B625">
        <v>-471.33415000000002</v>
      </c>
      <c r="C625">
        <v>197.99035799999999</v>
      </c>
      <c r="D625">
        <v>1297.8466000000001</v>
      </c>
      <c r="E625">
        <v>34.333666000000001</v>
      </c>
      <c r="F625">
        <v>-29.437479</v>
      </c>
      <c r="G625">
        <v>16.152031999999998</v>
      </c>
      <c r="H625" s="1">
        <f t="shared" si="69"/>
        <v>0.32610531860630126</v>
      </c>
      <c r="I625">
        <f t="shared" si="63"/>
        <v>0.15514619815668204</v>
      </c>
      <c r="J625">
        <f t="shared" si="64"/>
        <v>6.5171283080974321E-2</v>
      </c>
      <c r="K625">
        <f t="shared" si="65"/>
        <v>0.17460602717610657</v>
      </c>
      <c r="L625">
        <f t="shared" si="66"/>
        <v>0.22294588311688313</v>
      </c>
      <c r="M625">
        <f t="shared" si="67"/>
        <v>0.19115246103896102</v>
      </c>
      <c r="N625">
        <f t="shared" si="68"/>
        <v>0.10488332467532467</v>
      </c>
    </row>
    <row r="626" spans="1:14">
      <c r="A626">
        <v>49.6</v>
      </c>
      <c r="B626">
        <v>-466.516954</v>
      </c>
      <c r="C626">
        <v>209.09542300000001</v>
      </c>
      <c r="D626">
        <v>1302.566554</v>
      </c>
      <c r="E626">
        <v>35.243595999999997</v>
      </c>
      <c r="F626">
        <v>-29.763828</v>
      </c>
      <c r="G626">
        <v>17.392657</v>
      </c>
      <c r="H626" s="1">
        <f t="shared" si="69"/>
        <v>0.33035825822609377</v>
      </c>
      <c r="I626">
        <f t="shared" si="63"/>
        <v>0.15356055102040816</v>
      </c>
      <c r="J626">
        <f t="shared" si="64"/>
        <v>6.8826669848584598E-2</v>
      </c>
      <c r="K626">
        <f t="shared" si="65"/>
        <v>0.17524102704157138</v>
      </c>
      <c r="L626">
        <f t="shared" si="66"/>
        <v>0.22885451948051946</v>
      </c>
      <c r="M626">
        <f t="shared" si="67"/>
        <v>0.19327161038961038</v>
      </c>
      <c r="N626">
        <f t="shared" si="68"/>
        <v>0.11293933116883116</v>
      </c>
    </row>
    <row r="627" spans="1:14">
      <c r="A627">
        <v>49.68</v>
      </c>
      <c r="B627">
        <v>-451.97451899999999</v>
      </c>
      <c r="C627">
        <v>241.995677</v>
      </c>
      <c r="D627">
        <v>1290.7945649999999</v>
      </c>
      <c r="E627">
        <v>35.698773000000003</v>
      </c>
      <c r="F627">
        <v>-29.340430999999999</v>
      </c>
      <c r="G627">
        <v>18.560316</v>
      </c>
      <c r="H627" s="1">
        <f t="shared" si="69"/>
        <v>0.33084703855562764</v>
      </c>
      <c r="I627">
        <f t="shared" si="63"/>
        <v>0.14877370605661619</v>
      </c>
      <c r="J627">
        <f t="shared" si="64"/>
        <v>7.96562465437788E-2</v>
      </c>
      <c r="K627">
        <f t="shared" si="65"/>
        <v>0.17365728037131709</v>
      </c>
      <c r="L627">
        <f t="shared" si="66"/>
        <v>0.2318102142857143</v>
      </c>
      <c r="M627">
        <f t="shared" si="67"/>
        <v>0.19052227922077922</v>
      </c>
      <c r="N627">
        <f t="shared" si="68"/>
        <v>0.12052153246753247</v>
      </c>
    </row>
    <row r="628" spans="1:14">
      <c r="A628">
        <v>49.76</v>
      </c>
      <c r="B628">
        <v>-437.00275099999999</v>
      </c>
      <c r="C628">
        <v>285.44901900000002</v>
      </c>
      <c r="D628">
        <v>1272.5348919999999</v>
      </c>
      <c r="E628">
        <v>35.449452999999998</v>
      </c>
      <c r="F628">
        <v>-28.248722000000001</v>
      </c>
      <c r="G628">
        <v>19.223030999999999</v>
      </c>
      <c r="H628" s="1">
        <f t="shared" si="69"/>
        <v>0.32872271754459603</v>
      </c>
      <c r="I628">
        <f t="shared" si="63"/>
        <v>0.14384554015799869</v>
      </c>
      <c r="J628">
        <f t="shared" si="64"/>
        <v>9.3959519091507585E-2</v>
      </c>
      <c r="K628">
        <f t="shared" si="65"/>
        <v>0.17120071196017758</v>
      </c>
      <c r="L628">
        <f t="shared" si="66"/>
        <v>0.23019125324675324</v>
      </c>
      <c r="M628">
        <f t="shared" si="67"/>
        <v>0.18343325974025976</v>
      </c>
      <c r="N628">
        <f t="shared" si="68"/>
        <v>0.12482487662337662</v>
      </c>
    </row>
    <row r="629" spans="1:14">
      <c r="A629">
        <v>49.84</v>
      </c>
      <c r="B629">
        <v>-431.99857200000002</v>
      </c>
      <c r="C629">
        <v>315.56615900000003</v>
      </c>
      <c r="D629">
        <v>1254.499423</v>
      </c>
      <c r="E629">
        <v>34.609093000000001</v>
      </c>
      <c r="F629">
        <v>-26.853156999999999</v>
      </c>
      <c r="G629">
        <v>19.037189000000001</v>
      </c>
      <c r="H629" s="1">
        <f t="shared" si="69"/>
        <v>0.32431692835391768</v>
      </c>
      <c r="I629">
        <f t="shared" si="63"/>
        <v>0.14219834496379197</v>
      </c>
      <c r="J629">
        <f t="shared" si="64"/>
        <v>0.10387299506254115</v>
      </c>
      <c r="K629">
        <f t="shared" si="65"/>
        <v>0.16877430687474773</v>
      </c>
      <c r="L629">
        <f t="shared" si="66"/>
        <v>0.22473437012987013</v>
      </c>
      <c r="M629">
        <f t="shared" si="67"/>
        <v>0.17437114935064935</v>
      </c>
      <c r="N629">
        <f t="shared" si="68"/>
        <v>0.1236181103896104</v>
      </c>
    </row>
    <row r="630" spans="1:14">
      <c r="A630">
        <v>49.92</v>
      </c>
      <c r="B630">
        <v>-441.58824299999998</v>
      </c>
      <c r="C630">
        <v>314.558922</v>
      </c>
      <c r="D630">
        <v>1239.836763</v>
      </c>
      <c r="E630">
        <v>33.624831</v>
      </c>
      <c r="F630">
        <v>-25.673078</v>
      </c>
      <c r="G630">
        <v>17.968551000000001</v>
      </c>
      <c r="H630" s="1">
        <f t="shared" si="69"/>
        <v>0.31792656711740996</v>
      </c>
      <c r="I630">
        <f t="shared" si="63"/>
        <v>0.14535491869651085</v>
      </c>
      <c r="J630">
        <f t="shared" si="64"/>
        <v>0.10354144897959183</v>
      </c>
      <c r="K630">
        <f t="shared" si="65"/>
        <v>0.16680166325844209</v>
      </c>
      <c r="L630">
        <f t="shared" si="66"/>
        <v>0.21834305844155844</v>
      </c>
      <c r="M630">
        <f t="shared" si="67"/>
        <v>0.16670829870129869</v>
      </c>
      <c r="N630">
        <f t="shared" si="68"/>
        <v>0.1166789025974026</v>
      </c>
    </row>
    <row r="631" spans="1:14">
      <c r="A631">
        <v>50</v>
      </c>
      <c r="B631">
        <v>-463.36676799999998</v>
      </c>
      <c r="C631">
        <v>282.796606</v>
      </c>
      <c r="D631">
        <v>1231.8565189999999</v>
      </c>
      <c r="E631">
        <v>33.031688000000003</v>
      </c>
      <c r="F631">
        <v>-25.153286000000001</v>
      </c>
      <c r="G631">
        <v>16.351154000000001</v>
      </c>
      <c r="H631" s="1">
        <f t="shared" si="69"/>
        <v>0.31200226526530717</v>
      </c>
      <c r="I631">
        <f t="shared" si="63"/>
        <v>0.15252362343647136</v>
      </c>
      <c r="J631">
        <f t="shared" si="64"/>
        <v>9.3086440421329825E-2</v>
      </c>
      <c r="K631">
        <f t="shared" si="65"/>
        <v>0.16572803968787836</v>
      </c>
      <c r="L631">
        <f t="shared" si="66"/>
        <v>0.21449148051948053</v>
      </c>
      <c r="M631">
        <f t="shared" si="67"/>
        <v>0.16333302597402599</v>
      </c>
      <c r="N631">
        <f t="shared" si="68"/>
        <v>0.10617632467532469</v>
      </c>
    </row>
    <row r="632" spans="1:14">
      <c r="A632">
        <v>50.08</v>
      </c>
      <c r="B632">
        <v>-490.67574400000001</v>
      </c>
      <c r="C632">
        <v>235.980795</v>
      </c>
      <c r="D632">
        <v>1233.83177</v>
      </c>
      <c r="E632">
        <v>33.183033999999999</v>
      </c>
      <c r="F632">
        <v>-25.448347999999999</v>
      </c>
      <c r="G632">
        <v>14.755488</v>
      </c>
      <c r="H632" s="1">
        <f t="shared" si="69"/>
        <v>0.31009941195276536</v>
      </c>
      <c r="I632">
        <f t="shared" si="63"/>
        <v>0.16151275312705729</v>
      </c>
      <c r="J632">
        <f t="shared" si="64"/>
        <v>7.7676364384463459E-2</v>
      </c>
      <c r="K632">
        <f t="shared" si="65"/>
        <v>0.1659937804385847</v>
      </c>
      <c r="L632">
        <f t="shared" si="66"/>
        <v>0.21547424675324675</v>
      </c>
      <c r="M632">
        <f t="shared" si="67"/>
        <v>0.16524901298701297</v>
      </c>
      <c r="N632">
        <f t="shared" si="68"/>
        <v>9.5814857142857146E-2</v>
      </c>
    </row>
    <row r="633" spans="1:14">
      <c r="A633">
        <v>50.16</v>
      </c>
      <c r="B633">
        <v>-515.38382200000001</v>
      </c>
      <c r="C633">
        <v>194.349457</v>
      </c>
      <c r="D633">
        <v>1244.6791949999999</v>
      </c>
      <c r="E633">
        <v>34.133696999999998</v>
      </c>
      <c r="F633">
        <v>-26.35275</v>
      </c>
      <c r="G633">
        <v>13.763484</v>
      </c>
      <c r="H633" s="1">
        <f t="shared" si="69"/>
        <v>0.31334166310975076</v>
      </c>
      <c r="I633">
        <f t="shared" si="63"/>
        <v>0.16964576102699144</v>
      </c>
      <c r="J633">
        <f t="shared" si="64"/>
        <v>6.3972829822251484E-2</v>
      </c>
      <c r="K633">
        <f t="shared" si="65"/>
        <v>0.16745314072379927</v>
      </c>
      <c r="L633">
        <f t="shared" si="66"/>
        <v>0.22164738311688309</v>
      </c>
      <c r="M633">
        <f t="shared" si="67"/>
        <v>0.17112175324675324</v>
      </c>
      <c r="N633">
        <f t="shared" si="68"/>
        <v>8.9373272727272732E-2</v>
      </c>
    </row>
    <row r="634" spans="1:14">
      <c r="A634">
        <v>50.24</v>
      </c>
      <c r="B634">
        <v>-529.523326</v>
      </c>
      <c r="C634">
        <v>173.525036</v>
      </c>
      <c r="D634">
        <v>1256.9940369999999</v>
      </c>
      <c r="E634">
        <v>35.704670999999998</v>
      </c>
      <c r="F634">
        <v>-27.429096000000001</v>
      </c>
      <c r="G634">
        <v>13.767531999999999</v>
      </c>
      <c r="H634" s="1">
        <f t="shared" si="69"/>
        <v>0.31930697972818189</v>
      </c>
      <c r="I634">
        <f t="shared" si="63"/>
        <v>0.17429997564186964</v>
      </c>
      <c r="J634">
        <f t="shared" si="64"/>
        <v>5.7118181698485843E-2</v>
      </c>
      <c r="K634">
        <f t="shared" si="65"/>
        <v>0.1691099202206377</v>
      </c>
      <c r="L634">
        <f t="shared" si="66"/>
        <v>0.23184851298701298</v>
      </c>
      <c r="M634">
        <f t="shared" si="67"/>
        <v>0.17811101298701298</v>
      </c>
      <c r="N634">
        <f t="shared" si="68"/>
        <v>8.9399558441558433E-2</v>
      </c>
    </row>
    <row r="635" spans="1:14">
      <c r="A635">
        <v>50.32</v>
      </c>
      <c r="B635">
        <v>-527.07129399999997</v>
      </c>
      <c r="C635">
        <v>179.594705</v>
      </c>
      <c r="D635">
        <v>1260.825347</v>
      </c>
      <c r="E635">
        <v>37.633026999999998</v>
      </c>
      <c r="F635">
        <v>-28.256001999999999</v>
      </c>
      <c r="G635">
        <v>14.857314000000001</v>
      </c>
      <c r="H635" s="1">
        <f t="shared" si="69"/>
        <v>0.32456122006317051</v>
      </c>
      <c r="I635">
        <f t="shared" si="63"/>
        <v>0.17349285516787358</v>
      </c>
      <c r="J635">
        <f t="shared" si="64"/>
        <v>5.9116097761685318E-2</v>
      </c>
      <c r="K635">
        <f t="shared" si="65"/>
        <v>0.16962536620476254</v>
      </c>
      <c r="L635">
        <f t="shared" si="66"/>
        <v>0.24437030519480518</v>
      </c>
      <c r="M635">
        <f t="shared" si="67"/>
        <v>0.18348053246753246</v>
      </c>
      <c r="N635">
        <f t="shared" si="68"/>
        <v>9.6476064935064942E-2</v>
      </c>
    </row>
    <row r="636" spans="1:14">
      <c r="A636">
        <v>50.4</v>
      </c>
      <c r="B636">
        <v>-506.44871699999999</v>
      </c>
      <c r="C636">
        <v>207.14686599999999</v>
      </c>
      <c r="D636">
        <v>1249.8208790000001</v>
      </c>
      <c r="E636">
        <v>39.686849000000002</v>
      </c>
      <c r="F636">
        <v>-28.638746000000001</v>
      </c>
      <c r="G636">
        <v>16.809027</v>
      </c>
      <c r="H636" s="1">
        <f t="shared" si="69"/>
        <v>0.32742831239433112</v>
      </c>
      <c r="I636">
        <f t="shared" si="63"/>
        <v>0.16670464680710995</v>
      </c>
      <c r="J636">
        <f t="shared" si="64"/>
        <v>6.8185275181040159E-2</v>
      </c>
      <c r="K636">
        <f t="shared" si="65"/>
        <v>0.16814487811112608</v>
      </c>
      <c r="L636">
        <f t="shared" si="66"/>
        <v>0.25770681168831172</v>
      </c>
      <c r="M636">
        <f t="shared" si="67"/>
        <v>0.18596588311688311</v>
      </c>
      <c r="N636">
        <f t="shared" si="68"/>
        <v>0.10914952597402598</v>
      </c>
    </row>
    <row r="637" spans="1:14">
      <c r="A637">
        <v>50.48</v>
      </c>
      <c r="B637">
        <v>-472.61936200000002</v>
      </c>
      <c r="C637">
        <v>241.29887299999999</v>
      </c>
      <c r="D637">
        <v>1225.252041</v>
      </c>
      <c r="E637">
        <v>41.679112000000003</v>
      </c>
      <c r="F637">
        <v>-28.659292000000001</v>
      </c>
      <c r="G637">
        <v>19.166602999999999</v>
      </c>
      <c r="H637" s="1">
        <f t="shared" si="69"/>
        <v>0.32833723417282196</v>
      </c>
      <c r="I637">
        <f t="shared" si="63"/>
        <v>0.1555692435813035</v>
      </c>
      <c r="J637">
        <f t="shared" si="64"/>
        <v>7.9426883805134949E-2</v>
      </c>
      <c r="K637">
        <f t="shared" si="65"/>
        <v>0.16483950504506928</v>
      </c>
      <c r="L637">
        <f t="shared" si="66"/>
        <v>0.27064358441558445</v>
      </c>
      <c r="M637">
        <f t="shared" si="67"/>
        <v>0.18609929870129871</v>
      </c>
      <c r="N637">
        <f t="shared" si="68"/>
        <v>0.12445846103896104</v>
      </c>
    </row>
    <row r="638" spans="1:14">
      <c r="A638">
        <v>50.56</v>
      </c>
      <c r="B638">
        <v>-436.70143200000001</v>
      </c>
      <c r="C638">
        <v>265.59455700000001</v>
      </c>
      <c r="D638">
        <v>1196.6832079999999</v>
      </c>
      <c r="E638">
        <v>43.397466999999999</v>
      </c>
      <c r="F638">
        <v>-28.551159999999999</v>
      </c>
      <c r="G638">
        <v>21.383189000000002</v>
      </c>
      <c r="H638" s="1">
        <f t="shared" si="69"/>
        <v>0.32844733234245815</v>
      </c>
      <c r="I638">
        <f t="shared" si="63"/>
        <v>0.14374635681369322</v>
      </c>
      <c r="J638">
        <f t="shared" si="64"/>
        <v>8.7424146477946024E-2</v>
      </c>
      <c r="K638">
        <f t="shared" si="65"/>
        <v>0.16099599192788913</v>
      </c>
      <c r="L638">
        <f t="shared" si="66"/>
        <v>0.28180173376623374</v>
      </c>
      <c r="M638">
        <f t="shared" si="67"/>
        <v>0.18539714285714284</v>
      </c>
      <c r="N638">
        <f t="shared" si="68"/>
        <v>0.13885187662337664</v>
      </c>
    </row>
    <row r="639" spans="1:14">
      <c r="A639">
        <v>50.64</v>
      </c>
      <c r="B639">
        <v>-411.40693900000002</v>
      </c>
      <c r="C639">
        <v>272.56482799999998</v>
      </c>
      <c r="D639">
        <v>1178.8664610000001</v>
      </c>
      <c r="E639">
        <v>44.541594000000003</v>
      </c>
      <c r="F639">
        <v>-28.488012000000001</v>
      </c>
      <c r="G639">
        <v>22.970822999999999</v>
      </c>
      <c r="H639" s="1">
        <f t="shared" si="69"/>
        <v>0.32865027782050699</v>
      </c>
      <c r="I639">
        <f t="shared" si="63"/>
        <v>0.13542032225148123</v>
      </c>
      <c r="J639">
        <f t="shared" si="64"/>
        <v>8.971850822909809E-2</v>
      </c>
      <c r="K639">
        <f t="shared" si="65"/>
        <v>0.15859901264630702</v>
      </c>
      <c r="L639">
        <f t="shared" si="66"/>
        <v>0.28923112987012989</v>
      </c>
      <c r="M639">
        <f t="shared" si="67"/>
        <v>0.18498709090909091</v>
      </c>
      <c r="N639">
        <f t="shared" si="68"/>
        <v>0.14916118831168831</v>
      </c>
    </row>
    <row r="640" spans="1:14">
      <c r="A640">
        <v>50.72</v>
      </c>
      <c r="B640">
        <v>-403.79313300000001</v>
      </c>
      <c r="C640">
        <v>268.18505099999999</v>
      </c>
      <c r="D640">
        <v>1183.5413080000001</v>
      </c>
      <c r="E640">
        <v>44.776752000000002</v>
      </c>
      <c r="F640">
        <v>-28.424313000000001</v>
      </c>
      <c r="G640">
        <v>23.606950000000001</v>
      </c>
      <c r="H640" s="1">
        <f t="shared" si="69"/>
        <v>0.32920855049455766</v>
      </c>
      <c r="I640">
        <f t="shared" si="63"/>
        <v>0.13291413199473337</v>
      </c>
      <c r="J640">
        <f t="shared" si="64"/>
        <v>8.8276843647136269E-2</v>
      </c>
      <c r="K640">
        <f t="shared" si="65"/>
        <v>0.15922794403336474</v>
      </c>
      <c r="L640">
        <f t="shared" si="66"/>
        <v>0.29075812987012989</v>
      </c>
      <c r="M640">
        <f t="shared" si="67"/>
        <v>0.18457346103896105</v>
      </c>
      <c r="N640">
        <f t="shared" si="68"/>
        <v>0.15329188311688313</v>
      </c>
    </row>
    <row r="641" spans="1:14">
      <c r="A641">
        <v>50.8</v>
      </c>
      <c r="B641">
        <v>-411.096383</v>
      </c>
      <c r="C641">
        <v>264.34459600000002</v>
      </c>
      <c r="D641">
        <v>1208.822592</v>
      </c>
      <c r="E641">
        <v>43.926237999999998</v>
      </c>
      <c r="F641">
        <v>-28.106086000000001</v>
      </c>
      <c r="G641">
        <v>23.176908000000001</v>
      </c>
      <c r="H641" s="1">
        <f t="shared" si="69"/>
        <v>0.3290734543605513</v>
      </c>
      <c r="I641">
        <f t="shared" si="63"/>
        <v>0.13531809842001316</v>
      </c>
      <c r="J641">
        <f t="shared" si="64"/>
        <v>8.7012704410796587E-2</v>
      </c>
      <c r="K641">
        <f t="shared" si="65"/>
        <v>0.16262916615094847</v>
      </c>
      <c r="L641">
        <f t="shared" si="66"/>
        <v>0.28523531168831168</v>
      </c>
      <c r="M641">
        <f t="shared" si="67"/>
        <v>0.18250705194805195</v>
      </c>
      <c r="N641">
        <f t="shared" si="68"/>
        <v>0.1504994025974026</v>
      </c>
    </row>
    <row r="642" spans="1:14">
      <c r="A642">
        <v>50.88</v>
      </c>
      <c r="B642">
        <v>-424.553247</v>
      </c>
      <c r="C642">
        <v>265.26004999999998</v>
      </c>
      <c r="D642">
        <v>1236.2345640000001</v>
      </c>
      <c r="E642">
        <v>42.175657999999999</v>
      </c>
      <c r="F642">
        <v>-27.270012999999999</v>
      </c>
      <c r="G642">
        <v>21.771099</v>
      </c>
      <c r="H642" s="1">
        <f t="shared" si="69"/>
        <v>0.32581714260103839</v>
      </c>
      <c r="I642">
        <f t="shared" si="63"/>
        <v>0.13974761257406187</v>
      </c>
      <c r="J642">
        <f t="shared" si="64"/>
        <v>8.7314038841342978E-2</v>
      </c>
      <c r="K642">
        <f t="shared" si="65"/>
        <v>0.16631704076415985</v>
      </c>
      <c r="L642">
        <f t="shared" si="66"/>
        <v>0.27386790909090908</v>
      </c>
      <c r="M642">
        <f t="shared" si="67"/>
        <v>0.1770780064935065</v>
      </c>
      <c r="N642">
        <f t="shared" si="68"/>
        <v>0.14137077272727272</v>
      </c>
    </row>
    <row r="643" spans="1:14">
      <c r="A643">
        <v>50.96</v>
      </c>
      <c r="B643">
        <v>-438.16131000000001</v>
      </c>
      <c r="C643">
        <v>262.16563000000002</v>
      </c>
      <c r="D643">
        <v>1243.60743</v>
      </c>
      <c r="E643">
        <v>40.093243000000001</v>
      </c>
      <c r="F643">
        <v>-25.900905999999999</v>
      </c>
      <c r="G643">
        <v>19.668574</v>
      </c>
      <c r="H643" s="1">
        <f t="shared" si="69"/>
        <v>0.31755248997630869</v>
      </c>
      <c r="I643">
        <f t="shared" si="63"/>
        <v>0.14422689598420013</v>
      </c>
      <c r="J643">
        <f t="shared" si="64"/>
        <v>8.6295467412771568E-2</v>
      </c>
      <c r="K643">
        <f t="shared" si="65"/>
        <v>0.16730895062558859</v>
      </c>
      <c r="L643">
        <f t="shared" si="66"/>
        <v>0.26034573376623377</v>
      </c>
      <c r="M643">
        <f t="shared" si="67"/>
        <v>0.16818770129870128</v>
      </c>
      <c r="N643">
        <f t="shared" si="68"/>
        <v>0.12771801298701299</v>
      </c>
    </row>
    <row r="644" spans="1:14">
      <c r="A644">
        <v>51.04</v>
      </c>
      <c r="B644">
        <v>-452.96887900000002</v>
      </c>
      <c r="C644">
        <v>243.317306</v>
      </c>
      <c r="D644">
        <v>1225.6487729999999</v>
      </c>
      <c r="E644">
        <v>38.395476000000002</v>
      </c>
      <c r="F644">
        <v>-24.333345999999999</v>
      </c>
      <c r="G644">
        <v>17.311188999999999</v>
      </c>
      <c r="H644" s="1">
        <f t="shared" si="69"/>
        <v>0.3056766732119876</v>
      </c>
      <c r="I644">
        <f t="shared" si="63"/>
        <v>0.14910101349572089</v>
      </c>
      <c r="J644">
        <f t="shared" si="64"/>
        <v>8.0091279131007248E-2</v>
      </c>
      <c r="K644">
        <f t="shared" si="65"/>
        <v>0.16489287945647785</v>
      </c>
      <c r="L644">
        <f t="shared" si="66"/>
        <v>0.24932127272727275</v>
      </c>
      <c r="M644">
        <f t="shared" si="67"/>
        <v>0.15800874025974027</v>
      </c>
      <c r="N644">
        <f t="shared" si="68"/>
        <v>0.11241031818181818</v>
      </c>
    </row>
    <row r="645" spans="1:14">
      <c r="A645">
        <v>51.12</v>
      </c>
      <c r="B645">
        <v>-471.99356699999998</v>
      </c>
      <c r="C645">
        <v>209.11595800000001</v>
      </c>
      <c r="D645">
        <v>1200.472863</v>
      </c>
      <c r="E645">
        <v>37.612709000000002</v>
      </c>
      <c r="F645">
        <v>-23.078500999999999</v>
      </c>
      <c r="G645">
        <v>15.235924000000001</v>
      </c>
      <c r="H645" s="1">
        <f t="shared" si="69"/>
        <v>0.29530679626842143</v>
      </c>
      <c r="I645">
        <f t="shared" si="63"/>
        <v>0.15536325444371296</v>
      </c>
      <c r="J645">
        <f t="shared" si="64"/>
        <v>6.8833429229756424E-2</v>
      </c>
      <c r="K645">
        <f t="shared" si="65"/>
        <v>0.16150583384905151</v>
      </c>
      <c r="L645">
        <f t="shared" si="66"/>
        <v>0.24423837012987015</v>
      </c>
      <c r="M645">
        <f t="shared" si="67"/>
        <v>0.14986039610389609</v>
      </c>
      <c r="N645">
        <f t="shared" si="68"/>
        <v>9.8934571428571427E-2</v>
      </c>
    </row>
    <row r="646" spans="1:14">
      <c r="A646">
        <v>51.2</v>
      </c>
      <c r="B646">
        <v>-492.21946400000002</v>
      </c>
      <c r="C646">
        <v>175.336288</v>
      </c>
      <c r="D646">
        <v>1191.804969</v>
      </c>
      <c r="E646">
        <v>37.896338</v>
      </c>
      <c r="F646">
        <v>-22.490862</v>
      </c>
      <c r="G646">
        <v>13.93876</v>
      </c>
      <c r="H646" s="1">
        <f t="shared" si="69"/>
        <v>0.29122477362315602</v>
      </c>
      <c r="I646">
        <f t="shared" si="63"/>
        <v>0.16202089005924952</v>
      </c>
      <c r="J646">
        <f t="shared" si="64"/>
        <v>5.7714380513495721E-2</v>
      </c>
      <c r="K646">
        <f t="shared" si="65"/>
        <v>0.16033969716130769</v>
      </c>
      <c r="L646">
        <f t="shared" si="66"/>
        <v>0.24608011688311687</v>
      </c>
      <c r="M646">
        <f t="shared" si="67"/>
        <v>0.14604455844155845</v>
      </c>
      <c r="N646">
        <f t="shared" si="68"/>
        <v>9.0511428571428576E-2</v>
      </c>
    </row>
    <row r="647" spans="1:14">
      <c r="A647">
        <v>51.28</v>
      </c>
      <c r="B647">
        <v>-504.142225</v>
      </c>
      <c r="C647">
        <v>160.436759</v>
      </c>
      <c r="D647">
        <v>1204.486171</v>
      </c>
      <c r="E647">
        <v>39.060896</v>
      </c>
      <c r="F647">
        <v>-22.546104</v>
      </c>
      <c r="G647">
        <v>13.704036</v>
      </c>
      <c r="H647" s="1">
        <f t="shared" si="69"/>
        <v>0.29315228183931924</v>
      </c>
      <c r="I647">
        <f t="shared" si="63"/>
        <v>0.16594543285055957</v>
      </c>
      <c r="J647">
        <f t="shared" si="64"/>
        <v>5.28099930875576E-2</v>
      </c>
      <c r="K647">
        <f t="shared" si="65"/>
        <v>0.16204576496703887</v>
      </c>
      <c r="L647">
        <f t="shared" si="66"/>
        <v>0.25364218181818182</v>
      </c>
      <c r="M647">
        <f t="shared" si="67"/>
        <v>0.14640327272727272</v>
      </c>
      <c r="N647">
        <f t="shared" si="68"/>
        <v>8.8987246753246749E-2</v>
      </c>
    </row>
    <row r="648" spans="1:14">
      <c r="A648">
        <v>51.36</v>
      </c>
      <c r="B648">
        <v>-500.18223699999999</v>
      </c>
      <c r="C648">
        <v>170.37268599999999</v>
      </c>
      <c r="D648">
        <v>1220.1214649999999</v>
      </c>
      <c r="E648">
        <v>40.750022000000001</v>
      </c>
      <c r="F648">
        <v>-22.908090000000001</v>
      </c>
      <c r="G648">
        <v>14.493354999999999</v>
      </c>
      <c r="H648" s="1">
        <f t="shared" si="69"/>
        <v>0.29695433983993097</v>
      </c>
      <c r="I648">
        <f t="shared" ref="I648:I711" si="70">ABS(B648/3038)</f>
        <v>0.16464194766293613</v>
      </c>
      <c r="J648">
        <f t="shared" ref="J648:J711" si="71">ABS(C648/3038)</f>
        <v>5.6080541803818294E-2</v>
      </c>
      <c r="K648">
        <f t="shared" ref="K648:K711" si="72">ABS(($D648/(IF($D648&lt;0,6730,7433))))</f>
        <v>0.16414926207453248</v>
      </c>
      <c r="L648">
        <f t="shared" ref="L648:L711" si="73">ABS(E648/154)</f>
        <v>0.26461053246753247</v>
      </c>
      <c r="M648">
        <f t="shared" ref="M648:M711" si="74">ABS(($F648/(IF($F648&lt;0,154,354))))</f>
        <v>0.14875383116883117</v>
      </c>
      <c r="N648">
        <f t="shared" ref="N648:N711" si="75">ABS(G648/154)</f>
        <v>9.4112694805194796E-2</v>
      </c>
    </row>
    <row r="649" spans="1:14">
      <c r="A649">
        <v>51.44</v>
      </c>
      <c r="B649">
        <v>-482.44951300000002</v>
      </c>
      <c r="C649">
        <v>195.67139499999999</v>
      </c>
      <c r="D649">
        <v>1216.722172</v>
      </c>
      <c r="E649">
        <v>42.573652000000003</v>
      </c>
      <c r="F649">
        <v>-23.205496</v>
      </c>
      <c r="G649">
        <v>15.974905</v>
      </c>
      <c r="H649" s="1">
        <f t="shared" ref="H649:H712" si="76">SQRT(($B649/3038)^2+($C649/3038)^2+($D649/(IF($D649&lt;0,6730,7433)))^2+($F649/(IF($F649&lt;0,154,354)))^2+($G649/154)^2)</f>
        <v>0.29938103394400195</v>
      </c>
      <c r="I649">
        <f t="shared" si="70"/>
        <v>0.1588049746543779</v>
      </c>
      <c r="J649">
        <f t="shared" si="71"/>
        <v>6.4407964121132324E-2</v>
      </c>
      <c r="K649">
        <f t="shared" si="72"/>
        <v>0.16369193757567604</v>
      </c>
      <c r="L649">
        <f t="shared" si="73"/>
        <v>0.27645228571428571</v>
      </c>
      <c r="M649">
        <f t="shared" si="74"/>
        <v>0.15068503896103896</v>
      </c>
      <c r="N649">
        <f t="shared" si="75"/>
        <v>0.10373314935064935</v>
      </c>
    </row>
    <row r="650" spans="1:14">
      <c r="A650">
        <v>51.52</v>
      </c>
      <c r="B650">
        <v>-461.50444700000003</v>
      </c>
      <c r="C650">
        <v>221.40832399999999</v>
      </c>
      <c r="D650">
        <v>1190.206938</v>
      </c>
      <c r="E650">
        <v>44.173827000000003</v>
      </c>
      <c r="F650">
        <v>-23.276243999999998</v>
      </c>
      <c r="G650">
        <v>17.683149</v>
      </c>
      <c r="H650" s="1">
        <f t="shared" si="76"/>
        <v>0.30009626378599169</v>
      </c>
      <c r="I650">
        <f t="shared" si="70"/>
        <v>0.15191061454904545</v>
      </c>
      <c r="J650">
        <f t="shared" si="71"/>
        <v>7.2879632653061216E-2</v>
      </c>
      <c r="K650">
        <f t="shared" si="72"/>
        <v>0.16012470577155927</v>
      </c>
      <c r="L650">
        <f t="shared" si="73"/>
        <v>0.28684303246753251</v>
      </c>
      <c r="M650">
        <f t="shared" si="74"/>
        <v>0.15114444155844156</v>
      </c>
      <c r="N650">
        <f t="shared" si="75"/>
        <v>0.11482564285714286</v>
      </c>
    </row>
    <row r="651" spans="1:14">
      <c r="A651">
        <v>51.6</v>
      </c>
      <c r="B651">
        <v>-448.18530199999998</v>
      </c>
      <c r="C651">
        <v>239.12698599999999</v>
      </c>
      <c r="D651">
        <v>1157.1831979999999</v>
      </c>
      <c r="E651">
        <v>45.267288000000001</v>
      </c>
      <c r="F651">
        <v>-23.208269000000001</v>
      </c>
      <c r="G651">
        <v>19.210377000000001</v>
      </c>
      <c r="H651" s="1">
        <f t="shared" si="76"/>
        <v>0.30078000827244139</v>
      </c>
      <c r="I651">
        <f t="shared" si="70"/>
        <v>0.14752643252139566</v>
      </c>
      <c r="J651">
        <f t="shared" si="71"/>
        <v>7.8711976958525345E-2</v>
      </c>
      <c r="K651">
        <f t="shared" si="72"/>
        <v>0.15568185093501949</v>
      </c>
      <c r="L651">
        <f t="shared" si="73"/>
        <v>0.29394342857142858</v>
      </c>
      <c r="M651">
        <f t="shared" si="74"/>
        <v>0.15070304545454546</v>
      </c>
      <c r="N651">
        <f t="shared" si="75"/>
        <v>0.12474270779220779</v>
      </c>
    </row>
    <row r="652" spans="1:14">
      <c r="A652">
        <v>51.68</v>
      </c>
      <c r="B652">
        <v>-446.67271899999997</v>
      </c>
      <c r="C652">
        <v>251.01822200000001</v>
      </c>
      <c r="D652">
        <v>1140.065167</v>
      </c>
      <c r="E652">
        <v>45.700009999999999</v>
      </c>
      <c r="F652">
        <v>-23.196556000000001</v>
      </c>
      <c r="G652">
        <v>20.322993</v>
      </c>
      <c r="H652" s="1">
        <f t="shared" si="76"/>
        <v>0.30343608577776965</v>
      </c>
      <c r="I652">
        <f t="shared" si="70"/>
        <v>0.1470285447662936</v>
      </c>
      <c r="J652">
        <f t="shared" si="71"/>
        <v>8.2626142857142856E-2</v>
      </c>
      <c r="K652">
        <f t="shared" si="72"/>
        <v>0.15337887353692992</v>
      </c>
      <c r="L652">
        <f t="shared" si="73"/>
        <v>0.29675331168831171</v>
      </c>
      <c r="M652">
        <f t="shared" si="74"/>
        <v>0.15062698701298702</v>
      </c>
      <c r="N652">
        <f t="shared" si="75"/>
        <v>0.13196748701298702</v>
      </c>
    </row>
    <row r="653" spans="1:14">
      <c r="A653">
        <v>51.76</v>
      </c>
      <c r="B653">
        <v>-453.66830399999998</v>
      </c>
      <c r="C653">
        <v>264.96283899999997</v>
      </c>
      <c r="D653">
        <v>1149.9686979999999</v>
      </c>
      <c r="E653">
        <v>45.493602000000003</v>
      </c>
      <c r="F653">
        <v>-23.360175999999999</v>
      </c>
      <c r="G653">
        <v>20.962609</v>
      </c>
      <c r="H653" s="1">
        <f t="shared" si="76"/>
        <v>0.30883754434023852</v>
      </c>
      <c r="I653">
        <f t="shared" si="70"/>
        <v>0.14933123897300854</v>
      </c>
      <c r="J653">
        <f t="shared" si="71"/>
        <v>8.7216207702435808E-2</v>
      </c>
      <c r="K653">
        <f t="shared" si="72"/>
        <v>0.15471124687205703</v>
      </c>
      <c r="L653">
        <f t="shared" si="73"/>
        <v>0.29541300000000004</v>
      </c>
      <c r="M653">
        <f t="shared" si="74"/>
        <v>0.15168945454545454</v>
      </c>
      <c r="N653">
        <f t="shared" si="75"/>
        <v>0.13612083766233768</v>
      </c>
    </row>
    <row r="654" spans="1:14">
      <c r="A654">
        <v>51.84</v>
      </c>
      <c r="B654">
        <v>-462.57544300000001</v>
      </c>
      <c r="C654">
        <v>285.50257199999999</v>
      </c>
      <c r="D654">
        <v>1179.902544</v>
      </c>
      <c r="E654">
        <v>44.843488000000001</v>
      </c>
      <c r="F654">
        <v>-23.651965000000001</v>
      </c>
      <c r="G654">
        <v>21.171789</v>
      </c>
      <c r="H654" s="1">
        <f t="shared" si="76"/>
        <v>0.31575666272619229</v>
      </c>
      <c r="I654">
        <f t="shared" si="70"/>
        <v>0.15226314779460171</v>
      </c>
      <c r="J654">
        <f t="shared" si="71"/>
        <v>9.3977146807109932E-2</v>
      </c>
      <c r="K654">
        <f t="shared" si="72"/>
        <v>0.15873840226019104</v>
      </c>
      <c r="L654">
        <f t="shared" si="73"/>
        <v>0.29119148051948052</v>
      </c>
      <c r="M654">
        <f t="shared" si="74"/>
        <v>0.15358418831168832</v>
      </c>
      <c r="N654">
        <f t="shared" si="75"/>
        <v>0.13747914935064937</v>
      </c>
    </row>
    <row r="655" spans="1:14">
      <c r="A655">
        <v>51.92</v>
      </c>
      <c r="B655">
        <v>-468.78311200000002</v>
      </c>
      <c r="C655">
        <v>307.980163</v>
      </c>
      <c r="D655">
        <v>1210.4871479999999</v>
      </c>
      <c r="E655">
        <v>44.053514999999997</v>
      </c>
      <c r="F655">
        <v>-23.904150999999999</v>
      </c>
      <c r="G655">
        <v>21.021464999999999</v>
      </c>
      <c r="H655" s="1">
        <f t="shared" si="76"/>
        <v>0.32145852153109766</v>
      </c>
      <c r="I655">
        <f t="shared" si="70"/>
        <v>0.15430648847926268</v>
      </c>
      <c r="J655">
        <f t="shared" si="71"/>
        <v>0.10137595885450955</v>
      </c>
      <c r="K655">
        <f t="shared" si="72"/>
        <v>0.16285310749360957</v>
      </c>
      <c r="L655">
        <f t="shared" si="73"/>
        <v>0.2860617857142857</v>
      </c>
      <c r="M655">
        <f t="shared" si="74"/>
        <v>0.15522175974025973</v>
      </c>
      <c r="N655">
        <f t="shared" si="75"/>
        <v>0.13650301948051949</v>
      </c>
    </row>
    <row r="656" spans="1:14">
      <c r="A656">
        <v>52</v>
      </c>
      <c r="B656">
        <v>-472.28984800000001</v>
      </c>
      <c r="C656">
        <v>321.07891899999998</v>
      </c>
      <c r="D656">
        <v>1222.7909850000001</v>
      </c>
      <c r="E656">
        <v>43.429485999999997</v>
      </c>
      <c r="F656">
        <v>-23.960993999999999</v>
      </c>
      <c r="G656">
        <v>20.595824</v>
      </c>
      <c r="H656" s="1">
        <f t="shared" si="76"/>
        <v>0.32325780439319612</v>
      </c>
      <c r="I656">
        <f t="shared" si="70"/>
        <v>0.15546077946017117</v>
      </c>
      <c r="J656">
        <f t="shared" si="71"/>
        <v>0.10568759677419354</v>
      </c>
      <c r="K656">
        <f t="shared" si="72"/>
        <v>0.16450840643078166</v>
      </c>
      <c r="L656">
        <f t="shared" si="73"/>
        <v>0.28200964935064932</v>
      </c>
      <c r="M656">
        <f t="shared" si="74"/>
        <v>0.15559087012987013</v>
      </c>
      <c r="N656">
        <f t="shared" si="75"/>
        <v>0.13373911688311688</v>
      </c>
    </row>
    <row r="657" spans="1:14">
      <c r="A657">
        <v>52.08</v>
      </c>
      <c r="B657">
        <v>-475.88627200000002</v>
      </c>
      <c r="C657">
        <v>316.59794699999998</v>
      </c>
      <c r="D657">
        <v>1210.049765</v>
      </c>
      <c r="E657">
        <v>43.177858999999998</v>
      </c>
      <c r="F657">
        <v>-23.799105000000001</v>
      </c>
      <c r="G657">
        <v>20.028859000000001</v>
      </c>
      <c r="H657" s="1">
        <f t="shared" si="76"/>
        <v>0.32046408961687689</v>
      </c>
      <c r="I657">
        <f t="shared" si="70"/>
        <v>0.15664459249506255</v>
      </c>
      <c r="J657">
        <f t="shared" si="71"/>
        <v>0.10421262244897958</v>
      </c>
      <c r="K657">
        <f t="shared" si="72"/>
        <v>0.1627942640925602</v>
      </c>
      <c r="L657">
        <f t="shared" si="73"/>
        <v>0.28037570779220777</v>
      </c>
      <c r="M657">
        <f t="shared" si="74"/>
        <v>0.15453964285714286</v>
      </c>
      <c r="N657">
        <f t="shared" si="75"/>
        <v>0.13005752597402598</v>
      </c>
    </row>
    <row r="658" spans="1:14">
      <c r="A658">
        <v>52.16</v>
      </c>
      <c r="B658">
        <v>-480.76091600000001</v>
      </c>
      <c r="C658">
        <v>298.19121999999999</v>
      </c>
      <c r="D658">
        <v>1181.3322639999999</v>
      </c>
      <c r="E658">
        <v>43.355705</v>
      </c>
      <c r="F658">
        <v>-23.548894000000001</v>
      </c>
      <c r="G658">
        <v>19.531739999999999</v>
      </c>
      <c r="H658" s="1">
        <f t="shared" si="76"/>
        <v>0.31528499174427771</v>
      </c>
      <c r="I658">
        <f t="shared" si="70"/>
        <v>0.15824914944042134</v>
      </c>
      <c r="J658">
        <f t="shared" si="71"/>
        <v>9.8153791968400253E-2</v>
      </c>
      <c r="K658">
        <f t="shared" si="72"/>
        <v>0.15893074989909861</v>
      </c>
      <c r="L658">
        <f t="shared" si="73"/>
        <v>0.28153055194805193</v>
      </c>
      <c r="M658">
        <f t="shared" si="74"/>
        <v>0.15291489610389611</v>
      </c>
      <c r="N658">
        <f t="shared" si="75"/>
        <v>0.12682948051948051</v>
      </c>
    </row>
    <row r="659" spans="1:14">
      <c r="A659">
        <v>52.24</v>
      </c>
      <c r="B659">
        <v>-483.98554899999999</v>
      </c>
      <c r="C659">
        <v>280.41601200000002</v>
      </c>
      <c r="D659">
        <v>1154.9053200000001</v>
      </c>
      <c r="E659">
        <v>43.895271999999999</v>
      </c>
      <c r="F659">
        <v>-23.400637</v>
      </c>
      <c r="G659">
        <v>19.352747999999998</v>
      </c>
      <c r="H659" s="1">
        <f t="shared" si="76"/>
        <v>0.31132442895425405</v>
      </c>
      <c r="I659">
        <f t="shared" si="70"/>
        <v>0.15931058229098091</v>
      </c>
      <c r="J659">
        <f t="shared" si="71"/>
        <v>9.2302834759710337E-2</v>
      </c>
      <c r="K659">
        <f t="shared" si="72"/>
        <v>0.15537539620610791</v>
      </c>
      <c r="L659">
        <f t="shared" si="73"/>
        <v>0.28503423376623377</v>
      </c>
      <c r="M659">
        <f t="shared" si="74"/>
        <v>0.1519521883116883</v>
      </c>
      <c r="N659">
        <f t="shared" si="75"/>
        <v>0.12566719480519478</v>
      </c>
    </row>
    <row r="660" spans="1:14">
      <c r="A660">
        <v>52.32</v>
      </c>
      <c r="B660">
        <v>-480.48771199999999</v>
      </c>
      <c r="C660">
        <v>277.99345199999999</v>
      </c>
      <c r="D660">
        <v>1145.3762810000001</v>
      </c>
      <c r="E660">
        <v>44.686483000000003</v>
      </c>
      <c r="F660">
        <v>-23.461283000000002</v>
      </c>
      <c r="G660">
        <v>19.674627000000001</v>
      </c>
      <c r="H660" s="1">
        <f t="shared" si="76"/>
        <v>0.31090769001258167</v>
      </c>
      <c r="I660">
        <f t="shared" si="70"/>
        <v>0.15815922053982884</v>
      </c>
      <c r="J660">
        <f t="shared" si="71"/>
        <v>9.1505415404871629E-2</v>
      </c>
      <c r="K660">
        <f t="shared" si="72"/>
        <v>0.15409340521996504</v>
      </c>
      <c r="L660">
        <f t="shared" si="73"/>
        <v>0.29017196753246755</v>
      </c>
      <c r="M660">
        <f t="shared" si="74"/>
        <v>0.15234599350649353</v>
      </c>
      <c r="N660">
        <f t="shared" si="75"/>
        <v>0.12775731818181818</v>
      </c>
    </row>
    <row r="661" spans="1:14">
      <c r="A661">
        <v>52.4</v>
      </c>
      <c r="B661">
        <v>-467.42796499999997</v>
      </c>
      <c r="C661">
        <v>294.68458099999998</v>
      </c>
      <c r="D661">
        <v>1153.362075</v>
      </c>
      <c r="E661">
        <v>45.659767000000002</v>
      </c>
      <c r="F661">
        <v>-23.663627999999999</v>
      </c>
      <c r="G661">
        <v>20.516804</v>
      </c>
      <c r="H661" s="1">
        <f t="shared" si="76"/>
        <v>0.31387818722345578</v>
      </c>
      <c r="I661">
        <f t="shared" si="70"/>
        <v>0.15386042297564187</v>
      </c>
      <c r="J661">
        <f t="shared" si="71"/>
        <v>9.699953291639235E-2</v>
      </c>
      <c r="K661">
        <f t="shared" si="72"/>
        <v>0.155167775460783</v>
      </c>
      <c r="L661">
        <f t="shared" si="73"/>
        <v>0.29649199350649352</v>
      </c>
      <c r="M661">
        <f t="shared" si="74"/>
        <v>0.15365992207792206</v>
      </c>
      <c r="N661">
        <f t="shared" si="75"/>
        <v>0.13322600000000001</v>
      </c>
    </row>
    <row r="662" spans="1:14">
      <c r="A662">
        <v>52.48</v>
      </c>
      <c r="B662">
        <v>-446.75322499999999</v>
      </c>
      <c r="C662">
        <v>321.58824700000002</v>
      </c>
      <c r="D662">
        <v>1165.619762</v>
      </c>
      <c r="E662">
        <v>46.802768999999998</v>
      </c>
      <c r="F662">
        <v>-23.791482999999999</v>
      </c>
      <c r="G662">
        <v>21.709391</v>
      </c>
      <c r="H662" s="1">
        <f t="shared" si="76"/>
        <v>0.31805945433852212</v>
      </c>
      <c r="I662">
        <f t="shared" si="70"/>
        <v>0.14705504443712969</v>
      </c>
      <c r="J662">
        <f t="shared" si="71"/>
        <v>0.1058552491770902</v>
      </c>
      <c r="K662">
        <f t="shared" si="72"/>
        <v>0.15681686559935423</v>
      </c>
      <c r="L662">
        <f t="shared" si="73"/>
        <v>0.30391408441558443</v>
      </c>
      <c r="M662">
        <f t="shared" si="74"/>
        <v>0.15449014935064934</v>
      </c>
      <c r="N662">
        <f t="shared" si="75"/>
        <v>0.14097007142857143</v>
      </c>
    </row>
    <row r="663" spans="1:14">
      <c r="A663">
        <v>52.56</v>
      </c>
      <c r="B663">
        <v>-424.14660099999998</v>
      </c>
      <c r="C663">
        <v>345.499865</v>
      </c>
      <c r="D663">
        <v>1166.109119</v>
      </c>
      <c r="E663">
        <v>48.091495000000002</v>
      </c>
      <c r="F663">
        <v>-23.601258999999999</v>
      </c>
      <c r="G663">
        <v>22.947018</v>
      </c>
      <c r="H663" s="1">
        <f t="shared" si="76"/>
        <v>0.32051185730280163</v>
      </c>
      <c r="I663">
        <f t="shared" si="70"/>
        <v>0.13961375938117182</v>
      </c>
      <c r="J663">
        <f t="shared" si="71"/>
        <v>0.11372609117840685</v>
      </c>
      <c r="K663">
        <f t="shared" si="72"/>
        <v>0.1568827013318983</v>
      </c>
      <c r="L663">
        <f t="shared" si="73"/>
        <v>0.31228243506493508</v>
      </c>
      <c r="M663">
        <f t="shared" si="74"/>
        <v>0.15325492857142856</v>
      </c>
      <c r="N663">
        <f t="shared" si="75"/>
        <v>0.14900661038961038</v>
      </c>
    </row>
    <row r="664" spans="1:14">
      <c r="A664">
        <v>52.64</v>
      </c>
      <c r="B664">
        <v>-406.07832300000001</v>
      </c>
      <c r="C664">
        <v>358.91048000000001</v>
      </c>
      <c r="D664">
        <v>1149.1850420000001</v>
      </c>
      <c r="E664">
        <v>49.393002000000003</v>
      </c>
      <c r="F664">
        <v>-22.953617000000001</v>
      </c>
      <c r="G664">
        <v>23.877110999999999</v>
      </c>
      <c r="H664" s="1">
        <f t="shared" si="76"/>
        <v>0.31934598140022108</v>
      </c>
      <c r="I664">
        <f t="shared" si="70"/>
        <v>0.13366633410138248</v>
      </c>
      <c r="J664">
        <f t="shared" si="71"/>
        <v>0.11814038183015142</v>
      </c>
      <c r="K664">
        <f t="shared" si="72"/>
        <v>0.15460581757029465</v>
      </c>
      <c r="L664">
        <f t="shared" si="73"/>
        <v>0.32073377922077922</v>
      </c>
      <c r="M664">
        <f t="shared" si="74"/>
        <v>0.14904946103896105</v>
      </c>
      <c r="N664">
        <f t="shared" si="75"/>
        <v>0.15504617532467532</v>
      </c>
    </row>
    <row r="665" spans="1:14">
      <c r="A665">
        <v>52.72</v>
      </c>
      <c r="B665">
        <v>-397.44697200000002</v>
      </c>
      <c r="C665">
        <v>362.96621900000002</v>
      </c>
      <c r="D665">
        <v>1123.685575</v>
      </c>
      <c r="E665">
        <v>50.435006000000001</v>
      </c>
      <c r="F665">
        <v>-21.870377000000001</v>
      </c>
      <c r="G665">
        <v>24.177341999999999</v>
      </c>
      <c r="H665" s="1">
        <f t="shared" si="76"/>
        <v>0.31473734730456493</v>
      </c>
      <c r="I665">
        <f t="shared" si="70"/>
        <v>0.13082520473996051</v>
      </c>
      <c r="J665">
        <f t="shared" si="71"/>
        <v>0.11947538479262673</v>
      </c>
      <c r="K665">
        <f t="shared" si="72"/>
        <v>0.1511752421633257</v>
      </c>
      <c r="L665">
        <f t="shared" si="73"/>
        <v>0.32750003896103896</v>
      </c>
      <c r="M665">
        <f t="shared" si="74"/>
        <v>0.14201543506493508</v>
      </c>
      <c r="N665">
        <f t="shared" si="75"/>
        <v>0.15699572727272726</v>
      </c>
    </row>
    <row r="666" spans="1:14">
      <c r="A666">
        <v>52.8</v>
      </c>
      <c r="B666">
        <v>-400.80505599999998</v>
      </c>
      <c r="C666">
        <v>362.05629699999997</v>
      </c>
      <c r="D666">
        <v>1104.653953</v>
      </c>
      <c r="E666">
        <v>50.895212000000001</v>
      </c>
      <c r="F666">
        <v>-20.501412999999999</v>
      </c>
      <c r="G666">
        <v>23.615762</v>
      </c>
      <c r="H666" s="1">
        <f t="shared" si="76"/>
        <v>0.30811267728378167</v>
      </c>
      <c r="I666">
        <f t="shared" si="70"/>
        <v>0.13193056484529295</v>
      </c>
      <c r="J666">
        <f t="shared" si="71"/>
        <v>0.11917587129690585</v>
      </c>
      <c r="K666">
        <f t="shared" si="72"/>
        <v>0.14861481945378716</v>
      </c>
      <c r="L666">
        <f t="shared" si="73"/>
        <v>0.33048838961038962</v>
      </c>
      <c r="M666">
        <f t="shared" si="74"/>
        <v>0.13312605844155845</v>
      </c>
      <c r="N666">
        <f t="shared" si="75"/>
        <v>0.1533491038961039</v>
      </c>
    </row>
    <row r="667" spans="1:14">
      <c r="A667">
        <v>52.88</v>
      </c>
      <c r="B667">
        <v>-416.52169900000001</v>
      </c>
      <c r="C667">
        <v>356.09477600000002</v>
      </c>
      <c r="D667">
        <v>1100.3921190000001</v>
      </c>
      <c r="E667">
        <v>50.571382999999997</v>
      </c>
      <c r="F667">
        <v>-19.060658</v>
      </c>
      <c r="G667">
        <v>22.11505</v>
      </c>
      <c r="H667" s="1">
        <f t="shared" si="76"/>
        <v>0.30065608825428042</v>
      </c>
      <c r="I667">
        <f t="shared" si="70"/>
        <v>0.13710391672152733</v>
      </c>
      <c r="J667">
        <f t="shared" si="71"/>
        <v>0.11721355365371956</v>
      </c>
      <c r="K667">
        <f t="shared" si="72"/>
        <v>0.14804145284541909</v>
      </c>
      <c r="L667">
        <f t="shared" si="73"/>
        <v>0.32838560389610388</v>
      </c>
      <c r="M667">
        <f t="shared" si="74"/>
        <v>0.12377050649350649</v>
      </c>
      <c r="N667">
        <f t="shared" si="75"/>
        <v>0.14360422077922078</v>
      </c>
    </row>
    <row r="668" spans="1:14">
      <c r="A668">
        <v>52.96</v>
      </c>
      <c r="B668">
        <v>-442.46519499999999</v>
      </c>
      <c r="C668">
        <v>338.30184400000002</v>
      </c>
      <c r="D668">
        <v>1105.729216</v>
      </c>
      <c r="E668">
        <v>49.526083</v>
      </c>
      <c r="F668">
        <v>-17.797346000000001</v>
      </c>
      <c r="G668">
        <v>19.829039000000002</v>
      </c>
      <c r="H668" s="1">
        <f t="shared" si="76"/>
        <v>0.29270577922659785</v>
      </c>
      <c r="I668">
        <f t="shared" si="70"/>
        <v>0.14564357965766953</v>
      </c>
      <c r="J668">
        <f t="shared" si="71"/>
        <v>0.11135676234364714</v>
      </c>
      <c r="K668">
        <f t="shared" si="72"/>
        <v>0.1487594801560608</v>
      </c>
      <c r="L668">
        <f t="shared" si="73"/>
        <v>0.32159794155844157</v>
      </c>
      <c r="M668">
        <f t="shared" si="74"/>
        <v>0.11556718181818182</v>
      </c>
      <c r="N668">
        <f t="shared" si="75"/>
        <v>0.12875999350649353</v>
      </c>
    </row>
    <row r="669" spans="1:14">
      <c r="A669">
        <v>53.04</v>
      </c>
      <c r="B669">
        <v>-472.796606</v>
      </c>
      <c r="C669">
        <v>301.484712</v>
      </c>
      <c r="D669">
        <v>1106.509812</v>
      </c>
      <c r="E669">
        <v>48.103194999999999</v>
      </c>
      <c r="F669">
        <v>-17.005922999999999</v>
      </c>
      <c r="G669">
        <v>17.193968999999999</v>
      </c>
      <c r="H669" s="1">
        <f t="shared" si="76"/>
        <v>0.28440927316158826</v>
      </c>
      <c r="I669">
        <f t="shared" si="70"/>
        <v>0.15562758591178408</v>
      </c>
      <c r="J669">
        <f t="shared" si="71"/>
        <v>9.9237890717577354E-2</v>
      </c>
      <c r="K669">
        <f t="shared" si="72"/>
        <v>0.14886449778016952</v>
      </c>
      <c r="L669">
        <f t="shared" si="73"/>
        <v>0.31235840909090906</v>
      </c>
      <c r="M669">
        <f t="shared" si="74"/>
        <v>0.11042807142857142</v>
      </c>
      <c r="N669">
        <f t="shared" si="75"/>
        <v>0.11164914935064935</v>
      </c>
    </row>
    <row r="670" spans="1:14">
      <c r="A670">
        <v>53.12</v>
      </c>
      <c r="B670">
        <v>-497.97372000000001</v>
      </c>
      <c r="C670">
        <v>248.14825999999999</v>
      </c>
      <c r="D670">
        <v>1092.3935759999999</v>
      </c>
      <c r="E670">
        <v>46.782932000000002</v>
      </c>
      <c r="F670">
        <v>-17.013327</v>
      </c>
      <c r="G670">
        <v>14.88167</v>
      </c>
      <c r="H670" s="1">
        <f t="shared" si="76"/>
        <v>0.27691506518314052</v>
      </c>
      <c r="I670">
        <f t="shared" si="70"/>
        <v>0.16391498354180381</v>
      </c>
      <c r="J670">
        <f t="shared" si="71"/>
        <v>8.1681454904542455E-2</v>
      </c>
      <c r="K670">
        <f t="shared" si="72"/>
        <v>0.14696536741557917</v>
      </c>
      <c r="L670">
        <f t="shared" si="73"/>
        <v>0.30378527272727274</v>
      </c>
      <c r="M670">
        <f t="shared" si="74"/>
        <v>0.11047614935064935</v>
      </c>
      <c r="N670">
        <f t="shared" si="75"/>
        <v>9.6634220779220778E-2</v>
      </c>
    </row>
    <row r="671" spans="1:14">
      <c r="A671">
        <v>53.2</v>
      </c>
      <c r="B671">
        <v>-508.36924099999999</v>
      </c>
      <c r="C671">
        <v>195.51333399999999</v>
      </c>
      <c r="D671">
        <v>1069.174008</v>
      </c>
      <c r="E671">
        <v>45.945345000000003</v>
      </c>
      <c r="F671">
        <v>-18.076143999999999</v>
      </c>
      <c r="G671">
        <v>13.607645</v>
      </c>
      <c r="H671" s="1">
        <f t="shared" si="76"/>
        <v>0.2727982668533887</v>
      </c>
      <c r="I671">
        <f t="shared" si="70"/>
        <v>0.16733681402238315</v>
      </c>
      <c r="J671">
        <f t="shared" si="71"/>
        <v>6.4355936142198811E-2</v>
      </c>
      <c r="K671">
        <f t="shared" si="72"/>
        <v>0.14384151863312256</v>
      </c>
      <c r="L671">
        <f t="shared" si="73"/>
        <v>0.29834639610389613</v>
      </c>
      <c r="M671">
        <f t="shared" si="74"/>
        <v>0.11737755844155844</v>
      </c>
      <c r="N671">
        <f t="shared" si="75"/>
        <v>8.8361331168831173E-2</v>
      </c>
    </row>
    <row r="672" spans="1:14">
      <c r="A672">
        <v>53.28</v>
      </c>
      <c r="B672">
        <v>-499.75182799999999</v>
      </c>
      <c r="C672">
        <v>169.45773800000001</v>
      </c>
      <c r="D672">
        <v>1058.9988350000001</v>
      </c>
      <c r="E672">
        <v>45.690741000000003</v>
      </c>
      <c r="F672">
        <v>-20.182876</v>
      </c>
      <c r="G672">
        <v>13.839615</v>
      </c>
      <c r="H672" s="1">
        <f t="shared" si="76"/>
        <v>0.2751770609845845</v>
      </c>
      <c r="I672">
        <f t="shared" si="70"/>
        <v>0.16450027254772875</v>
      </c>
      <c r="J672">
        <f t="shared" si="71"/>
        <v>5.5779373930217251E-2</v>
      </c>
      <c r="K672">
        <f t="shared" si="72"/>
        <v>0.14247259989237188</v>
      </c>
      <c r="L672">
        <f t="shared" si="73"/>
        <v>0.2966931233766234</v>
      </c>
      <c r="M672">
        <f t="shared" si="74"/>
        <v>0.13105763636363638</v>
      </c>
      <c r="N672">
        <f t="shared" si="75"/>
        <v>8.9867629870129875E-2</v>
      </c>
    </row>
    <row r="673" spans="1:14">
      <c r="A673">
        <v>53.36</v>
      </c>
      <c r="B673">
        <v>-475.27978200000001</v>
      </c>
      <c r="C673">
        <v>189.44928899999999</v>
      </c>
      <c r="D673">
        <v>1082.688621</v>
      </c>
      <c r="E673">
        <v>45.845621999999999</v>
      </c>
      <c r="F673">
        <v>-22.861872000000002</v>
      </c>
      <c r="G673">
        <v>15.547800000000001</v>
      </c>
      <c r="H673" s="1">
        <f t="shared" si="76"/>
        <v>0.2860278025150203</v>
      </c>
      <c r="I673">
        <f t="shared" si="70"/>
        <v>0.15644495786701779</v>
      </c>
      <c r="J673">
        <f t="shared" si="71"/>
        <v>6.2359871296905858E-2</v>
      </c>
      <c r="K673">
        <f t="shared" si="72"/>
        <v>0.14565970953854432</v>
      </c>
      <c r="L673">
        <f t="shared" si="73"/>
        <v>0.29769884415584413</v>
      </c>
      <c r="M673">
        <f t="shared" si="74"/>
        <v>0.1484537142857143</v>
      </c>
      <c r="N673">
        <f t="shared" si="75"/>
        <v>0.10095974025974026</v>
      </c>
    </row>
    <row r="674" spans="1:14">
      <c r="A674">
        <v>53.44</v>
      </c>
      <c r="B674">
        <v>-441.84887800000001</v>
      </c>
      <c r="C674">
        <v>253.73440299999999</v>
      </c>
      <c r="D674">
        <v>1135.2935729999999</v>
      </c>
      <c r="E674">
        <v>46.149365000000003</v>
      </c>
      <c r="F674">
        <v>-25.176566000000001</v>
      </c>
      <c r="G674">
        <v>18.153400000000001</v>
      </c>
      <c r="H674" s="1">
        <f t="shared" si="76"/>
        <v>0.30344651467416389</v>
      </c>
      <c r="I674">
        <f t="shared" si="70"/>
        <v>0.14544071033574721</v>
      </c>
      <c r="J674">
        <f t="shared" si="71"/>
        <v>8.3520211652402893E-2</v>
      </c>
      <c r="K674">
        <f t="shared" si="72"/>
        <v>0.15273692627472082</v>
      </c>
      <c r="L674">
        <f t="shared" si="73"/>
        <v>0.29967120129870134</v>
      </c>
      <c r="M674">
        <f t="shared" si="74"/>
        <v>0.1634841948051948</v>
      </c>
      <c r="N674">
        <f t="shared" si="75"/>
        <v>0.11787922077922079</v>
      </c>
    </row>
    <row r="675" spans="1:14">
      <c r="A675">
        <v>53.52</v>
      </c>
      <c r="B675">
        <v>-405.37795699999998</v>
      </c>
      <c r="C675">
        <v>335.12711899999999</v>
      </c>
      <c r="D675">
        <v>1179.125094</v>
      </c>
      <c r="E675">
        <v>46.470278999999998</v>
      </c>
      <c r="F675">
        <v>-26.041633999999998</v>
      </c>
      <c r="G675">
        <v>20.739986999999999</v>
      </c>
      <c r="H675" s="1">
        <f t="shared" si="76"/>
        <v>0.31917272044827372</v>
      </c>
      <c r="I675">
        <f t="shared" si="70"/>
        <v>0.13343579888084264</v>
      </c>
      <c r="J675">
        <f t="shared" si="71"/>
        <v>0.11031175740618827</v>
      </c>
      <c r="K675">
        <f t="shared" si="72"/>
        <v>0.15863380788376161</v>
      </c>
      <c r="L675">
        <f t="shared" si="73"/>
        <v>0.30175505844155842</v>
      </c>
      <c r="M675">
        <f t="shared" si="74"/>
        <v>0.16910151948051946</v>
      </c>
      <c r="N675">
        <f t="shared" si="75"/>
        <v>0.13467524025974026</v>
      </c>
    </row>
    <row r="676" spans="1:14">
      <c r="A676">
        <v>53.6</v>
      </c>
      <c r="B676">
        <v>-370.28671200000002</v>
      </c>
      <c r="C676">
        <v>392.18672199999997</v>
      </c>
      <c r="D676">
        <v>1167.4793179999999</v>
      </c>
      <c r="E676">
        <v>46.879300999999998</v>
      </c>
      <c r="F676">
        <v>-24.779036999999999</v>
      </c>
      <c r="G676">
        <v>22.44988</v>
      </c>
      <c r="H676" s="1">
        <f t="shared" si="76"/>
        <v>0.32145338862266337</v>
      </c>
      <c r="I676">
        <f t="shared" si="70"/>
        <v>0.12188502699144174</v>
      </c>
      <c r="J676">
        <f t="shared" si="71"/>
        <v>0.1290937202106649</v>
      </c>
      <c r="K676">
        <f t="shared" si="72"/>
        <v>0.15706704130230054</v>
      </c>
      <c r="L676">
        <f t="shared" si="73"/>
        <v>0.30441104545454545</v>
      </c>
      <c r="M676">
        <f t="shared" si="74"/>
        <v>0.16090283766233765</v>
      </c>
      <c r="N676">
        <f t="shared" si="75"/>
        <v>0.14577844155844155</v>
      </c>
    </row>
    <row r="677" spans="1:14">
      <c r="A677">
        <v>53.68</v>
      </c>
      <c r="B677">
        <v>-341.64760699999999</v>
      </c>
      <c r="C677">
        <v>391.88757800000002</v>
      </c>
      <c r="D677">
        <v>1082.6386990000001</v>
      </c>
      <c r="E677">
        <v>47.539616000000002</v>
      </c>
      <c r="F677">
        <v>-21.595775</v>
      </c>
      <c r="G677">
        <v>22.881492999999999</v>
      </c>
      <c r="H677" s="1">
        <f t="shared" si="76"/>
        <v>0.30371505746490302</v>
      </c>
      <c r="I677">
        <f t="shared" si="70"/>
        <v>0.11245806682027649</v>
      </c>
      <c r="J677">
        <f t="shared" si="71"/>
        <v>0.12899525279789337</v>
      </c>
      <c r="K677">
        <f t="shared" si="72"/>
        <v>0.14565299327324097</v>
      </c>
      <c r="L677">
        <f t="shared" si="73"/>
        <v>0.30869880519480519</v>
      </c>
      <c r="M677">
        <f t="shared" si="74"/>
        <v>0.1402323051948052</v>
      </c>
      <c r="N677">
        <f t="shared" si="75"/>
        <v>0.14858112337662338</v>
      </c>
    </row>
    <row r="678" spans="1:14">
      <c r="A678">
        <v>53.76</v>
      </c>
      <c r="B678">
        <v>-324.34153800000001</v>
      </c>
      <c r="C678">
        <v>331.71779400000003</v>
      </c>
      <c r="D678">
        <v>955.12167999999997</v>
      </c>
      <c r="E678">
        <v>48.524453000000001</v>
      </c>
      <c r="F678">
        <v>-17.636973000000001</v>
      </c>
      <c r="G678">
        <v>22.285961</v>
      </c>
      <c r="H678" s="1">
        <f t="shared" si="76"/>
        <v>0.27182768003308366</v>
      </c>
      <c r="I678">
        <f t="shared" si="70"/>
        <v>0.10676153324555629</v>
      </c>
      <c r="J678">
        <f t="shared" si="71"/>
        <v>0.1091895306122449</v>
      </c>
      <c r="K678">
        <f t="shared" si="72"/>
        <v>0.12849746804789453</v>
      </c>
      <c r="L678">
        <f t="shared" si="73"/>
        <v>0.31509385064935064</v>
      </c>
      <c r="M678">
        <f t="shared" si="74"/>
        <v>0.11452579870129871</v>
      </c>
      <c r="N678">
        <f t="shared" si="75"/>
        <v>0.14471403246753248</v>
      </c>
    </row>
    <row r="679" spans="1:14">
      <c r="A679">
        <v>53.84</v>
      </c>
      <c r="B679">
        <v>-318.42597499999999</v>
      </c>
      <c r="C679">
        <v>245.743235</v>
      </c>
      <c r="D679">
        <v>846.69991600000003</v>
      </c>
      <c r="E679">
        <v>49.715117999999997</v>
      </c>
      <c r="F679">
        <v>-14.516926</v>
      </c>
      <c r="G679">
        <v>21.439833</v>
      </c>
      <c r="H679" s="1">
        <f t="shared" si="76"/>
        <v>0.24243156214684075</v>
      </c>
      <c r="I679">
        <f t="shared" si="70"/>
        <v>0.10481434331797235</v>
      </c>
      <c r="J679">
        <f t="shared" si="71"/>
        <v>8.0889807439104677E-2</v>
      </c>
      <c r="K679">
        <f t="shared" si="72"/>
        <v>0.11391092640925603</v>
      </c>
      <c r="L679">
        <f t="shared" si="73"/>
        <v>0.32282544155844156</v>
      </c>
      <c r="M679">
        <f t="shared" si="74"/>
        <v>9.4265753246753251E-2</v>
      </c>
      <c r="N679">
        <f t="shared" si="75"/>
        <v>0.1392196948051948</v>
      </c>
    </row>
    <row r="680" spans="1:14">
      <c r="A680">
        <v>53.92</v>
      </c>
      <c r="B680">
        <v>-316.79212100000001</v>
      </c>
      <c r="C680">
        <v>186.40702999999999</v>
      </c>
      <c r="D680">
        <v>810.82709699999998</v>
      </c>
      <c r="E680">
        <v>50.844987000000003</v>
      </c>
      <c r="F680">
        <v>-13.570587</v>
      </c>
      <c r="G680">
        <v>21.227979000000001</v>
      </c>
      <c r="H680" s="1">
        <f t="shared" si="76"/>
        <v>0.23087697090845477</v>
      </c>
      <c r="I680">
        <f t="shared" si="70"/>
        <v>0.1042765375246873</v>
      </c>
      <c r="J680">
        <f t="shared" si="71"/>
        <v>6.1358469387755098E-2</v>
      </c>
      <c r="K680">
        <f t="shared" si="72"/>
        <v>0.10908477021391093</v>
      </c>
      <c r="L680">
        <f t="shared" si="73"/>
        <v>0.33016225324675325</v>
      </c>
      <c r="M680">
        <f t="shared" si="74"/>
        <v>8.8120694805194799E-2</v>
      </c>
      <c r="N680">
        <f t="shared" si="75"/>
        <v>0.1378440194805195</v>
      </c>
    </row>
    <row r="681" spans="1:14">
      <c r="A681">
        <v>54</v>
      </c>
      <c r="B681">
        <v>-310.14908000000003</v>
      </c>
      <c r="C681">
        <v>191.31425300000001</v>
      </c>
      <c r="D681">
        <v>860.83938699999999</v>
      </c>
      <c r="E681">
        <v>51.639237000000001</v>
      </c>
      <c r="F681">
        <v>-15.240423</v>
      </c>
      <c r="G681">
        <v>22.145350000000001</v>
      </c>
      <c r="H681" s="1">
        <f t="shared" si="76"/>
        <v>0.2413985972606118</v>
      </c>
      <c r="I681">
        <f t="shared" si="70"/>
        <v>0.10208988808426597</v>
      </c>
      <c r="J681">
        <f t="shared" si="71"/>
        <v>6.2973750164581968E-2</v>
      </c>
      <c r="K681">
        <f t="shared" si="72"/>
        <v>0.11581318269877573</v>
      </c>
      <c r="L681">
        <f t="shared" si="73"/>
        <v>0.33531972077922079</v>
      </c>
      <c r="M681">
        <f t="shared" si="74"/>
        <v>9.8963785714285712E-2</v>
      </c>
      <c r="N681">
        <f t="shared" si="75"/>
        <v>0.14380097402597403</v>
      </c>
    </row>
    <row r="682" spans="1:14">
      <c r="A682">
        <v>54.08</v>
      </c>
      <c r="B682">
        <v>-296.037419</v>
      </c>
      <c r="C682">
        <v>258.559438</v>
      </c>
      <c r="D682">
        <v>966.93418599999995</v>
      </c>
      <c r="E682">
        <v>51.945722000000004</v>
      </c>
      <c r="F682">
        <v>-18.911517</v>
      </c>
      <c r="G682">
        <v>24.003592999999999</v>
      </c>
      <c r="H682" s="1">
        <f t="shared" si="76"/>
        <v>0.27025266434732093</v>
      </c>
      <c r="I682">
        <f t="shared" si="70"/>
        <v>9.7444838380513502E-2</v>
      </c>
      <c r="J682">
        <f t="shared" si="71"/>
        <v>8.5108439104674125E-2</v>
      </c>
      <c r="K682">
        <f t="shared" si="72"/>
        <v>0.13008666568007535</v>
      </c>
      <c r="L682">
        <f t="shared" si="73"/>
        <v>0.33730988311688315</v>
      </c>
      <c r="M682">
        <f t="shared" si="74"/>
        <v>0.12280205844155843</v>
      </c>
      <c r="N682">
        <f t="shared" si="75"/>
        <v>0.155867487012987</v>
      </c>
    </row>
    <row r="683" spans="1:14">
      <c r="A683">
        <v>54.16</v>
      </c>
      <c r="B683">
        <v>-282.58885700000002</v>
      </c>
      <c r="C683">
        <v>349.58791100000002</v>
      </c>
      <c r="D683">
        <v>1079.079105</v>
      </c>
      <c r="E683">
        <v>51.781196999999999</v>
      </c>
      <c r="F683">
        <v>-23.228717</v>
      </c>
      <c r="G683">
        <v>26.023769000000001</v>
      </c>
      <c r="H683" s="1">
        <f t="shared" si="76"/>
        <v>0.30704548732933062</v>
      </c>
      <c r="I683">
        <f t="shared" si="70"/>
        <v>9.3018056945358793E-2</v>
      </c>
      <c r="J683">
        <f t="shared" si="71"/>
        <v>0.115071728439763</v>
      </c>
      <c r="K683">
        <f t="shared" si="72"/>
        <v>0.14517410265034306</v>
      </c>
      <c r="L683">
        <f t="shared" si="73"/>
        <v>0.33624153896103898</v>
      </c>
      <c r="M683">
        <f t="shared" si="74"/>
        <v>0.15083582467532466</v>
      </c>
      <c r="N683">
        <f t="shared" si="75"/>
        <v>0.168985512987013</v>
      </c>
    </row>
    <row r="684" spans="1:14">
      <c r="A684">
        <v>54.24</v>
      </c>
      <c r="B684">
        <v>-281.83956599999999</v>
      </c>
      <c r="C684">
        <v>416.56204500000001</v>
      </c>
      <c r="D684">
        <v>1155.3323929999999</v>
      </c>
      <c r="E684">
        <v>51.289231000000001</v>
      </c>
      <c r="F684">
        <v>-26.676653000000002</v>
      </c>
      <c r="G684">
        <v>27.258365000000001</v>
      </c>
      <c r="H684" s="1">
        <f t="shared" si="76"/>
        <v>0.33601157673430876</v>
      </c>
      <c r="I684">
        <f t="shared" si="70"/>
        <v>9.277141737985517E-2</v>
      </c>
      <c r="J684">
        <f t="shared" si="71"/>
        <v>0.13711719716919027</v>
      </c>
      <c r="K684">
        <f t="shared" si="72"/>
        <v>0.15543285254944167</v>
      </c>
      <c r="L684">
        <f t="shared" si="73"/>
        <v>0.33304695454545458</v>
      </c>
      <c r="M684">
        <f t="shared" si="74"/>
        <v>0.17322501948051949</v>
      </c>
      <c r="N684">
        <f t="shared" si="75"/>
        <v>0.17700237012987013</v>
      </c>
    </row>
    <row r="685" spans="1:14">
      <c r="A685">
        <v>54.32</v>
      </c>
      <c r="B685">
        <v>-298.41285699999997</v>
      </c>
      <c r="C685">
        <v>432.10807899999998</v>
      </c>
      <c r="D685">
        <v>1176.8513600000001</v>
      </c>
      <c r="E685">
        <v>50.660702999999998</v>
      </c>
      <c r="F685">
        <v>-28.131899000000001</v>
      </c>
      <c r="G685">
        <v>27.084745999999999</v>
      </c>
      <c r="H685" s="1">
        <f t="shared" si="76"/>
        <v>0.34532431730469354</v>
      </c>
      <c r="I685">
        <f t="shared" si="70"/>
        <v>9.8226746872942722E-2</v>
      </c>
      <c r="J685">
        <f t="shared" si="71"/>
        <v>0.14223439071757735</v>
      </c>
      <c r="K685">
        <f t="shared" si="72"/>
        <v>0.15832791066863985</v>
      </c>
      <c r="L685">
        <f t="shared" si="73"/>
        <v>0.32896560389610391</v>
      </c>
      <c r="M685">
        <f t="shared" si="74"/>
        <v>0.18267466883116884</v>
      </c>
      <c r="N685">
        <f t="shared" si="75"/>
        <v>0.17587497402597402</v>
      </c>
    </row>
    <row r="686" spans="1:14">
      <c r="A686">
        <v>54.4</v>
      </c>
      <c r="B686">
        <v>-325.07044300000001</v>
      </c>
      <c r="C686">
        <v>400.59093100000001</v>
      </c>
      <c r="D686">
        <v>1146.813842</v>
      </c>
      <c r="E686">
        <v>50.072178000000001</v>
      </c>
      <c r="F686">
        <v>-27.199534</v>
      </c>
      <c r="G686">
        <v>25.494432</v>
      </c>
      <c r="H686" s="1">
        <f t="shared" si="76"/>
        <v>0.33352929102617362</v>
      </c>
      <c r="I686">
        <f t="shared" si="70"/>
        <v>0.10700146247531271</v>
      </c>
      <c r="J686">
        <f t="shared" si="71"/>
        <v>0.13186008262014484</v>
      </c>
      <c r="K686">
        <f t="shared" si="72"/>
        <v>0.15428680774922643</v>
      </c>
      <c r="L686">
        <f t="shared" si="73"/>
        <v>0.32514401298701301</v>
      </c>
      <c r="M686">
        <f t="shared" si="74"/>
        <v>0.17662035064935064</v>
      </c>
      <c r="N686">
        <f t="shared" si="75"/>
        <v>0.16554825974025975</v>
      </c>
    </row>
    <row r="687" spans="1:14">
      <c r="A687">
        <v>54.48</v>
      </c>
      <c r="B687">
        <v>-349.660462</v>
      </c>
      <c r="C687">
        <v>347.616849</v>
      </c>
      <c r="D687">
        <v>1082.571874</v>
      </c>
      <c r="E687">
        <v>49.665987999999999</v>
      </c>
      <c r="F687">
        <v>-24.287168999999999</v>
      </c>
      <c r="G687">
        <v>23.060531000000001</v>
      </c>
      <c r="H687" s="1">
        <f t="shared" si="76"/>
        <v>0.30797248710842562</v>
      </c>
      <c r="I687">
        <f t="shared" si="70"/>
        <v>0.11509560961158657</v>
      </c>
      <c r="J687">
        <f t="shared" si="71"/>
        <v>0.11442292593811719</v>
      </c>
      <c r="K687">
        <f t="shared" si="72"/>
        <v>0.14564400295977398</v>
      </c>
      <c r="L687">
        <f t="shared" si="73"/>
        <v>0.32250641558441556</v>
      </c>
      <c r="M687">
        <f t="shared" si="74"/>
        <v>0.15770888961038959</v>
      </c>
      <c r="N687">
        <f t="shared" si="75"/>
        <v>0.1497437077922078</v>
      </c>
    </row>
    <row r="688" spans="1:14">
      <c r="A688">
        <v>54.56</v>
      </c>
      <c r="B688">
        <v>-365.828307</v>
      </c>
      <c r="C688">
        <v>300.62695000000002</v>
      </c>
      <c r="D688">
        <v>1008.615919</v>
      </c>
      <c r="E688">
        <v>49.560172000000001</v>
      </c>
      <c r="F688">
        <v>-20.439844000000001</v>
      </c>
      <c r="G688">
        <v>20.660775999999998</v>
      </c>
      <c r="H688" s="1">
        <f t="shared" si="76"/>
        <v>0.27985875426930179</v>
      </c>
      <c r="I688">
        <f t="shared" si="70"/>
        <v>0.12041748090849243</v>
      </c>
      <c r="J688">
        <f t="shared" si="71"/>
        <v>9.8955546412113238E-2</v>
      </c>
      <c r="K688">
        <f t="shared" si="72"/>
        <v>0.13569432517153235</v>
      </c>
      <c r="L688">
        <f t="shared" si="73"/>
        <v>0.32181929870129872</v>
      </c>
      <c r="M688">
        <f t="shared" si="74"/>
        <v>0.13272625974025976</v>
      </c>
      <c r="N688">
        <f t="shared" si="75"/>
        <v>0.1341608831168831</v>
      </c>
    </row>
    <row r="689" spans="1:14">
      <c r="A689">
        <v>54.64</v>
      </c>
      <c r="B689">
        <v>-376.09542599999997</v>
      </c>
      <c r="C689">
        <v>276.379277</v>
      </c>
      <c r="D689">
        <v>950.056828</v>
      </c>
      <c r="E689">
        <v>49.854315</v>
      </c>
      <c r="F689">
        <v>-16.978178</v>
      </c>
      <c r="G689">
        <v>19.130676000000001</v>
      </c>
      <c r="H689" s="1">
        <f t="shared" si="76"/>
        <v>0.25985656475778057</v>
      </c>
      <c r="I689">
        <f t="shared" si="70"/>
        <v>0.12379704608294929</v>
      </c>
      <c r="J689">
        <f t="shared" si="71"/>
        <v>9.0974087228439762E-2</v>
      </c>
      <c r="K689">
        <f t="shared" si="72"/>
        <v>0.12781606726759048</v>
      </c>
      <c r="L689">
        <f t="shared" si="73"/>
        <v>0.32372931818181816</v>
      </c>
      <c r="M689">
        <f t="shared" si="74"/>
        <v>0.11024790909090909</v>
      </c>
      <c r="N689">
        <f t="shared" si="75"/>
        <v>0.12422516883116884</v>
      </c>
    </row>
    <row r="690" spans="1:14">
      <c r="A690">
        <v>54.72</v>
      </c>
      <c r="B690">
        <v>-384.62981300000001</v>
      </c>
      <c r="C690">
        <v>281.24851000000001</v>
      </c>
      <c r="D690">
        <v>924.44349799999998</v>
      </c>
      <c r="E690">
        <v>50.598838999999998</v>
      </c>
      <c r="F690">
        <v>-15.026584</v>
      </c>
      <c r="G690">
        <v>18.987928</v>
      </c>
      <c r="H690" s="1">
        <f t="shared" si="76"/>
        <v>0.25454064194531539</v>
      </c>
      <c r="I690">
        <f t="shared" si="70"/>
        <v>0.12660625839368006</v>
      </c>
      <c r="J690">
        <f t="shared" si="71"/>
        <v>9.2576863067807769E-2</v>
      </c>
      <c r="K690">
        <f t="shared" si="72"/>
        <v>0.12437017328131306</v>
      </c>
      <c r="L690">
        <f t="shared" si="73"/>
        <v>0.32856388961038963</v>
      </c>
      <c r="M690">
        <f t="shared" si="74"/>
        <v>9.7575220779220775E-2</v>
      </c>
      <c r="N690">
        <f t="shared" si="75"/>
        <v>0.12329823376623376</v>
      </c>
    </row>
    <row r="691" spans="1:14">
      <c r="A691">
        <v>54.8</v>
      </c>
      <c r="B691">
        <v>-388.83392700000002</v>
      </c>
      <c r="C691">
        <v>316.80054699999999</v>
      </c>
      <c r="D691">
        <v>934.63160200000004</v>
      </c>
      <c r="E691">
        <v>51.727654000000001</v>
      </c>
      <c r="F691">
        <v>-15.093750999999999</v>
      </c>
      <c r="G691">
        <v>20.27711</v>
      </c>
      <c r="H691" s="1">
        <f t="shared" si="76"/>
        <v>0.26459307495366341</v>
      </c>
      <c r="I691">
        <f t="shared" si="70"/>
        <v>0.12799010105332456</v>
      </c>
      <c r="J691">
        <f t="shared" si="71"/>
        <v>0.10427931105990783</v>
      </c>
      <c r="K691">
        <f t="shared" si="72"/>
        <v>0.12574083169648864</v>
      </c>
      <c r="L691">
        <f t="shared" si="73"/>
        <v>0.33589385714285713</v>
      </c>
      <c r="M691">
        <f t="shared" si="74"/>
        <v>9.8011370129870129E-2</v>
      </c>
      <c r="N691">
        <f t="shared" si="75"/>
        <v>0.13166954545454546</v>
      </c>
    </row>
    <row r="692" spans="1:14">
      <c r="A692">
        <v>54.88</v>
      </c>
      <c r="B692">
        <v>-380.57855899999998</v>
      </c>
      <c r="C692">
        <v>379.21840099999997</v>
      </c>
      <c r="D692">
        <v>968.36221799999998</v>
      </c>
      <c r="E692">
        <v>53.002766000000001</v>
      </c>
      <c r="F692">
        <v>-16.891324000000001</v>
      </c>
      <c r="G692">
        <v>22.535582999999999</v>
      </c>
      <c r="H692" s="1">
        <f t="shared" si="76"/>
        <v>0.28581739967245234</v>
      </c>
      <c r="I692">
        <f t="shared" si="70"/>
        <v>0.12527273173140224</v>
      </c>
      <c r="J692">
        <f t="shared" si="71"/>
        <v>0.12482501678736009</v>
      </c>
      <c r="K692">
        <f t="shared" si="72"/>
        <v>0.13027878622359748</v>
      </c>
      <c r="L692">
        <f t="shared" si="73"/>
        <v>0.34417380519480523</v>
      </c>
      <c r="M692">
        <f t="shared" si="74"/>
        <v>0.10968392207792209</v>
      </c>
      <c r="N692">
        <f t="shared" si="75"/>
        <v>0.14633495454545453</v>
      </c>
    </row>
    <row r="693" spans="1:14">
      <c r="A693">
        <v>54.96</v>
      </c>
      <c r="B693">
        <v>-356.57460900000001</v>
      </c>
      <c r="C693">
        <v>452.36235199999999</v>
      </c>
      <c r="D693">
        <v>1005.973047</v>
      </c>
      <c r="E693">
        <v>54.040339000000003</v>
      </c>
      <c r="F693">
        <v>-19.484252000000001</v>
      </c>
      <c r="G693">
        <v>24.904330000000002</v>
      </c>
      <c r="H693" s="1">
        <f t="shared" si="76"/>
        <v>0.31052224274727408</v>
      </c>
      <c r="I693">
        <f t="shared" si="70"/>
        <v>0.11737149736668862</v>
      </c>
      <c r="J693">
        <f t="shared" si="71"/>
        <v>0.14890136668861093</v>
      </c>
      <c r="K693">
        <f t="shared" si="72"/>
        <v>0.13533876590878513</v>
      </c>
      <c r="L693">
        <f t="shared" si="73"/>
        <v>0.35091129220779221</v>
      </c>
      <c r="M693">
        <f t="shared" si="74"/>
        <v>0.1265211168831169</v>
      </c>
      <c r="N693">
        <f t="shared" si="75"/>
        <v>0.16171642857142859</v>
      </c>
    </row>
    <row r="694" spans="1:14">
      <c r="A694">
        <v>55.04</v>
      </c>
      <c r="B694">
        <v>-325.62854099999998</v>
      </c>
      <c r="C694">
        <v>507.24038899999999</v>
      </c>
      <c r="D694">
        <v>1030.8432399999999</v>
      </c>
      <c r="E694">
        <v>54.445756000000003</v>
      </c>
      <c r="F694">
        <v>-21.700074000000001</v>
      </c>
      <c r="G694">
        <v>26.414418000000001</v>
      </c>
      <c r="H694" s="1">
        <f t="shared" si="76"/>
        <v>0.3284430881328228</v>
      </c>
      <c r="I694">
        <f t="shared" si="70"/>
        <v>0.10718516820276497</v>
      </c>
      <c r="J694">
        <f t="shared" si="71"/>
        <v>0.16696523666886109</v>
      </c>
      <c r="K694">
        <f t="shared" si="72"/>
        <v>0.13868468182429705</v>
      </c>
      <c r="L694">
        <f t="shared" si="73"/>
        <v>0.35354387012987015</v>
      </c>
      <c r="M694">
        <f t="shared" si="74"/>
        <v>0.14090957142857144</v>
      </c>
      <c r="N694">
        <f t="shared" si="75"/>
        <v>0.17152219480519482</v>
      </c>
    </row>
    <row r="695" spans="1:14">
      <c r="A695">
        <v>55.12</v>
      </c>
      <c r="B695">
        <v>-303.27770900000002</v>
      </c>
      <c r="C695">
        <v>516.28897800000004</v>
      </c>
      <c r="D695">
        <v>1035.4833329999999</v>
      </c>
      <c r="E695">
        <v>54.00244</v>
      </c>
      <c r="F695">
        <v>-22.600971999999999</v>
      </c>
      <c r="G695">
        <v>26.385874999999999</v>
      </c>
      <c r="H695" s="1">
        <f t="shared" si="76"/>
        <v>0.33037580612771633</v>
      </c>
      <c r="I695">
        <f t="shared" si="70"/>
        <v>9.9828080645161299E-2</v>
      </c>
      <c r="J695">
        <f t="shared" si="71"/>
        <v>0.16994370572745229</v>
      </c>
      <c r="K695">
        <f t="shared" si="72"/>
        <v>0.13930893757567603</v>
      </c>
      <c r="L695">
        <f t="shared" si="73"/>
        <v>0.35066519480519481</v>
      </c>
      <c r="M695">
        <f t="shared" si="74"/>
        <v>0.14675955844155844</v>
      </c>
      <c r="N695">
        <f t="shared" si="75"/>
        <v>0.17133685064935064</v>
      </c>
    </row>
    <row r="696" spans="1:14">
      <c r="A696">
        <v>55.2</v>
      </c>
      <c r="B696">
        <v>-298.94105100000002</v>
      </c>
      <c r="C696">
        <v>472.30751500000002</v>
      </c>
      <c r="D696">
        <v>1020.942864</v>
      </c>
      <c r="E696">
        <v>52.804279000000001</v>
      </c>
      <c r="F696">
        <v>-21.818097999999999</v>
      </c>
      <c r="G696">
        <v>24.745069999999998</v>
      </c>
      <c r="H696" s="1">
        <f t="shared" si="76"/>
        <v>0.31402099604790984</v>
      </c>
      <c r="I696">
        <f t="shared" si="70"/>
        <v>9.8400609282422655E-2</v>
      </c>
      <c r="J696">
        <f t="shared" si="71"/>
        <v>0.15546659479921002</v>
      </c>
      <c r="K696">
        <f t="shared" si="72"/>
        <v>0.13735273294766581</v>
      </c>
      <c r="L696">
        <f t="shared" si="73"/>
        <v>0.3428849285714286</v>
      </c>
      <c r="M696">
        <f t="shared" si="74"/>
        <v>0.14167596103896105</v>
      </c>
      <c r="N696">
        <f t="shared" si="75"/>
        <v>0.16068227272727273</v>
      </c>
    </row>
    <row r="697" spans="1:14">
      <c r="A697">
        <v>55.28</v>
      </c>
      <c r="B697">
        <v>-309.00329699999998</v>
      </c>
      <c r="C697">
        <v>393.94043099999999</v>
      </c>
      <c r="D697">
        <v>992.82808299999999</v>
      </c>
      <c r="E697">
        <v>51.241838000000001</v>
      </c>
      <c r="F697">
        <v>-19.637627999999999</v>
      </c>
      <c r="G697">
        <v>22.061990999999999</v>
      </c>
      <c r="H697" s="1">
        <f t="shared" si="76"/>
        <v>0.28598078326772686</v>
      </c>
      <c r="I697">
        <f t="shared" si="70"/>
        <v>0.10171273765635286</v>
      </c>
      <c r="J697">
        <f t="shared" si="71"/>
        <v>0.12967097794601712</v>
      </c>
      <c r="K697">
        <f t="shared" si="72"/>
        <v>0.13357030579846629</v>
      </c>
      <c r="L697">
        <f t="shared" si="73"/>
        <v>0.33273920779220778</v>
      </c>
      <c r="M697">
        <f t="shared" si="74"/>
        <v>0.12751706493506493</v>
      </c>
      <c r="N697">
        <f t="shared" si="75"/>
        <v>0.1432596818181818</v>
      </c>
    </row>
    <row r="698" spans="1:14">
      <c r="A698">
        <v>55.36</v>
      </c>
      <c r="B698">
        <v>-321.59242399999999</v>
      </c>
      <c r="C698">
        <v>313.28365400000001</v>
      </c>
      <c r="D698">
        <v>958.36814100000004</v>
      </c>
      <c r="E698">
        <v>49.835248</v>
      </c>
      <c r="F698">
        <v>-16.837752999999999</v>
      </c>
      <c r="G698">
        <v>19.276271999999999</v>
      </c>
      <c r="H698" s="1">
        <f t="shared" si="76"/>
        <v>0.25707157214394705</v>
      </c>
      <c r="I698">
        <f t="shared" si="70"/>
        <v>0.10585662409479921</v>
      </c>
      <c r="J698">
        <f t="shared" si="71"/>
        <v>0.103121676761027</v>
      </c>
      <c r="K698">
        <f t="shared" si="72"/>
        <v>0.12893423126597606</v>
      </c>
      <c r="L698">
        <f t="shared" si="73"/>
        <v>0.3236055064935065</v>
      </c>
      <c r="M698">
        <f t="shared" si="74"/>
        <v>0.10933605844155844</v>
      </c>
      <c r="N698">
        <f t="shared" si="75"/>
        <v>0.12517059740259739</v>
      </c>
    </row>
    <row r="699" spans="1:14">
      <c r="A699">
        <v>55.44</v>
      </c>
      <c r="B699">
        <v>-326.28590200000002</v>
      </c>
      <c r="C699">
        <v>257.93151499999999</v>
      </c>
      <c r="D699">
        <v>925.69327799999996</v>
      </c>
      <c r="E699">
        <v>48.999070000000003</v>
      </c>
      <c r="F699">
        <v>-14.35899</v>
      </c>
      <c r="G699">
        <v>17.276078999999999</v>
      </c>
      <c r="H699" s="1">
        <f t="shared" si="76"/>
        <v>0.23565186228350074</v>
      </c>
      <c r="I699">
        <f t="shared" si="70"/>
        <v>0.10740154772876893</v>
      </c>
      <c r="J699">
        <f t="shared" si="71"/>
        <v>8.4901749506254107E-2</v>
      </c>
      <c r="K699">
        <f t="shared" si="72"/>
        <v>0.12453831265976052</v>
      </c>
      <c r="L699">
        <f t="shared" si="73"/>
        <v>0.31817577922077922</v>
      </c>
      <c r="M699">
        <f t="shared" si="74"/>
        <v>9.3240194805194812E-2</v>
      </c>
      <c r="N699">
        <f t="shared" si="75"/>
        <v>0.11218233116883117</v>
      </c>
    </row>
    <row r="700" spans="1:14">
      <c r="A700">
        <v>55.52</v>
      </c>
      <c r="B700">
        <v>-319.46791300000001</v>
      </c>
      <c r="C700">
        <v>240.27380700000001</v>
      </c>
      <c r="D700">
        <v>903.11666100000002</v>
      </c>
      <c r="E700">
        <v>48.869985999999997</v>
      </c>
      <c r="F700">
        <v>-12.938943999999999</v>
      </c>
      <c r="G700">
        <v>16.555658000000001</v>
      </c>
      <c r="H700" s="1">
        <f t="shared" si="76"/>
        <v>0.22514899308881123</v>
      </c>
      <c r="I700">
        <f t="shared" si="70"/>
        <v>0.10515731171823568</v>
      </c>
      <c r="J700">
        <f t="shared" si="71"/>
        <v>7.9089469058591183E-2</v>
      </c>
      <c r="K700">
        <f t="shared" si="72"/>
        <v>0.12150096340643078</v>
      </c>
      <c r="L700">
        <f t="shared" si="73"/>
        <v>0.31733757142857139</v>
      </c>
      <c r="M700">
        <f t="shared" si="74"/>
        <v>8.4019116883116876E-2</v>
      </c>
      <c r="N700">
        <f t="shared" si="75"/>
        <v>0.10750427272727274</v>
      </c>
    </row>
    <row r="701" spans="1:14">
      <c r="A701">
        <v>55.6</v>
      </c>
      <c r="B701">
        <v>-303.40677099999999</v>
      </c>
      <c r="C701">
        <v>256.46374600000001</v>
      </c>
      <c r="D701">
        <v>896.52743399999997</v>
      </c>
      <c r="E701">
        <v>49.292369000000001</v>
      </c>
      <c r="F701">
        <v>-12.852962</v>
      </c>
      <c r="G701">
        <v>17.094237</v>
      </c>
      <c r="H701" s="1">
        <f t="shared" si="76"/>
        <v>0.22568901170999472</v>
      </c>
      <c r="I701">
        <f t="shared" si="70"/>
        <v>9.9870563199473336E-2</v>
      </c>
      <c r="J701">
        <f t="shared" si="71"/>
        <v>8.4418612903225818E-2</v>
      </c>
      <c r="K701">
        <f t="shared" si="72"/>
        <v>0.12061448055966635</v>
      </c>
      <c r="L701">
        <f t="shared" si="73"/>
        <v>0.3200803181818182</v>
      </c>
      <c r="M701">
        <f t="shared" si="74"/>
        <v>8.3460792207792206E-2</v>
      </c>
      <c r="N701">
        <f t="shared" si="75"/>
        <v>0.11100153896103895</v>
      </c>
    </row>
    <row r="702" spans="1:14">
      <c r="A702">
        <v>55.68</v>
      </c>
      <c r="B702">
        <v>-283.33052199999997</v>
      </c>
      <c r="C702">
        <v>291.38692500000002</v>
      </c>
      <c r="D702">
        <v>906.12691400000006</v>
      </c>
      <c r="E702">
        <v>49.957177999999999</v>
      </c>
      <c r="F702">
        <v>-13.861134</v>
      </c>
      <c r="G702">
        <v>18.467514000000001</v>
      </c>
      <c r="H702" s="1">
        <f t="shared" si="76"/>
        <v>0.23503250115399404</v>
      </c>
      <c r="I702">
        <f t="shared" si="70"/>
        <v>9.3262186306780764E-2</v>
      </c>
      <c r="J702">
        <f t="shared" si="71"/>
        <v>9.5914063528637267E-2</v>
      </c>
      <c r="K702">
        <f t="shared" si="72"/>
        <v>0.12190594833849053</v>
      </c>
      <c r="L702">
        <f t="shared" si="73"/>
        <v>0.32439725974025974</v>
      </c>
      <c r="M702">
        <f t="shared" si="74"/>
        <v>9.0007363636363635E-2</v>
      </c>
      <c r="N702">
        <f t="shared" si="75"/>
        <v>0.11991892207792208</v>
      </c>
    </row>
    <row r="703" spans="1:14">
      <c r="A703">
        <v>55.76</v>
      </c>
      <c r="B703">
        <v>-265.82012700000001</v>
      </c>
      <c r="C703">
        <v>326.56054599999999</v>
      </c>
      <c r="D703">
        <v>925.46634600000004</v>
      </c>
      <c r="E703">
        <v>50.594304000000001</v>
      </c>
      <c r="F703">
        <v>-15.370969000000001</v>
      </c>
      <c r="G703">
        <v>20.101583999999999</v>
      </c>
      <c r="H703" s="1">
        <f t="shared" si="76"/>
        <v>0.24842107281913683</v>
      </c>
      <c r="I703">
        <f t="shared" si="70"/>
        <v>8.7498395984200131E-2</v>
      </c>
      <c r="J703">
        <f t="shared" si="71"/>
        <v>0.10749195062541145</v>
      </c>
      <c r="K703">
        <f t="shared" si="72"/>
        <v>0.12450778232207722</v>
      </c>
      <c r="L703">
        <f t="shared" si="73"/>
        <v>0.32853444155844158</v>
      </c>
      <c r="M703">
        <f t="shared" si="74"/>
        <v>9.9811487012987019E-2</v>
      </c>
      <c r="N703">
        <f t="shared" si="75"/>
        <v>0.13052976623376622</v>
      </c>
    </row>
    <row r="704" spans="1:14">
      <c r="A704">
        <v>55.84</v>
      </c>
      <c r="B704">
        <v>-257.67151200000001</v>
      </c>
      <c r="C704">
        <v>348.77864599999998</v>
      </c>
      <c r="D704">
        <v>944.25359300000002</v>
      </c>
      <c r="E704">
        <v>51.093550999999998</v>
      </c>
      <c r="F704">
        <v>-16.723174</v>
      </c>
      <c r="G704">
        <v>21.534683000000001</v>
      </c>
      <c r="H704" s="1">
        <f t="shared" si="76"/>
        <v>0.2604961639575229</v>
      </c>
      <c r="I704">
        <f t="shared" si="70"/>
        <v>8.4816165898617513E-2</v>
      </c>
      <c r="J704">
        <f t="shared" si="71"/>
        <v>0.11480534759710335</v>
      </c>
      <c r="K704">
        <f t="shared" si="72"/>
        <v>0.12703532799677117</v>
      </c>
      <c r="L704">
        <f t="shared" si="73"/>
        <v>0.33177630519480517</v>
      </c>
      <c r="M704">
        <f t="shared" si="74"/>
        <v>0.10859203896103896</v>
      </c>
      <c r="N704">
        <f t="shared" si="75"/>
        <v>0.13983560389610392</v>
      </c>
    </row>
    <row r="705" spans="1:14">
      <c r="A705">
        <v>55.92</v>
      </c>
      <c r="B705">
        <v>-263.188807</v>
      </c>
      <c r="C705">
        <v>356.33011599999998</v>
      </c>
      <c r="D705">
        <v>953.68999399999996</v>
      </c>
      <c r="E705">
        <v>51.489066999999999</v>
      </c>
      <c r="F705">
        <v>-17.456001000000001</v>
      </c>
      <c r="G705">
        <v>22.568743000000001</v>
      </c>
      <c r="H705" s="1">
        <f t="shared" si="76"/>
        <v>0.2684209814208024</v>
      </c>
      <c r="I705">
        <f t="shared" si="70"/>
        <v>8.6632260368663588E-2</v>
      </c>
      <c r="J705">
        <f t="shared" si="71"/>
        <v>0.11729101909150756</v>
      </c>
      <c r="K705">
        <f t="shared" si="72"/>
        <v>0.1283048559128212</v>
      </c>
      <c r="L705">
        <f t="shared" si="73"/>
        <v>0.33434459090909091</v>
      </c>
      <c r="M705">
        <f t="shared" si="74"/>
        <v>0.11335065584415585</v>
      </c>
      <c r="N705">
        <f t="shared" si="75"/>
        <v>0.14655027922077923</v>
      </c>
    </row>
    <row r="706" spans="1:14">
      <c r="A706">
        <v>56</v>
      </c>
      <c r="B706">
        <v>-280.63576699999999</v>
      </c>
      <c r="C706">
        <v>359.00789500000002</v>
      </c>
      <c r="D706">
        <v>951.07210099999998</v>
      </c>
      <c r="E706">
        <v>51.845376999999999</v>
      </c>
      <c r="F706">
        <v>-17.433132000000001</v>
      </c>
      <c r="G706">
        <v>23.260033</v>
      </c>
      <c r="H706" s="1">
        <f t="shared" si="76"/>
        <v>0.27294201294487425</v>
      </c>
      <c r="I706">
        <f t="shared" si="70"/>
        <v>9.2375170177748517E-2</v>
      </c>
      <c r="J706">
        <f t="shared" si="71"/>
        <v>0.11817244733377222</v>
      </c>
      <c r="K706">
        <f t="shared" si="72"/>
        <v>0.12795265720435894</v>
      </c>
      <c r="L706">
        <f t="shared" si="73"/>
        <v>0.3366582922077922</v>
      </c>
      <c r="M706">
        <f t="shared" si="74"/>
        <v>0.11320215584415584</v>
      </c>
      <c r="N706">
        <f t="shared" si="75"/>
        <v>0.15103917532467531</v>
      </c>
    </row>
    <row r="707" spans="1:14">
      <c r="A707">
        <v>56.08</v>
      </c>
      <c r="B707">
        <v>-301.42901599999999</v>
      </c>
      <c r="C707">
        <v>370.40143999999998</v>
      </c>
      <c r="D707">
        <v>940.21466899999996</v>
      </c>
      <c r="E707">
        <v>52.155627000000003</v>
      </c>
      <c r="F707">
        <v>-16.807703</v>
      </c>
      <c r="G707">
        <v>23.784887999999999</v>
      </c>
      <c r="H707" s="1">
        <f t="shared" si="76"/>
        <v>0.27654225647046404</v>
      </c>
      <c r="I707">
        <f t="shared" si="70"/>
        <v>9.9219557603686628E-2</v>
      </c>
      <c r="J707">
        <f t="shared" si="71"/>
        <v>0.12192279131007241</v>
      </c>
      <c r="K707">
        <f t="shared" si="72"/>
        <v>0.12649195062558857</v>
      </c>
      <c r="L707">
        <f t="shared" si="73"/>
        <v>0.33867290259740263</v>
      </c>
      <c r="M707">
        <f t="shared" si="74"/>
        <v>0.10914092857142857</v>
      </c>
      <c r="N707">
        <f t="shared" si="75"/>
        <v>0.15444732467532465</v>
      </c>
    </row>
    <row r="708" spans="1:14">
      <c r="A708">
        <v>56.16</v>
      </c>
      <c r="B708">
        <v>-314.63985300000002</v>
      </c>
      <c r="C708">
        <v>396.85383100000001</v>
      </c>
      <c r="D708">
        <v>927.37819300000001</v>
      </c>
      <c r="E708">
        <v>52.340603999999999</v>
      </c>
      <c r="F708">
        <v>-15.883383</v>
      </c>
      <c r="G708">
        <v>24.279275999999999</v>
      </c>
      <c r="H708" s="1">
        <f t="shared" si="76"/>
        <v>0.28080312104309213</v>
      </c>
      <c r="I708">
        <f t="shared" si="70"/>
        <v>0.10356808854509546</v>
      </c>
      <c r="J708">
        <f t="shared" si="71"/>
        <v>0.13062996412113234</v>
      </c>
      <c r="K708">
        <f t="shared" si="72"/>
        <v>0.12476499300417059</v>
      </c>
      <c r="L708">
        <f t="shared" si="73"/>
        <v>0.33987405194805193</v>
      </c>
      <c r="M708">
        <f t="shared" si="74"/>
        <v>0.10313885064935065</v>
      </c>
      <c r="N708">
        <f t="shared" si="75"/>
        <v>0.15765763636363636</v>
      </c>
    </row>
    <row r="709" spans="1:14">
      <c r="A709">
        <v>56.24</v>
      </c>
      <c r="B709">
        <v>-314.45508699999999</v>
      </c>
      <c r="C709">
        <v>432.17409900000001</v>
      </c>
      <c r="D709">
        <v>916.70449699999995</v>
      </c>
      <c r="E709">
        <v>52.336227000000001</v>
      </c>
      <c r="F709">
        <v>-14.967525999999999</v>
      </c>
      <c r="G709">
        <v>24.752656000000002</v>
      </c>
      <c r="H709" s="1">
        <f t="shared" si="76"/>
        <v>0.28537950210523266</v>
      </c>
      <c r="I709">
        <f t="shared" si="70"/>
        <v>0.10350727024358131</v>
      </c>
      <c r="J709">
        <f t="shared" si="71"/>
        <v>0.14225612211981567</v>
      </c>
      <c r="K709">
        <f t="shared" si="72"/>
        <v>0.12332900538140723</v>
      </c>
      <c r="L709">
        <f t="shared" si="73"/>
        <v>0.33984562987012989</v>
      </c>
      <c r="M709">
        <f t="shared" si="74"/>
        <v>9.7191727272727263E-2</v>
      </c>
      <c r="N709">
        <f t="shared" si="75"/>
        <v>0.16073153246753247</v>
      </c>
    </row>
    <row r="710" spans="1:14">
      <c r="A710">
        <v>56.32</v>
      </c>
      <c r="B710">
        <v>-304.36810400000002</v>
      </c>
      <c r="C710">
        <v>463.22060099999999</v>
      </c>
      <c r="D710">
        <v>909.20652099999995</v>
      </c>
      <c r="E710">
        <v>52.175708999999998</v>
      </c>
      <c r="F710">
        <v>-14.277575000000001</v>
      </c>
      <c r="G710">
        <v>25.112162000000001</v>
      </c>
      <c r="H710" s="1">
        <f t="shared" si="76"/>
        <v>0.28885014498916628</v>
      </c>
      <c r="I710">
        <f t="shared" si="70"/>
        <v>0.10018699934167216</v>
      </c>
      <c r="J710">
        <f t="shared" si="71"/>
        <v>0.15247551053324554</v>
      </c>
      <c r="K710">
        <f t="shared" si="72"/>
        <v>0.12232026382348983</v>
      </c>
      <c r="L710">
        <f t="shared" si="73"/>
        <v>0.33880330519480517</v>
      </c>
      <c r="M710">
        <f t="shared" si="74"/>
        <v>9.2711525974025974E-2</v>
      </c>
      <c r="N710">
        <f t="shared" si="75"/>
        <v>0.16306598701298702</v>
      </c>
    </row>
    <row r="711" spans="1:14">
      <c r="A711">
        <v>56.4</v>
      </c>
      <c r="B711">
        <v>-294.19584700000001</v>
      </c>
      <c r="C711">
        <v>480.75857600000001</v>
      </c>
      <c r="D711">
        <v>904.78014199999996</v>
      </c>
      <c r="E711">
        <v>51.987535000000001</v>
      </c>
      <c r="F711">
        <v>-13.903349</v>
      </c>
      <c r="G711">
        <v>25.249652999999999</v>
      </c>
      <c r="H711" s="1">
        <f t="shared" si="76"/>
        <v>0.29029368404047012</v>
      </c>
      <c r="I711">
        <f t="shared" si="70"/>
        <v>9.683865931533904E-2</v>
      </c>
      <c r="J711">
        <f t="shared" si="71"/>
        <v>0.15824837919684004</v>
      </c>
      <c r="K711">
        <f t="shared" si="72"/>
        <v>0.12172476012377235</v>
      </c>
      <c r="L711">
        <f t="shared" si="73"/>
        <v>0.33758139610389609</v>
      </c>
      <c r="M711">
        <f t="shared" si="74"/>
        <v>9.0281487012987022E-2</v>
      </c>
      <c r="N711">
        <f t="shared" si="75"/>
        <v>0.16395878571428571</v>
      </c>
    </row>
    <row r="712" spans="1:14">
      <c r="A712">
        <v>56.48</v>
      </c>
      <c r="B712">
        <v>-292.65416900000002</v>
      </c>
      <c r="C712">
        <v>484.92588499999999</v>
      </c>
      <c r="D712">
        <v>903.58450300000004</v>
      </c>
      <c r="E712">
        <v>51.914876</v>
      </c>
      <c r="F712">
        <v>-13.801056000000001</v>
      </c>
      <c r="G712">
        <v>25.111753</v>
      </c>
      <c r="H712" s="1">
        <f t="shared" si="76"/>
        <v>0.29009819266088271</v>
      </c>
      <c r="I712">
        <f t="shared" ref="I712:I775" si="77">ABS(B712/3038)</f>
        <v>9.6331194535878878E-2</v>
      </c>
      <c r="J712">
        <f t="shared" ref="J712:J775" si="78">ABS(C712/3038)</f>
        <v>0.15962010697827517</v>
      </c>
      <c r="K712">
        <f t="shared" ref="K712:K775" si="79">ABS(($D712/(IF($D712&lt;0,6730,7433))))</f>
        <v>0.12156390461455671</v>
      </c>
      <c r="L712">
        <f t="shared" ref="L712:L775" si="80">ABS(E712/154)</f>
        <v>0.33710958441558442</v>
      </c>
      <c r="M712">
        <f t="shared" ref="M712:M775" si="81">ABS(($F712/(IF($F712&lt;0,154,354))))</f>
        <v>8.9617246753246754E-2</v>
      </c>
      <c r="N712">
        <f t="shared" ref="N712:N775" si="82">ABS(G712/154)</f>
        <v>0.16306333116883118</v>
      </c>
    </row>
    <row r="713" spans="1:14">
      <c r="A713">
        <v>56.56</v>
      </c>
      <c r="B713">
        <v>-301.702428</v>
      </c>
      <c r="C713">
        <v>481.47766100000001</v>
      </c>
      <c r="D713">
        <v>904.91396799999995</v>
      </c>
      <c r="E713">
        <v>52.028041000000002</v>
      </c>
      <c r="F713">
        <v>-13.809784000000001</v>
      </c>
      <c r="G713">
        <v>24.713208000000002</v>
      </c>
      <c r="H713" s="1">
        <f t="shared" ref="H713:H776" si="83">SQRT(($B713/3038)^2+($C713/3038)^2+($D713/(IF($D713&lt;0,6730,7433)))^2+($F713/(IF($F713&lt;0,154,354)))^2+($G713/154)^2)</f>
        <v>0.28912794145303095</v>
      </c>
      <c r="I713">
        <f t="shared" si="77"/>
        <v>9.9309554970375247E-2</v>
      </c>
      <c r="J713">
        <f t="shared" si="78"/>
        <v>0.15848507603686637</v>
      </c>
      <c r="K713">
        <f t="shared" si="79"/>
        <v>0.12174276442889816</v>
      </c>
      <c r="L713">
        <f t="shared" si="80"/>
        <v>0.33784442207792209</v>
      </c>
      <c r="M713">
        <f t="shared" si="81"/>
        <v>8.9673922077922075E-2</v>
      </c>
      <c r="N713">
        <f t="shared" si="82"/>
        <v>0.16047537662337663</v>
      </c>
    </row>
    <row r="714" spans="1:14">
      <c r="A714">
        <v>56.64</v>
      </c>
      <c r="B714">
        <v>-316.16039999999998</v>
      </c>
      <c r="C714">
        <v>474.98914600000001</v>
      </c>
      <c r="D714">
        <v>905.45245999999997</v>
      </c>
      <c r="E714">
        <v>52.294407</v>
      </c>
      <c r="F714">
        <v>-13.702552000000001</v>
      </c>
      <c r="G714">
        <v>24.113823</v>
      </c>
      <c r="H714" s="1">
        <f t="shared" si="83"/>
        <v>0.2873145554373151</v>
      </c>
      <c r="I714">
        <f t="shared" si="77"/>
        <v>0.10406859776168531</v>
      </c>
      <c r="J714">
        <f t="shared" si="78"/>
        <v>0.1563492909809085</v>
      </c>
      <c r="K714">
        <f t="shared" si="79"/>
        <v>0.12181521054755819</v>
      </c>
      <c r="L714">
        <f t="shared" si="80"/>
        <v>0.33957407142857143</v>
      </c>
      <c r="M714">
        <f t="shared" si="81"/>
        <v>8.8977610389610398E-2</v>
      </c>
      <c r="N714">
        <f t="shared" si="82"/>
        <v>0.15658326623376623</v>
      </c>
    </row>
    <row r="715" spans="1:14">
      <c r="A715">
        <v>56.72</v>
      </c>
      <c r="B715">
        <v>-327.61764599999998</v>
      </c>
      <c r="C715">
        <v>466.70717100000002</v>
      </c>
      <c r="D715">
        <v>900.10259199999996</v>
      </c>
      <c r="E715">
        <v>52.610990000000001</v>
      </c>
      <c r="F715">
        <v>-13.277150000000001</v>
      </c>
      <c r="G715">
        <v>23.395230000000002</v>
      </c>
      <c r="H715" s="1">
        <f t="shared" si="83"/>
        <v>0.28355864257993663</v>
      </c>
      <c r="I715">
        <f t="shared" si="77"/>
        <v>0.10783990980908492</v>
      </c>
      <c r="J715">
        <f t="shared" si="78"/>
        <v>0.15362316359447006</v>
      </c>
      <c r="K715">
        <f t="shared" si="79"/>
        <v>0.12109546508812054</v>
      </c>
      <c r="L715">
        <f t="shared" si="80"/>
        <v>0.34162980519480518</v>
      </c>
      <c r="M715">
        <f t="shared" si="81"/>
        <v>8.6215259740259745E-2</v>
      </c>
      <c r="N715">
        <f t="shared" si="82"/>
        <v>0.15191707792207793</v>
      </c>
    </row>
    <row r="716" spans="1:14">
      <c r="A716">
        <v>56.8</v>
      </c>
      <c r="B716">
        <v>-329.64592499999998</v>
      </c>
      <c r="C716">
        <v>457.41702299999997</v>
      </c>
      <c r="D716">
        <v>885.77307399999995</v>
      </c>
      <c r="E716">
        <v>52.858381999999999</v>
      </c>
      <c r="F716">
        <v>-12.456566</v>
      </c>
      <c r="G716">
        <v>22.645437999999999</v>
      </c>
      <c r="H716" s="1">
        <f t="shared" si="83"/>
        <v>0.27714718745151345</v>
      </c>
      <c r="I716">
        <f t="shared" si="77"/>
        <v>0.1085075460829493</v>
      </c>
      <c r="J716">
        <f t="shared" si="78"/>
        <v>0.15056518202764976</v>
      </c>
      <c r="K716">
        <f t="shared" si="79"/>
        <v>0.11916764079106686</v>
      </c>
      <c r="L716">
        <f t="shared" si="80"/>
        <v>0.34323624675324677</v>
      </c>
      <c r="M716">
        <f t="shared" si="81"/>
        <v>8.0886792207792213E-2</v>
      </c>
      <c r="N716">
        <f t="shared" si="82"/>
        <v>0.14704829870129868</v>
      </c>
    </row>
    <row r="717" spans="1:14">
      <c r="A717">
        <v>56.88</v>
      </c>
      <c r="B717">
        <v>-321.41240399999998</v>
      </c>
      <c r="C717">
        <v>449.41211499999997</v>
      </c>
      <c r="D717">
        <v>864.43794800000001</v>
      </c>
      <c r="E717">
        <v>52.940750000000001</v>
      </c>
      <c r="F717">
        <v>-11.340631999999999</v>
      </c>
      <c r="G717">
        <v>21.93854</v>
      </c>
      <c r="H717" s="1">
        <f t="shared" si="83"/>
        <v>0.26892140882836524</v>
      </c>
      <c r="I717">
        <f t="shared" si="77"/>
        <v>0.10579736800526662</v>
      </c>
      <c r="J717">
        <f t="shared" si="78"/>
        <v>0.1479302551020408</v>
      </c>
      <c r="K717">
        <f t="shared" si="79"/>
        <v>0.11629731575406969</v>
      </c>
      <c r="L717">
        <f t="shared" si="80"/>
        <v>0.34377110389610388</v>
      </c>
      <c r="M717">
        <f t="shared" si="81"/>
        <v>7.364046753246753E-2</v>
      </c>
      <c r="N717">
        <f t="shared" si="82"/>
        <v>0.14245805194805194</v>
      </c>
    </row>
    <row r="718" spans="1:14">
      <c r="A718">
        <v>56.96</v>
      </c>
      <c r="B718">
        <v>-307.68004500000001</v>
      </c>
      <c r="C718">
        <v>444.081546</v>
      </c>
      <c r="D718">
        <v>841.84067100000004</v>
      </c>
      <c r="E718">
        <v>52.809845000000003</v>
      </c>
      <c r="F718">
        <v>-10.169245999999999</v>
      </c>
      <c r="G718">
        <v>21.313141999999999</v>
      </c>
      <c r="H718" s="1">
        <f t="shared" si="83"/>
        <v>0.26070251888005253</v>
      </c>
      <c r="I718">
        <f t="shared" si="77"/>
        <v>0.10127717083607637</v>
      </c>
      <c r="J718">
        <f t="shared" si="78"/>
        <v>0.1461756240947992</v>
      </c>
      <c r="K718">
        <f t="shared" si="79"/>
        <v>0.11325718700390153</v>
      </c>
      <c r="L718">
        <f t="shared" si="80"/>
        <v>0.34292107142857142</v>
      </c>
      <c r="M718">
        <f t="shared" si="81"/>
        <v>6.6034064935064932E-2</v>
      </c>
      <c r="N718">
        <f t="shared" si="82"/>
        <v>0.13839702597402598</v>
      </c>
    </row>
    <row r="719" spans="1:14">
      <c r="A719">
        <v>57.04</v>
      </c>
      <c r="B719">
        <v>-295.20621199999999</v>
      </c>
      <c r="C719">
        <v>438.93549200000001</v>
      </c>
      <c r="D719">
        <v>823.24101499999995</v>
      </c>
      <c r="E719">
        <v>52.482602</v>
      </c>
      <c r="F719">
        <v>-9.2162760000000006</v>
      </c>
      <c r="G719">
        <v>20.775055999999999</v>
      </c>
      <c r="H719" s="1">
        <f t="shared" si="83"/>
        <v>0.25370102180222365</v>
      </c>
      <c r="I719">
        <f t="shared" si="77"/>
        <v>9.7171235023041466E-2</v>
      </c>
      <c r="J719">
        <f t="shared" si="78"/>
        <v>0.14448172876892693</v>
      </c>
      <c r="K719">
        <f t="shared" si="79"/>
        <v>0.11075487891833714</v>
      </c>
      <c r="L719">
        <f t="shared" si="80"/>
        <v>0.3407961168831169</v>
      </c>
      <c r="M719">
        <f t="shared" si="81"/>
        <v>5.9845948051948053E-2</v>
      </c>
      <c r="N719">
        <f t="shared" si="82"/>
        <v>0.13490296103896104</v>
      </c>
    </row>
    <row r="720" spans="1:14">
      <c r="A720">
        <v>57.12</v>
      </c>
      <c r="B720">
        <v>-288.17614099999997</v>
      </c>
      <c r="C720">
        <v>429.594425</v>
      </c>
      <c r="D720">
        <v>811.02005999999994</v>
      </c>
      <c r="E720">
        <v>52.046168000000002</v>
      </c>
      <c r="F720">
        <v>-8.6761040000000005</v>
      </c>
      <c r="G720">
        <v>20.334143000000001</v>
      </c>
      <c r="H720" s="1">
        <f t="shared" si="83"/>
        <v>0.24800708546952605</v>
      </c>
      <c r="I720">
        <f t="shared" si="77"/>
        <v>9.4857189269256084E-2</v>
      </c>
      <c r="J720">
        <f t="shared" si="78"/>
        <v>0.14140698650427913</v>
      </c>
      <c r="K720">
        <f t="shared" si="79"/>
        <v>0.10911073052603255</v>
      </c>
      <c r="L720">
        <f t="shared" si="80"/>
        <v>0.33796212987012986</v>
      </c>
      <c r="M720">
        <f t="shared" si="81"/>
        <v>5.6338337662337666E-2</v>
      </c>
      <c r="N720">
        <f t="shared" si="82"/>
        <v>0.13203988961038962</v>
      </c>
    </row>
    <row r="721" spans="1:14">
      <c r="A721">
        <v>57.2</v>
      </c>
      <c r="B721">
        <v>-286.09992199999999</v>
      </c>
      <c r="C721">
        <v>415.60150800000002</v>
      </c>
      <c r="D721">
        <v>805.859871</v>
      </c>
      <c r="E721">
        <v>51.636108</v>
      </c>
      <c r="F721">
        <v>-8.5948770000000003</v>
      </c>
      <c r="G721">
        <v>20.043047999999999</v>
      </c>
      <c r="H721" s="1">
        <f t="shared" si="83"/>
        <v>0.24370299065475676</v>
      </c>
      <c r="I721">
        <f t="shared" si="77"/>
        <v>9.4173772876892686E-2</v>
      </c>
      <c r="J721">
        <f t="shared" si="78"/>
        <v>0.13680102304147465</v>
      </c>
      <c r="K721">
        <f t="shared" si="79"/>
        <v>0.1084165035651823</v>
      </c>
      <c r="L721">
        <f t="shared" si="80"/>
        <v>0.3352994025974026</v>
      </c>
      <c r="M721">
        <f t="shared" si="81"/>
        <v>5.5810889610389609E-2</v>
      </c>
      <c r="N721">
        <f t="shared" si="82"/>
        <v>0.13014966233766234</v>
      </c>
    </row>
    <row r="722" spans="1:14">
      <c r="A722">
        <v>57.28</v>
      </c>
      <c r="B722">
        <v>-285.41228999999998</v>
      </c>
      <c r="C722">
        <v>403.04482000000002</v>
      </c>
      <c r="D722">
        <v>808.23224300000004</v>
      </c>
      <c r="E722">
        <v>51.390483000000003</v>
      </c>
      <c r="F722">
        <v>-8.8618290000000002</v>
      </c>
      <c r="G722">
        <v>19.992381999999999</v>
      </c>
      <c r="H722" s="1">
        <f t="shared" si="83"/>
        <v>0.24169209854482868</v>
      </c>
      <c r="I722">
        <f t="shared" si="77"/>
        <v>9.3947429229756407E-2</v>
      </c>
      <c r="J722">
        <f t="shared" si="78"/>
        <v>0.13266781435154706</v>
      </c>
      <c r="K722">
        <f t="shared" si="79"/>
        <v>0.10873567106148259</v>
      </c>
      <c r="L722">
        <f t="shared" si="80"/>
        <v>0.33370443506493508</v>
      </c>
      <c r="M722">
        <f t="shared" si="81"/>
        <v>5.7544344155844154E-2</v>
      </c>
      <c r="N722">
        <f t="shared" si="82"/>
        <v>0.12982066233766235</v>
      </c>
    </row>
    <row r="723" spans="1:14">
      <c r="A723">
        <v>57.36</v>
      </c>
      <c r="B723">
        <v>-282.92271899999997</v>
      </c>
      <c r="C723">
        <v>400.08508999999998</v>
      </c>
      <c r="D723">
        <v>817.19650899999999</v>
      </c>
      <c r="E723">
        <v>51.402819999999998</v>
      </c>
      <c r="F723">
        <v>-9.2548589999999997</v>
      </c>
      <c r="G723">
        <v>20.256727000000001</v>
      </c>
      <c r="H723" s="1">
        <f t="shared" si="83"/>
        <v>0.24293374959320277</v>
      </c>
      <c r="I723">
        <f t="shared" si="77"/>
        <v>9.3127952271231065E-2</v>
      </c>
      <c r="J723">
        <f t="shared" si="78"/>
        <v>0.13169357801184989</v>
      </c>
      <c r="K723">
        <f t="shared" si="79"/>
        <v>0.10994168020987488</v>
      </c>
      <c r="L723">
        <f t="shared" si="80"/>
        <v>0.33378454545454544</v>
      </c>
      <c r="M723">
        <f t="shared" si="81"/>
        <v>6.0096487012987011E-2</v>
      </c>
      <c r="N723">
        <f t="shared" si="82"/>
        <v>0.13153718831168831</v>
      </c>
    </row>
    <row r="724" spans="1:14">
      <c r="A724">
        <v>57.44</v>
      </c>
      <c r="B724">
        <v>-278.11573499999997</v>
      </c>
      <c r="C724">
        <v>409.660166</v>
      </c>
      <c r="D724">
        <v>828.07888000000003</v>
      </c>
      <c r="E724">
        <v>51.696553999999999</v>
      </c>
      <c r="F724">
        <v>-9.5292809999999992</v>
      </c>
      <c r="G724">
        <v>20.836611000000001</v>
      </c>
      <c r="H724" s="1">
        <f t="shared" si="83"/>
        <v>0.24720612998485911</v>
      </c>
      <c r="I724">
        <f t="shared" si="77"/>
        <v>9.1545666556945349E-2</v>
      </c>
      <c r="J724">
        <f t="shared" si="78"/>
        <v>0.13484534759710337</v>
      </c>
      <c r="K724">
        <f t="shared" si="79"/>
        <v>0.11140574196152295</v>
      </c>
      <c r="L724">
        <f t="shared" si="80"/>
        <v>0.33569190909090907</v>
      </c>
      <c r="M724">
        <f t="shared" si="81"/>
        <v>6.1878448051948046E-2</v>
      </c>
      <c r="N724">
        <f t="shared" si="82"/>
        <v>0.13530266883116884</v>
      </c>
    </row>
    <row r="725" spans="1:14">
      <c r="A725">
        <v>57.52</v>
      </c>
      <c r="B725">
        <v>-272.714877</v>
      </c>
      <c r="C725">
        <v>426.89927499999999</v>
      </c>
      <c r="D725">
        <v>832.97351200000003</v>
      </c>
      <c r="E725">
        <v>52.224330999999999</v>
      </c>
      <c r="F725">
        <v>-9.5246820000000003</v>
      </c>
      <c r="G725">
        <v>21.647214999999999</v>
      </c>
      <c r="H725" s="1">
        <f t="shared" si="83"/>
        <v>0.25287672182103399</v>
      </c>
      <c r="I725">
        <f t="shared" si="77"/>
        <v>8.9767898946675445E-2</v>
      </c>
      <c r="J725">
        <f t="shared" si="78"/>
        <v>0.14051984035549703</v>
      </c>
      <c r="K725">
        <f t="shared" si="79"/>
        <v>0.11206424216332571</v>
      </c>
      <c r="L725">
        <f t="shared" si="80"/>
        <v>0.33911903246753244</v>
      </c>
      <c r="M725">
        <f t="shared" si="81"/>
        <v>6.1848584415584419E-2</v>
      </c>
      <c r="N725">
        <f t="shared" si="82"/>
        <v>0.14056633116883116</v>
      </c>
    </row>
    <row r="726" spans="1:14">
      <c r="A726">
        <v>57.6</v>
      </c>
      <c r="B726">
        <v>-268.32824799999997</v>
      </c>
      <c r="C726">
        <v>443.86339600000002</v>
      </c>
      <c r="D726">
        <v>825.43835899999999</v>
      </c>
      <c r="E726">
        <v>52.878965999999998</v>
      </c>
      <c r="F726">
        <v>-9.2434379999999994</v>
      </c>
      <c r="G726">
        <v>22.559857000000001</v>
      </c>
      <c r="H726" s="1">
        <f t="shared" si="83"/>
        <v>0.25795817250869396</v>
      </c>
      <c r="I726">
        <f t="shared" si="77"/>
        <v>8.8323978933508879E-2</v>
      </c>
      <c r="J726">
        <f t="shared" si="78"/>
        <v>0.14610381698485847</v>
      </c>
      <c r="K726">
        <f t="shared" si="79"/>
        <v>0.11105049899098614</v>
      </c>
      <c r="L726">
        <f t="shared" si="80"/>
        <v>0.34336990909090909</v>
      </c>
      <c r="M726">
        <f t="shared" si="81"/>
        <v>6.0022324675324673E-2</v>
      </c>
      <c r="N726">
        <f t="shared" si="82"/>
        <v>0.14649257792207793</v>
      </c>
    </row>
    <row r="727" spans="1:14">
      <c r="A727">
        <v>57.68</v>
      </c>
      <c r="B727">
        <v>-264.49154700000003</v>
      </c>
      <c r="C727">
        <v>456.90448199999997</v>
      </c>
      <c r="D727">
        <v>806.26405499999998</v>
      </c>
      <c r="E727">
        <v>53.506338999999997</v>
      </c>
      <c r="F727">
        <v>-8.852881</v>
      </c>
      <c r="G727">
        <v>23.454445</v>
      </c>
      <c r="H727" s="1">
        <f t="shared" si="83"/>
        <v>0.26165837265152403</v>
      </c>
      <c r="I727">
        <f t="shared" si="77"/>
        <v>8.7061075378538522E-2</v>
      </c>
      <c r="J727">
        <f t="shared" si="78"/>
        <v>0.15039647202106649</v>
      </c>
      <c r="K727">
        <f t="shared" si="79"/>
        <v>0.10847088053275931</v>
      </c>
      <c r="L727">
        <f t="shared" si="80"/>
        <v>0.34744375974025971</v>
      </c>
      <c r="M727">
        <f t="shared" si="81"/>
        <v>5.7486240259740258E-2</v>
      </c>
      <c r="N727">
        <f t="shared" si="82"/>
        <v>0.1523015909090909</v>
      </c>
    </row>
    <row r="728" spans="1:14">
      <c r="A728">
        <v>57.76</v>
      </c>
      <c r="B728">
        <v>-259.05820299999999</v>
      </c>
      <c r="C728">
        <v>469.288027</v>
      </c>
      <c r="D728">
        <v>785.11533999999995</v>
      </c>
      <c r="E728">
        <v>53.930362000000002</v>
      </c>
      <c r="F728">
        <v>-8.5981170000000002</v>
      </c>
      <c r="G728">
        <v>24.237119</v>
      </c>
      <c r="H728" s="1">
        <f t="shared" si="83"/>
        <v>0.26490922558917068</v>
      </c>
      <c r="I728">
        <f t="shared" si="77"/>
        <v>8.5272614549045417E-2</v>
      </c>
      <c r="J728">
        <f t="shared" si="78"/>
        <v>0.15447268828176433</v>
      </c>
      <c r="K728">
        <f t="shared" si="79"/>
        <v>0.10562563433337817</v>
      </c>
      <c r="L728">
        <f t="shared" si="80"/>
        <v>0.35019715584415584</v>
      </c>
      <c r="M728">
        <f t="shared" si="81"/>
        <v>5.5831928571428574E-2</v>
      </c>
      <c r="N728">
        <f t="shared" si="82"/>
        <v>0.1573838896103896</v>
      </c>
    </row>
    <row r="729" spans="1:14">
      <c r="A729">
        <v>57.84</v>
      </c>
      <c r="B729">
        <v>-250.799755</v>
      </c>
      <c r="C729">
        <v>486.144407</v>
      </c>
      <c r="D729">
        <v>775.29471000000001</v>
      </c>
      <c r="E729">
        <v>54.007995000000001</v>
      </c>
      <c r="F729">
        <v>-8.6667450000000006</v>
      </c>
      <c r="G729">
        <v>24.819967999999999</v>
      </c>
      <c r="H729" s="1">
        <f t="shared" si="83"/>
        <v>0.26915401909700537</v>
      </c>
      <c r="I729">
        <f t="shared" si="77"/>
        <v>8.2554231402238318E-2</v>
      </c>
      <c r="J729">
        <f t="shared" si="78"/>
        <v>0.16002120046082949</v>
      </c>
      <c r="K729">
        <f t="shared" si="79"/>
        <v>0.10430441409928697</v>
      </c>
      <c r="L729">
        <f t="shared" si="80"/>
        <v>0.35070126623376624</v>
      </c>
      <c r="M729">
        <f t="shared" si="81"/>
        <v>5.6277564935064937E-2</v>
      </c>
      <c r="N729">
        <f t="shared" si="82"/>
        <v>0.16116862337662338</v>
      </c>
    </row>
    <row r="730" spans="1:14">
      <c r="A730">
        <v>57.92</v>
      </c>
      <c r="B730">
        <v>-241.66615200000001</v>
      </c>
      <c r="C730">
        <v>506.68057900000002</v>
      </c>
      <c r="D730">
        <v>784.33262400000001</v>
      </c>
      <c r="E730">
        <v>53.705831000000003</v>
      </c>
      <c r="F730">
        <v>-9.0823160000000005</v>
      </c>
      <c r="G730">
        <v>25.105945999999999</v>
      </c>
      <c r="H730" s="1">
        <f t="shared" si="83"/>
        <v>0.2744700570310048</v>
      </c>
      <c r="I730">
        <f t="shared" si="77"/>
        <v>7.9547778801843327E-2</v>
      </c>
      <c r="J730">
        <f t="shared" si="78"/>
        <v>0.16678096741277157</v>
      </c>
      <c r="K730">
        <f t="shared" si="79"/>
        <v>0.10552033149468586</v>
      </c>
      <c r="L730">
        <f t="shared" si="80"/>
        <v>0.34873916233766233</v>
      </c>
      <c r="M730">
        <f t="shared" si="81"/>
        <v>5.8976077922077923E-2</v>
      </c>
      <c r="N730">
        <f t="shared" si="82"/>
        <v>0.16302562337662338</v>
      </c>
    </row>
    <row r="731" spans="1:14">
      <c r="A731">
        <v>58</v>
      </c>
      <c r="B731">
        <v>-235.96192400000001</v>
      </c>
      <c r="C731">
        <v>521.98947199999998</v>
      </c>
      <c r="D731">
        <v>807.30505900000003</v>
      </c>
      <c r="E731">
        <v>53.148479999999999</v>
      </c>
      <c r="F731">
        <v>-9.6913070000000001</v>
      </c>
      <c r="G731">
        <v>25.021525</v>
      </c>
      <c r="H731" s="1">
        <f t="shared" si="83"/>
        <v>0.27876568622662429</v>
      </c>
      <c r="I731">
        <f t="shared" si="77"/>
        <v>7.7670152732060571E-2</v>
      </c>
      <c r="J731">
        <f t="shared" si="78"/>
        <v>0.17182010269914416</v>
      </c>
      <c r="K731">
        <f t="shared" si="79"/>
        <v>0.1086109321942688</v>
      </c>
      <c r="L731">
        <f t="shared" si="80"/>
        <v>0.34511999999999998</v>
      </c>
      <c r="M731">
        <f t="shared" si="81"/>
        <v>6.2930564935064937E-2</v>
      </c>
      <c r="N731">
        <f t="shared" si="82"/>
        <v>0.16247743506493506</v>
      </c>
    </row>
    <row r="732" spans="1:14">
      <c r="A732">
        <v>58.08</v>
      </c>
      <c r="B732">
        <v>-236.742673</v>
      </c>
      <c r="C732">
        <v>521.38558799999998</v>
      </c>
      <c r="D732">
        <v>828.888239</v>
      </c>
      <c r="E732">
        <v>52.583298999999997</v>
      </c>
      <c r="F732">
        <v>-10.251742999999999</v>
      </c>
      <c r="G732">
        <v>24.586407000000001</v>
      </c>
      <c r="H732" s="1">
        <f t="shared" si="83"/>
        <v>0.27907404792946794</v>
      </c>
      <c r="I732">
        <f t="shared" si="77"/>
        <v>7.7927147136273869E-2</v>
      </c>
      <c r="J732">
        <f t="shared" si="78"/>
        <v>0.1716213258722844</v>
      </c>
      <c r="K732">
        <f t="shared" si="79"/>
        <v>0.1115146292210413</v>
      </c>
      <c r="L732">
        <f t="shared" si="80"/>
        <v>0.34144999350649347</v>
      </c>
      <c r="M732">
        <f t="shared" si="81"/>
        <v>6.6569759740259735E-2</v>
      </c>
      <c r="N732">
        <f t="shared" si="82"/>
        <v>0.15965199350649351</v>
      </c>
    </row>
    <row r="733" spans="1:14">
      <c r="A733">
        <v>58.16</v>
      </c>
      <c r="B733">
        <v>-242.85489999999999</v>
      </c>
      <c r="C733">
        <v>501.84096099999999</v>
      </c>
      <c r="D733">
        <v>833.93874400000004</v>
      </c>
      <c r="E733">
        <v>52.258325999999997</v>
      </c>
      <c r="F733">
        <v>-10.564883</v>
      </c>
      <c r="G733">
        <v>23.957356999999998</v>
      </c>
      <c r="H733" s="1">
        <f t="shared" si="83"/>
        <v>0.27417583276770791</v>
      </c>
      <c r="I733">
        <f t="shared" si="77"/>
        <v>7.9939071757735347E-2</v>
      </c>
      <c r="J733">
        <f t="shared" si="78"/>
        <v>0.16518793976300197</v>
      </c>
      <c r="K733">
        <f t="shared" si="79"/>
        <v>0.11219409982510427</v>
      </c>
      <c r="L733">
        <f t="shared" si="80"/>
        <v>0.33933977922077918</v>
      </c>
      <c r="M733">
        <f t="shared" si="81"/>
        <v>6.8603136363636366E-2</v>
      </c>
      <c r="N733">
        <f t="shared" si="82"/>
        <v>0.15556725324675325</v>
      </c>
    </row>
    <row r="734" spans="1:14">
      <c r="A734">
        <v>58.24</v>
      </c>
      <c r="B734">
        <v>-249.31098299999999</v>
      </c>
      <c r="C734">
        <v>472.71263900000002</v>
      </c>
      <c r="D734">
        <v>819.02924599999994</v>
      </c>
      <c r="E734">
        <v>52.282409000000001</v>
      </c>
      <c r="F734">
        <v>-10.561</v>
      </c>
      <c r="G734">
        <v>23.388817</v>
      </c>
      <c r="H734" s="1">
        <f t="shared" si="83"/>
        <v>0.26618865960182986</v>
      </c>
      <c r="I734">
        <f t="shared" si="77"/>
        <v>8.206418136932192E-2</v>
      </c>
      <c r="J734">
        <f t="shared" si="78"/>
        <v>0.1555999470046083</v>
      </c>
      <c r="K734">
        <f t="shared" si="79"/>
        <v>0.11018824781380331</v>
      </c>
      <c r="L734">
        <f t="shared" si="80"/>
        <v>0.33949616233766233</v>
      </c>
      <c r="M734">
        <f t="shared" si="81"/>
        <v>6.8577922077922071E-2</v>
      </c>
      <c r="N734">
        <f t="shared" si="82"/>
        <v>0.15187543506493506</v>
      </c>
    </row>
    <row r="735" spans="1:14">
      <c r="A735">
        <v>58.32</v>
      </c>
      <c r="B735">
        <v>-250.1934</v>
      </c>
      <c r="C735">
        <v>452.07277399999998</v>
      </c>
      <c r="D735">
        <v>795.11197000000004</v>
      </c>
      <c r="E735">
        <v>52.562921000000003</v>
      </c>
      <c r="F735">
        <v>-10.283362</v>
      </c>
      <c r="G735">
        <v>23.112960000000001</v>
      </c>
      <c r="H735" s="1">
        <f t="shared" si="83"/>
        <v>0.25952338355807181</v>
      </c>
      <c r="I735">
        <f t="shared" si="77"/>
        <v>8.2354641211323243E-2</v>
      </c>
      <c r="J735">
        <f t="shared" si="78"/>
        <v>0.14880604805793285</v>
      </c>
      <c r="K735">
        <f t="shared" si="79"/>
        <v>0.10697053275931656</v>
      </c>
      <c r="L735">
        <f t="shared" si="80"/>
        <v>0.34131766883116887</v>
      </c>
      <c r="M735">
        <f t="shared" si="81"/>
        <v>6.677507792207793E-2</v>
      </c>
      <c r="N735">
        <f t="shared" si="82"/>
        <v>0.15008415584415585</v>
      </c>
    </row>
    <row r="736" spans="1:14">
      <c r="A736">
        <v>58.4</v>
      </c>
      <c r="B736">
        <v>-241.64827099999999</v>
      </c>
      <c r="C736">
        <v>456.06042400000001</v>
      </c>
      <c r="D736">
        <v>777.89270999999997</v>
      </c>
      <c r="E736">
        <v>52.868012</v>
      </c>
      <c r="F736">
        <v>-9.7942610000000005</v>
      </c>
      <c r="G736">
        <v>23.203956999999999</v>
      </c>
      <c r="H736" s="1">
        <f t="shared" si="83"/>
        <v>0.25799763435343548</v>
      </c>
      <c r="I736">
        <f t="shared" si="77"/>
        <v>7.9541893021724819E-2</v>
      </c>
      <c r="J736">
        <f t="shared" si="78"/>
        <v>0.15011863857801186</v>
      </c>
      <c r="K736">
        <f t="shared" si="79"/>
        <v>0.10465393649939458</v>
      </c>
      <c r="L736">
        <f t="shared" si="80"/>
        <v>0.34329877922077923</v>
      </c>
      <c r="M736">
        <f t="shared" si="81"/>
        <v>6.3599097402597407E-2</v>
      </c>
      <c r="N736">
        <f t="shared" si="82"/>
        <v>0.15067504545454544</v>
      </c>
    </row>
    <row r="737" spans="1:14">
      <c r="A737">
        <v>58.48</v>
      </c>
      <c r="B737">
        <v>-224.084878</v>
      </c>
      <c r="C737">
        <v>486.69252299999999</v>
      </c>
      <c r="D737">
        <v>773.88567399999999</v>
      </c>
      <c r="E737">
        <v>52.97298</v>
      </c>
      <c r="F737">
        <v>-9.0954910000000009</v>
      </c>
      <c r="G737">
        <v>23.512962999999999</v>
      </c>
      <c r="H737" s="1">
        <f t="shared" si="83"/>
        <v>0.26219274590091646</v>
      </c>
      <c r="I737">
        <f t="shared" si="77"/>
        <v>7.3760657669519419E-2</v>
      </c>
      <c r="J737">
        <f t="shared" si="78"/>
        <v>0.16020162047399605</v>
      </c>
      <c r="K737">
        <f t="shared" si="79"/>
        <v>0.10411484918606216</v>
      </c>
      <c r="L737">
        <f t="shared" si="80"/>
        <v>0.34398038961038963</v>
      </c>
      <c r="M737">
        <f t="shared" si="81"/>
        <v>5.9061629870129875E-2</v>
      </c>
      <c r="N737">
        <f t="shared" si="82"/>
        <v>0.15268157792207793</v>
      </c>
    </row>
    <row r="738" spans="1:14">
      <c r="A738">
        <v>58.56</v>
      </c>
      <c r="B738">
        <v>-203.66164599999999</v>
      </c>
      <c r="C738">
        <v>526.91668900000002</v>
      </c>
      <c r="D738">
        <v>775.61963600000001</v>
      </c>
      <c r="E738">
        <v>52.793415000000003</v>
      </c>
      <c r="F738">
        <v>-8.1478280000000005</v>
      </c>
      <c r="G738">
        <v>23.732724000000001</v>
      </c>
      <c r="H738" s="1">
        <f t="shared" si="83"/>
        <v>0.26835324266278593</v>
      </c>
      <c r="I738">
        <f t="shared" si="77"/>
        <v>6.7038066491112575E-2</v>
      </c>
      <c r="J738">
        <f t="shared" si="78"/>
        <v>0.17344196477946017</v>
      </c>
      <c r="K738">
        <f t="shared" si="79"/>
        <v>0.10434812807749226</v>
      </c>
      <c r="L738">
        <f t="shared" si="80"/>
        <v>0.34281438311688311</v>
      </c>
      <c r="M738">
        <f t="shared" si="81"/>
        <v>5.2907974025974032E-2</v>
      </c>
      <c r="N738">
        <f t="shared" si="82"/>
        <v>0.15410859740259741</v>
      </c>
    </row>
    <row r="739" spans="1:14">
      <c r="A739">
        <v>58.64</v>
      </c>
      <c r="B739">
        <v>-191.11780400000001</v>
      </c>
      <c r="C739">
        <v>550.12497099999996</v>
      </c>
      <c r="D739">
        <v>770.94382800000005</v>
      </c>
      <c r="E739">
        <v>52.423940999999999</v>
      </c>
      <c r="F739">
        <v>-6.9778000000000002</v>
      </c>
      <c r="G739">
        <v>23.580949</v>
      </c>
      <c r="H739" s="1">
        <f t="shared" si="83"/>
        <v>0.27019498801156172</v>
      </c>
      <c r="I739">
        <f t="shared" si="77"/>
        <v>6.2909086240948001E-2</v>
      </c>
      <c r="J739">
        <f t="shared" si="78"/>
        <v>0.18108129394338379</v>
      </c>
      <c r="K739">
        <f t="shared" si="79"/>
        <v>0.10371906740212566</v>
      </c>
      <c r="L739">
        <f t="shared" si="80"/>
        <v>0.34041520129870129</v>
      </c>
      <c r="M739">
        <f t="shared" si="81"/>
        <v>4.5310389610389613E-2</v>
      </c>
      <c r="N739">
        <f t="shared" si="82"/>
        <v>0.15312304545454547</v>
      </c>
    </row>
    <row r="740" spans="1:14">
      <c r="A740">
        <v>58.72</v>
      </c>
      <c r="B740">
        <v>-195.34828999999999</v>
      </c>
      <c r="C740">
        <v>540.38561300000003</v>
      </c>
      <c r="D740">
        <v>756.10156900000004</v>
      </c>
      <c r="E740">
        <v>52.07141</v>
      </c>
      <c r="F740">
        <v>-5.7585689999999996</v>
      </c>
      <c r="G740">
        <v>23.002383999999999</v>
      </c>
      <c r="H740" s="1">
        <f t="shared" si="83"/>
        <v>0.26425421609070288</v>
      </c>
      <c r="I740">
        <f t="shared" si="77"/>
        <v>6.4301609611586569E-2</v>
      </c>
      <c r="J740">
        <f t="shared" si="78"/>
        <v>0.17787544865042793</v>
      </c>
      <c r="K740">
        <f t="shared" si="79"/>
        <v>0.10172226140185658</v>
      </c>
      <c r="L740">
        <f t="shared" si="80"/>
        <v>0.33812603896103899</v>
      </c>
      <c r="M740">
        <f t="shared" si="81"/>
        <v>3.7393305194805194E-2</v>
      </c>
      <c r="N740">
        <f t="shared" si="82"/>
        <v>0.14936612987012987</v>
      </c>
    </row>
    <row r="741" spans="1:14">
      <c r="A741">
        <v>58.8</v>
      </c>
      <c r="B741">
        <v>-214.63238100000001</v>
      </c>
      <c r="C741">
        <v>506.92896000000002</v>
      </c>
      <c r="D741">
        <v>738.31680300000005</v>
      </c>
      <c r="E741">
        <v>51.936553000000004</v>
      </c>
      <c r="F741">
        <v>-4.7613630000000002</v>
      </c>
      <c r="G741">
        <v>22.242773</v>
      </c>
      <c r="H741" s="1">
        <f t="shared" si="83"/>
        <v>0.254003605256647</v>
      </c>
      <c r="I741">
        <f t="shared" si="77"/>
        <v>7.0649236668861096E-2</v>
      </c>
      <c r="J741">
        <f t="shared" si="78"/>
        <v>0.1668627254772877</v>
      </c>
      <c r="K741">
        <f t="shared" si="79"/>
        <v>9.9329584689896416E-2</v>
      </c>
      <c r="L741">
        <f t="shared" si="80"/>
        <v>0.33725034415584421</v>
      </c>
      <c r="M741">
        <f t="shared" si="81"/>
        <v>3.0917941558441561E-2</v>
      </c>
      <c r="N741">
        <f t="shared" si="82"/>
        <v>0.14443359090909091</v>
      </c>
    </row>
    <row r="742" spans="1:14">
      <c r="A742">
        <v>58.88</v>
      </c>
      <c r="B742">
        <v>-234.74068600000001</v>
      </c>
      <c r="C742">
        <v>477.95530000000002</v>
      </c>
      <c r="D742">
        <v>726.72892899999999</v>
      </c>
      <c r="E742">
        <v>52.116531000000002</v>
      </c>
      <c r="F742">
        <v>-4.2014509999999996</v>
      </c>
      <c r="G742">
        <v>21.712996</v>
      </c>
      <c r="H742" s="1">
        <f t="shared" si="83"/>
        <v>0.24678795747205992</v>
      </c>
      <c r="I742">
        <f t="shared" si="77"/>
        <v>7.7268165240289663E-2</v>
      </c>
      <c r="J742">
        <f t="shared" si="78"/>
        <v>0.15732564186965109</v>
      </c>
      <c r="K742">
        <f t="shared" si="79"/>
        <v>9.7770607964482711E-2</v>
      </c>
      <c r="L742">
        <f t="shared" si="80"/>
        <v>0.33841903246753247</v>
      </c>
      <c r="M742">
        <f t="shared" si="81"/>
        <v>2.7282149350649348E-2</v>
      </c>
      <c r="N742">
        <f t="shared" si="82"/>
        <v>0.14099348051948052</v>
      </c>
    </row>
    <row r="743" spans="1:14">
      <c r="A743">
        <v>58.96</v>
      </c>
      <c r="B743">
        <v>-239.13007999999999</v>
      </c>
      <c r="C743">
        <v>477.404021</v>
      </c>
      <c r="D743">
        <v>723.66732300000001</v>
      </c>
      <c r="E743">
        <v>52.575969999999998</v>
      </c>
      <c r="F743">
        <v>-4.1104880000000001</v>
      </c>
      <c r="G743">
        <v>21.721903000000001</v>
      </c>
      <c r="H743" s="1">
        <f t="shared" si="83"/>
        <v>0.24693452149891301</v>
      </c>
      <c r="I743">
        <f t="shared" si="77"/>
        <v>7.8712995391705065E-2</v>
      </c>
      <c r="J743">
        <f t="shared" si="78"/>
        <v>0.15714418071099406</v>
      </c>
      <c r="K743">
        <f t="shared" si="79"/>
        <v>9.7358714247275657E-2</v>
      </c>
      <c r="L743">
        <f t="shared" si="80"/>
        <v>0.34140240259740257</v>
      </c>
      <c r="M743">
        <f t="shared" si="81"/>
        <v>2.6691480519480521E-2</v>
      </c>
      <c r="N743">
        <f t="shared" si="82"/>
        <v>0.14105131818181818</v>
      </c>
    </row>
    <row r="744" spans="1:14">
      <c r="A744">
        <v>59.04</v>
      </c>
      <c r="B744">
        <v>-223.09878699999999</v>
      </c>
      <c r="C744">
        <v>505.46881300000001</v>
      </c>
      <c r="D744">
        <v>724.89210100000003</v>
      </c>
      <c r="E744">
        <v>53.190621999999998</v>
      </c>
      <c r="F744">
        <v>-4.3349960000000003</v>
      </c>
      <c r="G744">
        <v>22.277341</v>
      </c>
      <c r="H744" s="1">
        <f t="shared" si="83"/>
        <v>0.25358436187629679</v>
      </c>
      <c r="I744">
        <f t="shared" si="77"/>
        <v>7.3436072086899271E-2</v>
      </c>
      <c r="J744">
        <f t="shared" si="78"/>
        <v>0.16638209776168533</v>
      </c>
      <c r="K744">
        <f t="shared" si="79"/>
        <v>9.7523489977129021E-2</v>
      </c>
      <c r="L744">
        <f t="shared" si="80"/>
        <v>0.34539364935064931</v>
      </c>
      <c r="M744">
        <f t="shared" si="81"/>
        <v>2.8149324675324678E-2</v>
      </c>
      <c r="N744">
        <f t="shared" si="82"/>
        <v>0.14465805844155843</v>
      </c>
    </row>
    <row r="745" spans="1:14">
      <c r="A745">
        <v>59.12</v>
      </c>
      <c r="B745">
        <v>-197.39632499999999</v>
      </c>
      <c r="C745">
        <v>540.41461600000002</v>
      </c>
      <c r="D745">
        <v>724.97152900000003</v>
      </c>
      <c r="E745">
        <v>53.824769000000003</v>
      </c>
      <c r="F745">
        <v>-4.6388870000000004</v>
      </c>
      <c r="G745">
        <v>23.107651000000001</v>
      </c>
      <c r="H745" s="1">
        <f t="shared" si="83"/>
        <v>0.26229776134498189</v>
      </c>
      <c r="I745">
        <f t="shared" si="77"/>
        <v>6.4975748847926271E-2</v>
      </c>
      <c r="J745">
        <f t="shared" si="78"/>
        <v>0.17788499539170508</v>
      </c>
      <c r="K745">
        <f t="shared" si="79"/>
        <v>9.7534175837481502E-2</v>
      </c>
      <c r="L745">
        <f t="shared" si="80"/>
        <v>0.34951148701298701</v>
      </c>
      <c r="M745">
        <f t="shared" si="81"/>
        <v>3.0122642857142858E-2</v>
      </c>
      <c r="N745">
        <f t="shared" si="82"/>
        <v>0.15004968181818182</v>
      </c>
    </row>
    <row r="746" spans="1:14">
      <c r="A746">
        <v>59.2</v>
      </c>
      <c r="B746">
        <v>-177.38179199999999</v>
      </c>
      <c r="C746">
        <v>558.71946600000001</v>
      </c>
      <c r="D746">
        <v>720.60700299999996</v>
      </c>
      <c r="E746">
        <v>54.382465000000003</v>
      </c>
      <c r="F746">
        <v>-4.8191309999999996</v>
      </c>
      <c r="G746">
        <v>23.869494</v>
      </c>
      <c r="H746" s="1">
        <f t="shared" si="83"/>
        <v>0.26764542556227883</v>
      </c>
      <c r="I746">
        <f t="shared" si="77"/>
        <v>5.8387686635944694E-2</v>
      </c>
      <c r="J746">
        <f t="shared" si="78"/>
        <v>0.18391029163923633</v>
      </c>
      <c r="K746">
        <f t="shared" si="79"/>
        <v>9.6946993542311316E-2</v>
      </c>
      <c r="L746">
        <f t="shared" si="80"/>
        <v>0.35313288961038963</v>
      </c>
      <c r="M746">
        <f t="shared" si="81"/>
        <v>3.1293058441558441E-2</v>
      </c>
      <c r="N746">
        <f t="shared" si="82"/>
        <v>0.15499671428571429</v>
      </c>
    </row>
    <row r="747" spans="1:14">
      <c r="A747">
        <v>59.28</v>
      </c>
      <c r="B747">
        <v>-169.45311799999999</v>
      </c>
      <c r="C747">
        <v>553.93858299999999</v>
      </c>
      <c r="D747">
        <v>711.416337</v>
      </c>
      <c r="E747">
        <v>54.799495</v>
      </c>
      <c r="F747">
        <v>-4.7740349999999996</v>
      </c>
      <c r="G747">
        <v>24.35849</v>
      </c>
      <c r="H747" s="1">
        <f t="shared" si="83"/>
        <v>0.267390553628156</v>
      </c>
      <c r="I747">
        <f t="shared" si="77"/>
        <v>5.5777853192890053E-2</v>
      </c>
      <c r="J747">
        <f t="shared" si="78"/>
        <v>0.1823365974325214</v>
      </c>
      <c r="K747">
        <f t="shared" si="79"/>
        <v>9.5710525628951965E-2</v>
      </c>
      <c r="L747">
        <f t="shared" si="80"/>
        <v>0.3558408766233766</v>
      </c>
      <c r="M747">
        <f t="shared" si="81"/>
        <v>3.100022727272727E-2</v>
      </c>
      <c r="N747">
        <f t="shared" si="82"/>
        <v>0.15817201298701297</v>
      </c>
    </row>
    <row r="748" spans="1:14">
      <c r="A748">
        <v>59.36</v>
      </c>
      <c r="B748">
        <v>-168.24930699999999</v>
      </c>
      <c r="C748">
        <v>538.18282899999997</v>
      </c>
      <c r="D748">
        <v>700.82062499999995</v>
      </c>
      <c r="E748">
        <v>55.005845999999998</v>
      </c>
      <c r="F748">
        <v>-4.5179220000000004</v>
      </c>
      <c r="G748">
        <v>24.566082999999999</v>
      </c>
      <c r="H748" s="1">
        <f t="shared" si="83"/>
        <v>0.26390594564389458</v>
      </c>
      <c r="I748">
        <f t="shared" si="77"/>
        <v>5.5381602040816325E-2</v>
      </c>
      <c r="J748">
        <f t="shared" si="78"/>
        <v>0.17715037162606978</v>
      </c>
      <c r="K748">
        <f t="shared" si="79"/>
        <v>9.4285029597739808E-2</v>
      </c>
      <c r="L748">
        <f t="shared" si="80"/>
        <v>0.35718081818181818</v>
      </c>
      <c r="M748">
        <f t="shared" si="81"/>
        <v>2.9337155844155846E-2</v>
      </c>
      <c r="N748">
        <f t="shared" si="82"/>
        <v>0.15952001948051947</v>
      </c>
    </row>
    <row r="749" spans="1:14">
      <c r="A749">
        <v>59.44</v>
      </c>
      <c r="B749">
        <v>-165.066373</v>
      </c>
      <c r="C749">
        <v>528.50455399999998</v>
      </c>
      <c r="D749">
        <v>695.63626199999999</v>
      </c>
      <c r="E749">
        <v>54.922753</v>
      </c>
      <c r="F749">
        <v>-4.1539020000000004</v>
      </c>
      <c r="G749">
        <v>24.584551999999999</v>
      </c>
      <c r="H749" s="1">
        <f t="shared" si="83"/>
        <v>0.26112635238041482</v>
      </c>
      <c r="I749">
        <f t="shared" si="77"/>
        <v>5.4333894996708362E-2</v>
      </c>
      <c r="J749">
        <f t="shared" si="78"/>
        <v>0.17396463265306122</v>
      </c>
      <c r="K749">
        <f t="shared" si="79"/>
        <v>9.3587550383425269E-2</v>
      </c>
      <c r="L749">
        <f t="shared" si="80"/>
        <v>0.35664125324675322</v>
      </c>
      <c r="M749">
        <f t="shared" si="81"/>
        <v>2.6973389610389614E-2</v>
      </c>
      <c r="N749">
        <f t="shared" si="82"/>
        <v>0.15963994805194803</v>
      </c>
    </row>
    <row r="750" spans="1:14">
      <c r="A750">
        <v>59.52</v>
      </c>
      <c r="B750">
        <v>-156.800918</v>
      </c>
      <c r="C750">
        <v>533.43605300000002</v>
      </c>
      <c r="D750">
        <v>701.69981499999994</v>
      </c>
      <c r="E750">
        <v>54.518116999999997</v>
      </c>
      <c r="F750">
        <v>-3.8184480000000001</v>
      </c>
      <c r="G750">
        <v>24.482913</v>
      </c>
      <c r="H750" s="1">
        <f t="shared" si="83"/>
        <v>0.26133588365158344</v>
      </c>
      <c r="I750">
        <f t="shared" si="77"/>
        <v>5.1613205398288349E-2</v>
      </c>
      <c r="J750">
        <f t="shared" si="78"/>
        <v>0.17558790421329823</v>
      </c>
      <c r="K750">
        <f t="shared" si="79"/>
        <v>9.4403311583479074E-2</v>
      </c>
      <c r="L750">
        <f t="shared" si="80"/>
        <v>0.35401374675324671</v>
      </c>
      <c r="M750">
        <f t="shared" si="81"/>
        <v>2.4795116883116884E-2</v>
      </c>
      <c r="N750">
        <f t="shared" si="82"/>
        <v>0.15897995454545455</v>
      </c>
    </row>
    <row r="751" spans="1:14">
      <c r="A751">
        <v>59.6</v>
      </c>
      <c r="B751">
        <v>-147.28553500000001</v>
      </c>
      <c r="C751">
        <v>549.99753899999996</v>
      </c>
      <c r="D751">
        <v>718.23001199999999</v>
      </c>
      <c r="E751">
        <v>53.872411999999997</v>
      </c>
      <c r="F751">
        <v>-3.6246610000000001</v>
      </c>
      <c r="G751">
        <v>24.258703000000001</v>
      </c>
      <c r="H751" s="1">
        <f t="shared" si="83"/>
        <v>0.26425419900305808</v>
      </c>
      <c r="I751">
        <f t="shared" si="77"/>
        <v>4.8481084595128378E-2</v>
      </c>
      <c r="J751">
        <f t="shared" si="78"/>
        <v>0.18103934792626727</v>
      </c>
      <c r="K751">
        <f t="shared" si="79"/>
        <v>9.6627204628010221E-2</v>
      </c>
      <c r="L751">
        <f t="shared" si="80"/>
        <v>0.3498208571428571</v>
      </c>
      <c r="M751">
        <f t="shared" si="81"/>
        <v>2.353675974025974E-2</v>
      </c>
      <c r="N751">
        <f t="shared" si="82"/>
        <v>0.15752404545454546</v>
      </c>
    </row>
    <row r="752" spans="1:14">
      <c r="A752">
        <v>59.68</v>
      </c>
      <c r="B752">
        <v>-142.71882600000001</v>
      </c>
      <c r="C752">
        <v>568.29145400000004</v>
      </c>
      <c r="D752">
        <v>736.96009500000002</v>
      </c>
      <c r="E752">
        <v>53.187671000000002</v>
      </c>
      <c r="F752">
        <v>-3.6352039999999999</v>
      </c>
      <c r="G752">
        <v>23.875138</v>
      </c>
      <c r="H752" s="1">
        <f t="shared" si="83"/>
        <v>0.26762183438955728</v>
      </c>
      <c r="I752">
        <f t="shared" si="77"/>
        <v>4.6977888742593815E-2</v>
      </c>
      <c r="J752">
        <f t="shared" si="78"/>
        <v>0.18706104476629362</v>
      </c>
      <c r="K752">
        <f t="shared" si="79"/>
        <v>9.9147059733620341E-2</v>
      </c>
      <c r="L752">
        <f t="shared" si="80"/>
        <v>0.34537448701298701</v>
      </c>
      <c r="M752">
        <f t="shared" si="81"/>
        <v>2.3605220779220778E-2</v>
      </c>
      <c r="N752">
        <f t="shared" si="82"/>
        <v>0.15503336363636364</v>
      </c>
    </row>
    <row r="753" spans="1:14">
      <c r="A753">
        <v>59.76</v>
      </c>
      <c r="B753">
        <v>-147.201232</v>
      </c>
      <c r="C753">
        <v>576.80082200000004</v>
      </c>
      <c r="D753">
        <v>747.66048599999999</v>
      </c>
      <c r="E753">
        <v>52.721694999999997</v>
      </c>
      <c r="F753">
        <v>-3.8720089999999998</v>
      </c>
      <c r="G753">
        <v>23.334679000000001</v>
      </c>
      <c r="H753" s="1">
        <f t="shared" si="83"/>
        <v>0.26852307200885889</v>
      </c>
      <c r="I753">
        <f t="shared" si="77"/>
        <v>4.8453335088874262E-2</v>
      </c>
      <c r="J753">
        <f t="shared" si="78"/>
        <v>0.18986202172481897</v>
      </c>
      <c r="K753">
        <f t="shared" si="79"/>
        <v>0.10058663877303915</v>
      </c>
      <c r="L753">
        <f t="shared" si="80"/>
        <v>0.34234866883116882</v>
      </c>
      <c r="M753">
        <f t="shared" si="81"/>
        <v>2.5142915584415584E-2</v>
      </c>
      <c r="N753">
        <f t="shared" si="82"/>
        <v>0.15152388961038962</v>
      </c>
    </row>
    <row r="754" spans="1:14">
      <c r="A754">
        <v>59.84</v>
      </c>
      <c r="B754">
        <v>-160.93187800000001</v>
      </c>
      <c r="C754">
        <v>567.62154799999996</v>
      </c>
      <c r="D754">
        <v>745.504504</v>
      </c>
      <c r="E754">
        <v>52.686261000000002</v>
      </c>
      <c r="F754">
        <v>-4.3407390000000001</v>
      </c>
      <c r="G754">
        <v>22.742864000000001</v>
      </c>
      <c r="H754" s="1">
        <f t="shared" si="83"/>
        <v>0.26529053848977746</v>
      </c>
      <c r="I754">
        <f t="shared" si="77"/>
        <v>5.2972968400263332E-2</v>
      </c>
      <c r="J754">
        <f t="shared" si="78"/>
        <v>0.18684053587886768</v>
      </c>
      <c r="K754">
        <f t="shared" si="79"/>
        <v>0.1002965833445446</v>
      </c>
      <c r="L754">
        <f t="shared" si="80"/>
        <v>0.34211857792207795</v>
      </c>
      <c r="M754">
        <f t="shared" si="81"/>
        <v>2.8186616883116883E-2</v>
      </c>
      <c r="N754">
        <f t="shared" si="82"/>
        <v>0.14768093506493507</v>
      </c>
    </row>
    <row r="755" spans="1:14">
      <c r="A755">
        <v>59.92</v>
      </c>
      <c r="B755">
        <v>-180.10449800000001</v>
      </c>
      <c r="C755">
        <v>542.88875299999995</v>
      </c>
      <c r="D755">
        <v>734.67585099999997</v>
      </c>
      <c r="E755">
        <v>53.162016999999999</v>
      </c>
      <c r="F755">
        <v>-5.0413550000000003</v>
      </c>
      <c r="G755">
        <v>22.325600000000001</v>
      </c>
      <c r="H755" s="1">
        <f t="shared" si="83"/>
        <v>0.25943345054922379</v>
      </c>
      <c r="I755">
        <f t="shared" si="77"/>
        <v>5.9283903225806456E-2</v>
      </c>
      <c r="J755">
        <f t="shared" si="78"/>
        <v>0.17869939203423305</v>
      </c>
      <c r="K755">
        <f t="shared" si="79"/>
        <v>9.8839748553746803E-2</v>
      </c>
      <c r="L755">
        <f t="shared" si="80"/>
        <v>0.34520790259740258</v>
      </c>
      <c r="M755">
        <f t="shared" si="81"/>
        <v>3.2736071428571427E-2</v>
      </c>
      <c r="N755">
        <f t="shared" si="82"/>
        <v>0.14497142857142858</v>
      </c>
    </row>
    <row r="756" spans="1:14">
      <c r="A756">
        <v>60</v>
      </c>
      <c r="B756">
        <v>-198.12016299999999</v>
      </c>
      <c r="C756">
        <v>517.39355699999999</v>
      </c>
      <c r="D756">
        <v>725.62005099999999</v>
      </c>
      <c r="E756">
        <v>54.065882999999999</v>
      </c>
      <c r="F756">
        <v>-5.9512070000000001</v>
      </c>
      <c r="G756">
        <v>22.363994999999999</v>
      </c>
      <c r="H756" s="1">
        <f t="shared" si="83"/>
        <v>0.25567523041286622</v>
      </c>
      <c r="I756">
        <f t="shared" si="77"/>
        <v>6.5214010204081629E-2</v>
      </c>
      <c r="J756">
        <f t="shared" si="78"/>
        <v>0.17030729328505595</v>
      </c>
      <c r="K756">
        <f t="shared" si="79"/>
        <v>9.7621424862101444E-2</v>
      </c>
      <c r="L756">
        <f t="shared" si="80"/>
        <v>0.35107716233766234</v>
      </c>
      <c r="M756">
        <f t="shared" si="81"/>
        <v>3.8644201298701303E-2</v>
      </c>
      <c r="N756">
        <f t="shared" si="82"/>
        <v>0.14522074675324675</v>
      </c>
    </row>
    <row r="757" spans="1:14">
      <c r="A757">
        <v>60.08</v>
      </c>
      <c r="B757">
        <v>-208.535898</v>
      </c>
      <c r="C757">
        <v>510.88054199999999</v>
      </c>
      <c r="D757">
        <v>727.15678500000001</v>
      </c>
      <c r="E757">
        <v>55.183902000000003</v>
      </c>
      <c r="F757">
        <v>-6.9916119999999999</v>
      </c>
      <c r="G757">
        <v>23.048414000000001</v>
      </c>
      <c r="H757" s="1">
        <f t="shared" si="83"/>
        <v>0.25888583138406923</v>
      </c>
      <c r="I757">
        <f t="shared" si="77"/>
        <v>6.86424944042133E-2</v>
      </c>
      <c r="J757">
        <f t="shared" si="78"/>
        <v>0.16816344371296907</v>
      </c>
      <c r="K757">
        <f t="shared" si="79"/>
        <v>9.7828169648863178E-2</v>
      </c>
      <c r="L757">
        <f t="shared" si="80"/>
        <v>0.358337025974026</v>
      </c>
      <c r="M757">
        <f t="shared" si="81"/>
        <v>4.5400077922077925E-2</v>
      </c>
      <c r="N757">
        <f t="shared" si="82"/>
        <v>0.14966502597402598</v>
      </c>
    </row>
    <row r="758" spans="1:14">
      <c r="A758">
        <v>60.16</v>
      </c>
      <c r="B758">
        <v>-208.319849</v>
      </c>
      <c r="C758">
        <v>533.90177200000005</v>
      </c>
      <c r="D758">
        <v>738.78716799999995</v>
      </c>
      <c r="E758">
        <v>56.253134000000003</v>
      </c>
      <c r="F758">
        <v>-8.0116849999999999</v>
      </c>
      <c r="G758">
        <v>24.328772000000001</v>
      </c>
      <c r="H758" s="1">
        <f t="shared" si="83"/>
        <v>0.27042524233386017</v>
      </c>
      <c r="I758">
        <f t="shared" si="77"/>
        <v>6.85713788676761E-2</v>
      </c>
      <c r="J758">
        <f t="shared" si="78"/>
        <v>0.17574120210664912</v>
      </c>
      <c r="K758">
        <f t="shared" si="79"/>
        <v>9.9392865330283867E-2</v>
      </c>
      <c r="L758">
        <f t="shared" si="80"/>
        <v>0.36528009090909092</v>
      </c>
      <c r="M758">
        <f t="shared" si="81"/>
        <v>5.2023928571428568E-2</v>
      </c>
      <c r="N758">
        <f t="shared" si="82"/>
        <v>0.15797903896103896</v>
      </c>
    </row>
    <row r="759" spans="1:14">
      <c r="A759">
        <v>60.24</v>
      </c>
      <c r="B759">
        <v>-198.886618</v>
      </c>
      <c r="C759">
        <v>580.10155399999996</v>
      </c>
      <c r="D759">
        <v>750.33376699999997</v>
      </c>
      <c r="E759">
        <v>57.047438</v>
      </c>
      <c r="F759">
        <v>-8.8219159999999999</v>
      </c>
      <c r="G759">
        <v>25.870011999999999</v>
      </c>
      <c r="H759" s="1">
        <f t="shared" si="83"/>
        <v>0.28712118343445681</v>
      </c>
      <c r="I759">
        <f t="shared" si="77"/>
        <v>6.5466299539170505E-2</v>
      </c>
      <c r="J759">
        <f t="shared" si="78"/>
        <v>0.19094850362080315</v>
      </c>
      <c r="K759">
        <f t="shared" si="79"/>
        <v>0.10094628911610386</v>
      </c>
      <c r="L759">
        <f t="shared" si="80"/>
        <v>0.37043790909090907</v>
      </c>
      <c r="M759">
        <f t="shared" si="81"/>
        <v>5.7285168831168833E-2</v>
      </c>
      <c r="N759">
        <f t="shared" si="82"/>
        <v>0.16798709090909089</v>
      </c>
    </row>
    <row r="760" spans="1:14">
      <c r="A760">
        <v>60.32</v>
      </c>
      <c r="B760">
        <v>-184.80253099999999</v>
      </c>
      <c r="C760">
        <v>631.438132</v>
      </c>
      <c r="D760">
        <v>750.71130400000004</v>
      </c>
      <c r="E760">
        <v>57.426091</v>
      </c>
      <c r="F760">
        <v>-9.2695419999999995</v>
      </c>
      <c r="G760">
        <v>27.156746999999999</v>
      </c>
      <c r="H760" s="1">
        <f t="shared" si="83"/>
        <v>0.30301932049998337</v>
      </c>
      <c r="I760">
        <f t="shared" si="77"/>
        <v>6.083032620144832E-2</v>
      </c>
      <c r="J760">
        <f t="shared" si="78"/>
        <v>0.20784665306122449</v>
      </c>
      <c r="K760">
        <f t="shared" si="79"/>
        <v>0.10099708112471412</v>
      </c>
      <c r="L760">
        <f t="shared" si="80"/>
        <v>0.37289669480519483</v>
      </c>
      <c r="M760">
        <f t="shared" si="81"/>
        <v>6.0191831168831166E-2</v>
      </c>
      <c r="N760">
        <f t="shared" si="82"/>
        <v>0.17634251298701298</v>
      </c>
    </row>
    <row r="761" spans="1:14">
      <c r="A761">
        <v>60.4</v>
      </c>
      <c r="B761">
        <v>-172.35378499999999</v>
      </c>
      <c r="C761">
        <v>669.19055300000002</v>
      </c>
      <c r="D761">
        <v>738.09357599999998</v>
      </c>
      <c r="E761">
        <v>57.345560999999996</v>
      </c>
      <c r="F761">
        <v>-9.3014849999999996</v>
      </c>
      <c r="G761">
        <v>27.691265000000001</v>
      </c>
      <c r="H761" s="1">
        <f t="shared" si="83"/>
        <v>0.3123784434467291</v>
      </c>
      <c r="I761">
        <f t="shared" si="77"/>
        <v>5.6732648123765633E-2</v>
      </c>
      <c r="J761">
        <f t="shared" si="78"/>
        <v>0.22027338808426597</v>
      </c>
      <c r="K761">
        <f t="shared" si="79"/>
        <v>9.9299552805058519E-2</v>
      </c>
      <c r="L761">
        <f t="shared" si="80"/>
        <v>0.37237377272727268</v>
      </c>
      <c r="M761">
        <f t="shared" si="81"/>
        <v>6.0399253246753243E-2</v>
      </c>
      <c r="N761">
        <f t="shared" si="82"/>
        <v>0.17981340909090909</v>
      </c>
    </row>
    <row r="762" spans="1:14">
      <c r="A762">
        <v>60.48</v>
      </c>
      <c r="B762">
        <v>-168.45236199999999</v>
      </c>
      <c r="C762">
        <v>681.05797900000005</v>
      </c>
      <c r="D762">
        <v>721.27219600000001</v>
      </c>
      <c r="E762">
        <v>56.864902000000001</v>
      </c>
      <c r="F762">
        <v>-8.9655670000000001</v>
      </c>
      <c r="G762">
        <v>27.190515999999999</v>
      </c>
      <c r="H762" s="1">
        <f t="shared" si="83"/>
        <v>0.31194639376992506</v>
      </c>
      <c r="I762">
        <f t="shared" si="77"/>
        <v>5.544844042132982E-2</v>
      </c>
      <c r="J762">
        <f t="shared" si="78"/>
        <v>0.22417971658986177</v>
      </c>
      <c r="K762">
        <f t="shared" si="79"/>
        <v>9.7036485402932873E-2</v>
      </c>
      <c r="L762">
        <f t="shared" si="80"/>
        <v>0.36925261038961038</v>
      </c>
      <c r="M762">
        <f t="shared" si="81"/>
        <v>5.8217967532467531E-2</v>
      </c>
      <c r="N762">
        <f t="shared" si="82"/>
        <v>0.1765617922077922</v>
      </c>
    </row>
    <row r="763" spans="1:14">
      <c r="A763">
        <v>60.56</v>
      </c>
      <c r="B763">
        <v>-177.91192899999999</v>
      </c>
      <c r="C763">
        <v>663.69802100000004</v>
      </c>
      <c r="D763">
        <v>710.87143000000003</v>
      </c>
      <c r="E763">
        <v>56.155712999999999</v>
      </c>
      <c r="F763">
        <v>-8.3593209999999996</v>
      </c>
      <c r="G763">
        <v>25.713515000000001</v>
      </c>
      <c r="H763" s="1">
        <f t="shared" si="83"/>
        <v>0.30187562235244936</v>
      </c>
      <c r="I763">
        <f t="shared" si="77"/>
        <v>5.856218861092824E-2</v>
      </c>
      <c r="J763">
        <f t="shared" si="78"/>
        <v>0.21846544470046084</v>
      </c>
      <c r="K763">
        <f t="shared" si="79"/>
        <v>9.5637216467106156E-2</v>
      </c>
      <c r="L763">
        <f t="shared" si="80"/>
        <v>0.36464748701298699</v>
      </c>
      <c r="M763">
        <f t="shared" si="81"/>
        <v>5.4281305194805195E-2</v>
      </c>
      <c r="N763">
        <f t="shared" si="82"/>
        <v>0.16697087662337662</v>
      </c>
    </row>
    <row r="764" spans="1:14">
      <c r="A764">
        <v>60.64</v>
      </c>
      <c r="B764">
        <v>-199.343964</v>
      </c>
      <c r="C764">
        <v>624.47008000000005</v>
      </c>
      <c r="D764">
        <v>709.45796600000006</v>
      </c>
      <c r="E764">
        <v>55.487399000000003</v>
      </c>
      <c r="F764">
        <v>-7.5841070000000004</v>
      </c>
      <c r="G764">
        <v>23.676390999999999</v>
      </c>
      <c r="H764" s="1">
        <f t="shared" si="83"/>
        <v>0.28588444233149218</v>
      </c>
      <c r="I764">
        <f t="shared" si="77"/>
        <v>6.5616841342988813E-2</v>
      </c>
      <c r="J764">
        <f t="shared" si="78"/>
        <v>0.20555302172481899</v>
      </c>
      <c r="K764">
        <f t="shared" si="79"/>
        <v>9.54470558321001E-2</v>
      </c>
      <c r="L764">
        <f t="shared" si="80"/>
        <v>0.36030778571428573</v>
      </c>
      <c r="M764">
        <f t="shared" si="81"/>
        <v>4.9247448051948056E-2</v>
      </c>
      <c r="N764">
        <f t="shared" si="82"/>
        <v>0.1537427987012987</v>
      </c>
    </row>
    <row r="765" spans="1:14">
      <c r="A765">
        <v>60.72</v>
      </c>
      <c r="B765">
        <v>-224.14289099999999</v>
      </c>
      <c r="C765">
        <v>580.82798400000001</v>
      </c>
      <c r="D765">
        <v>710.22562600000003</v>
      </c>
      <c r="E765">
        <v>55.154750999999997</v>
      </c>
      <c r="F765">
        <v>-6.7477239999999998</v>
      </c>
      <c r="G765">
        <v>21.727361999999999</v>
      </c>
      <c r="H765" s="1">
        <f t="shared" si="83"/>
        <v>0.27009512236168387</v>
      </c>
      <c r="I765">
        <f t="shared" si="77"/>
        <v>7.3779753456221189E-2</v>
      </c>
      <c r="J765">
        <f t="shared" si="78"/>
        <v>0.19118761816984858</v>
      </c>
      <c r="K765">
        <f t="shared" si="79"/>
        <v>9.5550333109108043E-2</v>
      </c>
      <c r="L765">
        <f t="shared" si="80"/>
        <v>0.35814773376623377</v>
      </c>
      <c r="M765">
        <f t="shared" si="81"/>
        <v>4.3816389610389611E-2</v>
      </c>
      <c r="N765">
        <f t="shared" si="82"/>
        <v>0.14108676623376623</v>
      </c>
    </row>
    <row r="766" spans="1:14">
      <c r="A766">
        <v>60.8</v>
      </c>
      <c r="B766">
        <v>-241.576391</v>
      </c>
      <c r="C766">
        <v>553.18716300000006</v>
      </c>
      <c r="D766">
        <v>704.99911699999996</v>
      </c>
      <c r="E766">
        <v>55.361268000000003</v>
      </c>
      <c r="F766">
        <v>-5.9981260000000001</v>
      </c>
      <c r="G766">
        <v>20.505531000000001</v>
      </c>
      <c r="H766" s="1">
        <f t="shared" si="83"/>
        <v>0.26023511952471051</v>
      </c>
      <c r="I766">
        <f t="shared" si="77"/>
        <v>7.9518232718894008E-2</v>
      </c>
      <c r="J766">
        <f t="shared" si="78"/>
        <v>0.18208925707702436</v>
      </c>
      <c r="K766">
        <f t="shared" si="79"/>
        <v>9.4847183775057173E-2</v>
      </c>
      <c r="L766">
        <f t="shared" si="80"/>
        <v>0.35948875324675328</v>
      </c>
      <c r="M766">
        <f t="shared" si="81"/>
        <v>3.8948870129870132E-2</v>
      </c>
      <c r="N766">
        <f t="shared" si="82"/>
        <v>0.1331527987012987</v>
      </c>
    </row>
    <row r="767" spans="1:14">
      <c r="A767">
        <v>60.88</v>
      </c>
      <c r="B767">
        <v>-246.04978700000001</v>
      </c>
      <c r="C767">
        <v>553.84913600000004</v>
      </c>
      <c r="D767">
        <v>693.17327499999999</v>
      </c>
      <c r="E767">
        <v>56.122385000000001</v>
      </c>
      <c r="F767">
        <v>-5.5266719999999996</v>
      </c>
      <c r="G767">
        <v>20.388358</v>
      </c>
      <c r="H767" s="1">
        <f t="shared" si="83"/>
        <v>0.2594371742236169</v>
      </c>
      <c r="I767">
        <f t="shared" si="77"/>
        <v>8.0990713298222522E-2</v>
      </c>
      <c r="J767">
        <f t="shared" si="78"/>
        <v>0.18230715470704412</v>
      </c>
      <c r="K767">
        <f t="shared" si="79"/>
        <v>9.3256191981703221E-2</v>
      </c>
      <c r="L767">
        <f t="shared" si="80"/>
        <v>0.36443107142857145</v>
      </c>
      <c r="M767">
        <f t="shared" si="81"/>
        <v>3.5887480519480514E-2</v>
      </c>
      <c r="N767">
        <f t="shared" si="82"/>
        <v>0.13239193506493507</v>
      </c>
    </row>
    <row r="768" spans="1:14">
      <c r="A768">
        <v>60.96</v>
      </c>
      <c r="B768">
        <v>-239.43481700000001</v>
      </c>
      <c r="C768">
        <v>580.73854600000004</v>
      </c>
      <c r="D768">
        <v>682.55280900000002</v>
      </c>
      <c r="E768">
        <v>57.253554000000001</v>
      </c>
      <c r="F768">
        <v>-5.4990500000000004</v>
      </c>
      <c r="G768">
        <v>21.359621000000001</v>
      </c>
      <c r="H768" s="1">
        <f t="shared" si="83"/>
        <v>0.26776424013686556</v>
      </c>
      <c r="I768">
        <f t="shared" si="77"/>
        <v>7.8813303818301511E-2</v>
      </c>
      <c r="J768">
        <f t="shared" si="78"/>
        <v>0.19115817840684662</v>
      </c>
      <c r="K768">
        <f t="shared" si="79"/>
        <v>9.1827365666621821E-2</v>
      </c>
      <c r="L768">
        <f t="shared" si="80"/>
        <v>0.37177632467532468</v>
      </c>
      <c r="M768">
        <f t="shared" si="81"/>
        <v>3.5708116883116883E-2</v>
      </c>
      <c r="N768">
        <f t="shared" si="82"/>
        <v>0.13869883766233768</v>
      </c>
    </row>
    <row r="769" spans="1:14">
      <c r="A769">
        <v>61.04</v>
      </c>
      <c r="B769">
        <v>-226.826098</v>
      </c>
      <c r="C769">
        <v>620.90499899999998</v>
      </c>
      <c r="D769">
        <v>681.42519300000004</v>
      </c>
      <c r="E769">
        <v>58.452643999999999</v>
      </c>
      <c r="F769">
        <v>-5.944318</v>
      </c>
      <c r="G769">
        <v>23.056169000000001</v>
      </c>
      <c r="H769" s="1">
        <f t="shared" si="83"/>
        <v>0.28223144959214447</v>
      </c>
      <c r="I769">
        <f t="shared" si="77"/>
        <v>7.4662968400263333E-2</v>
      </c>
      <c r="J769">
        <f t="shared" si="78"/>
        <v>0.20437952567478604</v>
      </c>
      <c r="K769">
        <f t="shared" si="79"/>
        <v>9.1675661644019912E-2</v>
      </c>
      <c r="L769">
        <f t="shared" si="80"/>
        <v>0.37956262337662339</v>
      </c>
      <c r="M769">
        <f t="shared" si="81"/>
        <v>3.8599467532467534E-2</v>
      </c>
      <c r="N769">
        <f t="shared" si="82"/>
        <v>0.14971538311688312</v>
      </c>
    </row>
    <row r="770" spans="1:14">
      <c r="A770">
        <v>61.12</v>
      </c>
      <c r="B770">
        <v>-211.451774</v>
      </c>
      <c r="C770">
        <v>659.70337400000005</v>
      </c>
      <c r="D770">
        <v>690.31276400000002</v>
      </c>
      <c r="E770">
        <v>59.423431999999998</v>
      </c>
      <c r="F770">
        <v>-6.6914119999999997</v>
      </c>
      <c r="G770">
        <v>24.939788</v>
      </c>
      <c r="H770" s="1">
        <f t="shared" si="83"/>
        <v>0.29789028323504552</v>
      </c>
      <c r="I770">
        <f t="shared" si="77"/>
        <v>6.9602295589203417E-2</v>
      </c>
      <c r="J770">
        <f t="shared" si="78"/>
        <v>0.21715055102040817</v>
      </c>
      <c r="K770">
        <f t="shared" si="79"/>
        <v>9.2871352616709271E-2</v>
      </c>
      <c r="L770">
        <f t="shared" si="80"/>
        <v>0.38586644155844152</v>
      </c>
      <c r="M770">
        <f t="shared" si="81"/>
        <v>4.3450727272727273E-2</v>
      </c>
      <c r="N770">
        <f t="shared" si="82"/>
        <v>0.16194667532467533</v>
      </c>
    </row>
    <row r="771" spans="1:14">
      <c r="A771">
        <v>61.2</v>
      </c>
      <c r="B771">
        <v>-194.594461</v>
      </c>
      <c r="C771">
        <v>687.68418999999994</v>
      </c>
      <c r="D771">
        <v>702.05923900000005</v>
      </c>
      <c r="E771">
        <v>59.971606999999999</v>
      </c>
      <c r="F771">
        <v>-7.4234590000000003</v>
      </c>
      <c r="G771">
        <v>26.487463999999999</v>
      </c>
      <c r="H771" s="1">
        <f t="shared" si="83"/>
        <v>0.3101123087953841</v>
      </c>
      <c r="I771">
        <f t="shared" si="77"/>
        <v>6.405347630019749E-2</v>
      </c>
      <c r="J771">
        <f t="shared" si="78"/>
        <v>0.22636082620144829</v>
      </c>
      <c r="K771">
        <f t="shared" si="79"/>
        <v>9.44516667563568E-2</v>
      </c>
      <c r="L771">
        <f t="shared" si="80"/>
        <v>0.38942601948051947</v>
      </c>
      <c r="M771">
        <f t="shared" si="81"/>
        <v>4.8204279220779224E-2</v>
      </c>
      <c r="N771">
        <f t="shared" si="82"/>
        <v>0.17199651948051947</v>
      </c>
    </row>
    <row r="772" spans="1:14">
      <c r="A772">
        <v>61.28</v>
      </c>
      <c r="B772">
        <v>-179.426109</v>
      </c>
      <c r="C772">
        <v>701.46938599999999</v>
      </c>
      <c r="D772">
        <v>709.60554100000002</v>
      </c>
      <c r="E772">
        <v>60.041804999999997</v>
      </c>
      <c r="F772">
        <v>-7.8279940000000003</v>
      </c>
      <c r="G772">
        <v>27.326215999999999</v>
      </c>
      <c r="H772" s="1">
        <f t="shared" si="83"/>
        <v>0.31620558504641055</v>
      </c>
      <c r="I772">
        <f t="shared" si="77"/>
        <v>5.9060602040816326E-2</v>
      </c>
      <c r="J772">
        <f t="shared" si="78"/>
        <v>0.23089841540487163</v>
      </c>
      <c r="K772">
        <f t="shared" si="79"/>
        <v>9.5466909861428764E-2</v>
      </c>
      <c r="L772">
        <f t="shared" si="80"/>
        <v>0.3898818506493506</v>
      </c>
      <c r="M772">
        <f t="shared" si="81"/>
        <v>5.0831129870129874E-2</v>
      </c>
      <c r="N772">
        <f t="shared" si="82"/>
        <v>0.17744296103896104</v>
      </c>
    </row>
    <row r="773" spans="1:14">
      <c r="A773">
        <v>61.36</v>
      </c>
      <c r="B773">
        <v>-172.356967</v>
      </c>
      <c r="C773">
        <v>701.35275799999999</v>
      </c>
      <c r="D773">
        <v>712.20589500000006</v>
      </c>
      <c r="E773">
        <v>59.709446</v>
      </c>
      <c r="F773">
        <v>-7.7392960000000004</v>
      </c>
      <c r="G773">
        <v>27.300841999999999</v>
      </c>
      <c r="H773" s="1">
        <f t="shared" si="83"/>
        <v>0.31567238300284606</v>
      </c>
      <c r="I773">
        <f t="shared" si="77"/>
        <v>5.6733695523370639E-2</v>
      </c>
      <c r="J773">
        <f t="shared" si="78"/>
        <v>0.23086002567478603</v>
      </c>
      <c r="K773">
        <f t="shared" si="79"/>
        <v>9.5816748957352357E-2</v>
      </c>
      <c r="L773">
        <f t="shared" si="80"/>
        <v>0.38772367532467533</v>
      </c>
      <c r="M773">
        <f t="shared" si="81"/>
        <v>5.0255168831168831E-2</v>
      </c>
      <c r="N773">
        <f t="shared" si="82"/>
        <v>0.1772781948051948</v>
      </c>
    </row>
    <row r="774" spans="1:14">
      <c r="A774">
        <v>61.44</v>
      </c>
      <c r="B774">
        <v>-178.47210999999999</v>
      </c>
      <c r="C774">
        <v>689.97236799999996</v>
      </c>
      <c r="D774">
        <v>712.99656700000003</v>
      </c>
      <c r="E774">
        <v>59.152106000000003</v>
      </c>
      <c r="F774">
        <v>-7.1807429999999997</v>
      </c>
      <c r="G774">
        <v>26.489622000000001</v>
      </c>
      <c r="H774" s="1">
        <f t="shared" si="83"/>
        <v>0.3098305873204753</v>
      </c>
      <c r="I774">
        <f t="shared" si="77"/>
        <v>5.8746579986833442E-2</v>
      </c>
      <c r="J774">
        <f t="shared" si="78"/>
        <v>0.22711401184990124</v>
      </c>
      <c r="K774">
        <f t="shared" si="79"/>
        <v>9.592312215794431E-2</v>
      </c>
      <c r="L774">
        <f t="shared" si="80"/>
        <v>0.38410458441558443</v>
      </c>
      <c r="M774">
        <f t="shared" si="81"/>
        <v>4.6628201298701294E-2</v>
      </c>
      <c r="N774">
        <f t="shared" si="82"/>
        <v>0.17201053246753248</v>
      </c>
    </row>
    <row r="775" spans="1:14">
      <c r="A775">
        <v>61.52</v>
      </c>
      <c r="B775">
        <v>-195.459148</v>
      </c>
      <c r="C775">
        <v>672.56121900000005</v>
      </c>
      <c r="D775">
        <v>711.65909199999999</v>
      </c>
      <c r="E775">
        <v>58.605234000000003</v>
      </c>
      <c r="F775">
        <v>-6.3092170000000003</v>
      </c>
      <c r="G775">
        <v>25.170158000000001</v>
      </c>
      <c r="H775" s="1">
        <f t="shared" si="83"/>
        <v>0.30117846034851953</v>
      </c>
      <c r="I775">
        <f t="shared" si="77"/>
        <v>6.4338100065832779E-2</v>
      </c>
      <c r="J775">
        <f t="shared" si="78"/>
        <v>0.2213828897300856</v>
      </c>
      <c r="K775">
        <f t="shared" si="79"/>
        <v>9.5743184716803445E-2</v>
      </c>
      <c r="L775">
        <f t="shared" si="80"/>
        <v>0.38055346753246755</v>
      </c>
      <c r="M775">
        <f t="shared" si="81"/>
        <v>4.0968941558441559E-2</v>
      </c>
      <c r="N775">
        <f t="shared" si="82"/>
        <v>0.16344258441558443</v>
      </c>
    </row>
    <row r="776" spans="1:14">
      <c r="A776">
        <v>61.6</v>
      </c>
      <c r="B776">
        <v>-213.492232</v>
      </c>
      <c r="C776">
        <v>655.91611799999998</v>
      </c>
      <c r="D776">
        <v>702.49355500000001</v>
      </c>
      <c r="E776">
        <v>58.296204000000003</v>
      </c>
      <c r="F776">
        <v>-5.3385129999999998</v>
      </c>
      <c r="G776">
        <v>23.730969999999999</v>
      </c>
      <c r="H776" s="1">
        <f t="shared" si="83"/>
        <v>0.29228880800739937</v>
      </c>
      <c r="I776">
        <f t="shared" ref="I776:I781" si="84">ABS(B776/3038)</f>
        <v>7.0273940750493744E-2</v>
      </c>
      <c r="J776">
        <f t="shared" ref="J776:J781" si="85">ABS(C776/3038)</f>
        <v>0.21590392297564187</v>
      </c>
      <c r="K776">
        <f t="shared" ref="K776:K781" si="86">ABS(($D776/(IF($D776&lt;0,6730,7433))))</f>
        <v>9.4510097538006196E-2</v>
      </c>
      <c r="L776">
        <f t="shared" ref="L776:L781" si="87">ABS(E776/154)</f>
        <v>0.37854677922077923</v>
      </c>
      <c r="M776">
        <f t="shared" ref="M776:M781" si="88">ABS(($F776/(IF($F776&lt;0,154,354))))</f>
        <v>3.4665668831168832E-2</v>
      </c>
      <c r="N776">
        <f t="shared" ref="N776:N781" si="89">ABS(G776/154)</f>
        <v>0.15409720779220779</v>
      </c>
    </row>
    <row r="777" spans="1:14">
      <c r="A777">
        <v>61.68</v>
      </c>
      <c r="B777">
        <v>-222.471542</v>
      </c>
      <c r="C777">
        <v>645.15527199999997</v>
      </c>
      <c r="D777">
        <v>681.67599299999995</v>
      </c>
      <c r="E777">
        <v>58.370815999999998</v>
      </c>
      <c r="F777">
        <v>-4.4968380000000003</v>
      </c>
      <c r="G777">
        <v>22.551324000000001</v>
      </c>
      <c r="H777" s="1">
        <f t="shared" ref="H777:H782" si="90">SQRT(($B777/3038)^2+($C777/3038)^2+($D777/(IF($D777&lt;0,6730,7433)))^2+($F777/(IF($F777&lt;0,154,354)))^2+($G777/154)^2)</f>
        <v>0.28489864857708885</v>
      </c>
      <c r="I777">
        <f t="shared" si="84"/>
        <v>7.3229605661619485E-2</v>
      </c>
      <c r="J777">
        <f t="shared" si="85"/>
        <v>0.21236184068466096</v>
      </c>
      <c r="K777">
        <f t="shared" si="86"/>
        <v>9.170940306740212E-2</v>
      </c>
      <c r="L777">
        <f t="shared" si="87"/>
        <v>0.37903127272727272</v>
      </c>
      <c r="M777">
        <f t="shared" si="88"/>
        <v>2.9200246753246756E-2</v>
      </c>
      <c r="N777">
        <f t="shared" si="89"/>
        <v>0.14643716883116883</v>
      </c>
    </row>
    <row r="778" spans="1:14">
      <c r="A778">
        <v>61.76</v>
      </c>
      <c r="B778">
        <v>-219.530282</v>
      </c>
      <c r="C778">
        <v>641.73669800000005</v>
      </c>
      <c r="D778">
        <v>655.14900599999999</v>
      </c>
      <c r="E778">
        <v>58.848905999999999</v>
      </c>
      <c r="F778">
        <v>-3.996737</v>
      </c>
      <c r="G778">
        <v>21.901432</v>
      </c>
      <c r="H778" s="1">
        <f t="shared" si="90"/>
        <v>0.28019746542508284</v>
      </c>
      <c r="I778">
        <f t="shared" si="84"/>
        <v>7.226144897959183E-2</v>
      </c>
      <c r="J778">
        <f t="shared" si="85"/>
        <v>0.2112365694535879</v>
      </c>
      <c r="K778">
        <f t="shared" si="86"/>
        <v>8.8140590071303648E-2</v>
      </c>
      <c r="L778">
        <f t="shared" si="87"/>
        <v>0.38213575324675325</v>
      </c>
      <c r="M778">
        <f t="shared" si="88"/>
        <v>2.5952837662337663E-2</v>
      </c>
      <c r="N778">
        <f t="shared" si="89"/>
        <v>0.1422170909090909</v>
      </c>
    </row>
    <row r="779" spans="1:14">
      <c r="A779">
        <v>61.84</v>
      </c>
      <c r="B779">
        <v>-209.19099499999999</v>
      </c>
      <c r="C779">
        <v>645.77477599999997</v>
      </c>
      <c r="D779">
        <v>636.39370499999995</v>
      </c>
      <c r="E779">
        <v>59.633124000000002</v>
      </c>
      <c r="F779">
        <v>-3.9725790000000001</v>
      </c>
      <c r="G779">
        <v>21.900378</v>
      </c>
      <c r="H779" s="1">
        <f t="shared" si="90"/>
        <v>0.27954455696300284</v>
      </c>
      <c r="I779">
        <f t="shared" si="84"/>
        <v>6.8858128703094143E-2</v>
      </c>
      <c r="J779">
        <f t="shared" si="85"/>
        <v>0.21256575905200789</v>
      </c>
      <c r="K779">
        <f t="shared" si="86"/>
        <v>8.5617342257500326E-2</v>
      </c>
      <c r="L779">
        <f t="shared" si="87"/>
        <v>0.38722807792207792</v>
      </c>
      <c r="M779">
        <f t="shared" si="88"/>
        <v>2.5795967532467531E-2</v>
      </c>
      <c r="N779">
        <f t="shared" si="89"/>
        <v>0.14221024675324676</v>
      </c>
    </row>
    <row r="780" spans="1:14">
      <c r="A780">
        <v>61.92</v>
      </c>
      <c r="B780">
        <v>-197.065485</v>
      </c>
      <c r="C780">
        <v>659.49926000000005</v>
      </c>
      <c r="D780">
        <v>634.93682699999999</v>
      </c>
      <c r="E780">
        <v>60.558233999999999</v>
      </c>
      <c r="F780">
        <v>-4.4026899999999998</v>
      </c>
      <c r="G780">
        <v>22.518488000000001</v>
      </c>
      <c r="H780" s="1">
        <f t="shared" si="90"/>
        <v>0.28430347940137229</v>
      </c>
      <c r="I780">
        <f t="shared" si="84"/>
        <v>6.4866848255431209E-2</v>
      </c>
      <c r="J780">
        <f t="shared" si="85"/>
        <v>0.21708336405529954</v>
      </c>
      <c r="K780">
        <f t="shared" si="86"/>
        <v>8.5421340912148522E-2</v>
      </c>
      <c r="L780">
        <f t="shared" si="87"/>
        <v>0.39323528571428573</v>
      </c>
      <c r="M780">
        <f t="shared" si="88"/>
        <v>2.8588896103896103E-2</v>
      </c>
      <c r="N780">
        <f t="shared" si="89"/>
        <v>0.14622394805194805</v>
      </c>
    </row>
    <row r="781" spans="1:14">
      <c r="A781">
        <v>62</v>
      </c>
      <c r="B781">
        <v>-185.05802199999999</v>
      </c>
      <c r="C781">
        <v>685.77877699999999</v>
      </c>
      <c r="D781">
        <v>647.56403499999999</v>
      </c>
      <c r="E781">
        <v>61.449556999999999</v>
      </c>
      <c r="F781">
        <v>-5.0927879999999996</v>
      </c>
      <c r="G781">
        <v>23.588232000000001</v>
      </c>
      <c r="H781" s="1">
        <f t="shared" si="90"/>
        <v>0.29463696384075033</v>
      </c>
      <c r="I781">
        <f t="shared" si="84"/>
        <v>6.0914424621461488E-2</v>
      </c>
      <c r="J781">
        <f t="shared" si="85"/>
        <v>0.22573363298222515</v>
      </c>
      <c r="K781">
        <f t="shared" si="86"/>
        <v>8.7120144625319515E-2</v>
      </c>
      <c r="L781">
        <f t="shared" si="87"/>
        <v>0.39902309740259739</v>
      </c>
      <c r="M781">
        <f t="shared" si="88"/>
        <v>3.3070051948051946E-2</v>
      </c>
      <c r="N781">
        <f t="shared" si="89"/>
        <v>0.15317033766233767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FNSC102_TDAS_data</vt:lpstr>
      <vt:lpstr>Ind load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Humm, John</dc:creator>
  <cp:lastModifiedBy>7_admin</cp:lastModifiedBy>
  <dcterms:created xsi:type="dcterms:W3CDTF">2013-07-08T16:43:34Z</dcterms:created>
  <dcterms:modified xsi:type="dcterms:W3CDTF">2014-06-27T16:59:26Z</dcterms:modified>
</cp:coreProperties>
</file>