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75" windowWidth="20835" windowHeight="11535" activeTab="1"/>
  </bookViews>
  <sheets>
    <sheet name="FNSC104_TDAS_Data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H7" i="2"/>
  <c r="P6" s="1"/>
  <c r="I7"/>
  <c r="J7"/>
  <c r="K7"/>
  <c r="L7"/>
  <c r="M7"/>
  <c r="H8"/>
  <c r="I8"/>
  <c r="J8"/>
  <c r="K8"/>
  <c r="L8"/>
  <c r="M8"/>
  <c r="H9"/>
  <c r="I9"/>
  <c r="J9"/>
  <c r="K9"/>
  <c r="L9"/>
  <c r="M9"/>
  <c r="H10"/>
  <c r="I10"/>
  <c r="J10"/>
  <c r="K10"/>
  <c r="L10"/>
  <c r="M10"/>
  <c r="H11"/>
  <c r="I11"/>
  <c r="J11"/>
  <c r="K11"/>
  <c r="L11"/>
  <c r="M11"/>
  <c r="H1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306"/>
  <c r="I306"/>
  <c r="J306"/>
  <c r="K306"/>
  <c r="L306"/>
  <c r="M306"/>
  <c r="H307"/>
  <c r="I307"/>
  <c r="J307"/>
  <c r="K307"/>
  <c r="L307"/>
  <c r="M307"/>
  <c r="H308"/>
  <c r="I308"/>
  <c r="J308"/>
  <c r="K308"/>
  <c r="L308"/>
  <c r="M308"/>
  <c r="H309"/>
  <c r="I309"/>
  <c r="J309"/>
  <c r="K309"/>
  <c r="L309"/>
  <c r="M309"/>
  <c r="H310"/>
  <c r="I310"/>
  <c r="J310"/>
  <c r="K310"/>
  <c r="L310"/>
  <c r="M310"/>
  <c r="H311"/>
  <c r="I311"/>
  <c r="J311"/>
  <c r="K311"/>
  <c r="L311"/>
  <c r="M311"/>
  <c r="H312"/>
  <c r="I312"/>
  <c r="J312"/>
  <c r="K312"/>
  <c r="L312"/>
  <c r="M312"/>
  <c r="H313"/>
  <c r="I313"/>
  <c r="J313"/>
  <c r="K313"/>
  <c r="L313"/>
  <c r="M313"/>
  <c r="H314"/>
  <c r="I314"/>
  <c r="J314"/>
  <c r="K314"/>
  <c r="L314"/>
  <c r="M314"/>
  <c r="H315"/>
  <c r="I315"/>
  <c r="J315"/>
  <c r="K315"/>
  <c r="L315"/>
  <c r="M315"/>
  <c r="H316"/>
  <c r="I316"/>
  <c r="J316"/>
  <c r="K316"/>
  <c r="L316"/>
  <c r="M316"/>
  <c r="H317"/>
  <c r="I317"/>
  <c r="J317"/>
  <c r="K317"/>
  <c r="L317"/>
  <c r="M317"/>
  <c r="H318"/>
  <c r="I318"/>
  <c r="J318"/>
  <c r="K318"/>
  <c r="L318"/>
  <c r="M318"/>
  <c r="H319"/>
  <c r="I319"/>
  <c r="J319"/>
  <c r="K319"/>
  <c r="L319"/>
  <c r="M319"/>
  <c r="H320"/>
  <c r="I320"/>
  <c r="J320"/>
  <c r="K320"/>
  <c r="L320"/>
  <c r="M320"/>
  <c r="H321"/>
  <c r="I321"/>
  <c r="J321"/>
  <c r="K321"/>
  <c r="L321"/>
  <c r="M321"/>
  <c r="H322"/>
  <c r="I322"/>
  <c r="J322"/>
  <c r="K322"/>
  <c r="L322"/>
  <c r="M322"/>
  <c r="H323"/>
  <c r="I323"/>
  <c r="J323"/>
  <c r="K323"/>
  <c r="L323"/>
  <c r="M323"/>
  <c r="H324"/>
  <c r="I324"/>
  <c r="J324"/>
  <c r="K324"/>
  <c r="L324"/>
  <c r="M324"/>
  <c r="H325"/>
  <c r="I325"/>
  <c r="J325"/>
  <c r="K325"/>
  <c r="L325"/>
  <c r="M325"/>
  <c r="H326"/>
  <c r="I326"/>
  <c r="J326"/>
  <c r="K326"/>
  <c r="L326"/>
  <c r="M326"/>
  <c r="H327"/>
  <c r="I327"/>
  <c r="J327"/>
  <c r="K327"/>
  <c r="L327"/>
  <c r="M327"/>
  <c r="H328"/>
  <c r="I328"/>
  <c r="J328"/>
  <c r="K328"/>
  <c r="L328"/>
  <c r="M328"/>
  <c r="H329"/>
  <c r="I329"/>
  <c r="J329"/>
  <c r="K329"/>
  <c r="L329"/>
  <c r="M329"/>
  <c r="H330"/>
  <c r="I330"/>
  <c r="J330"/>
  <c r="K330"/>
  <c r="L330"/>
  <c r="M330"/>
  <c r="H331"/>
  <c r="I331"/>
  <c r="J331"/>
  <c r="K331"/>
  <c r="L331"/>
  <c r="M331"/>
  <c r="H332"/>
  <c r="I332"/>
  <c r="J332"/>
  <c r="K332"/>
  <c r="L332"/>
  <c r="M332"/>
  <c r="H333"/>
  <c r="I333"/>
  <c r="J333"/>
  <c r="K333"/>
  <c r="L333"/>
  <c r="M333"/>
  <c r="H334"/>
  <c r="I334"/>
  <c r="J334"/>
  <c r="K334"/>
  <c r="L334"/>
  <c r="M334"/>
  <c r="H335"/>
  <c r="I335"/>
  <c r="J335"/>
  <c r="K335"/>
  <c r="L335"/>
  <c r="M335"/>
  <c r="H336"/>
  <c r="I336"/>
  <c r="J336"/>
  <c r="K336"/>
  <c r="L336"/>
  <c r="M336"/>
  <c r="H337"/>
  <c r="I337"/>
  <c r="J337"/>
  <c r="K337"/>
  <c r="L337"/>
  <c r="M337"/>
  <c r="H338"/>
  <c r="I338"/>
  <c r="J338"/>
  <c r="K338"/>
  <c r="L338"/>
  <c r="M338"/>
  <c r="H339"/>
  <c r="I339"/>
  <c r="J339"/>
  <c r="K339"/>
  <c r="L339"/>
  <c r="M339"/>
  <c r="H340"/>
  <c r="I340"/>
  <c r="J340"/>
  <c r="K340"/>
  <c r="L340"/>
  <c r="M340"/>
  <c r="H341"/>
  <c r="I341"/>
  <c r="J341"/>
  <c r="K341"/>
  <c r="L341"/>
  <c r="M341"/>
  <c r="H342"/>
  <c r="I342"/>
  <c r="J342"/>
  <c r="K342"/>
  <c r="L342"/>
  <c r="M342"/>
  <c r="H343"/>
  <c r="I343"/>
  <c r="J343"/>
  <c r="K343"/>
  <c r="L343"/>
  <c r="M343"/>
  <c r="H344"/>
  <c r="I344"/>
  <c r="J344"/>
  <c r="K344"/>
  <c r="L344"/>
  <c r="M344"/>
  <c r="H345"/>
  <c r="I345"/>
  <c r="J345"/>
  <c r="K345"/>
  <c r="L345"/>
  <c r="M345"/>
  <c r="H346"/>
  <c r="I346"/>
  <c r="J346"/>
  <c r="K346"/>
  <c r="L346"/>
  <c r="M346"/>
  <c r="H347"/>
  <c r="I347"/>
  <c r="J347"/>
  <c r="K347"/>
  <c r="L347"/>
  <c r="M347"/>
  <c r="H348"/>
  <c r="I348"/>
  <c r="J348"/>
  <c r="K348"/>
  <c r="L348"/>
  <c r="M348"/>
  <c r="H349"/>
  <c r="I349"/>
  <c r="J349"/>
  <c r="K349"/>
  <c r="L349"/>
  <c r="M349"/>
  <c r="H350"/>
  <c r="I350"/>
  <c r="J350"/>
  <c r="K350"/>
  <c r="L350"/>
  <c r="M350"/>
  <c r="H351"/>
  <c r="I351"/>
  <c r="J351"/>
  <c r="K351"/>
  <c r="L351"/>
  <c r="M351"/>
  <c r="H352"/>
  <c r="I352"/>
  <c r="J352"/>
  <c r="K352"/>
  <c r="L352"/>
  <c r="M352"/>
  <c r="H353"/>
  <c r="I353"/>
  <c r="J353"/>
  <c r="K353"/>
  <c r="L353"/>
  <c r="M353"/>
  <c r="H354"/>
  <c r="I354"/>
  <c r="J354"/>
  <c r="K354"/>
  <c r="L354"/>
  <c r="M354"/>
  <c r="H355"/>
  <c r="I355"/>
  <c r="J355"/>
  <c r="K355"/>
  <c r="L355"/>
  <c r="M355"/>
  <c r="H356"/>
  <c r="I356"/>
  <c r="J356"/>
  <c r="K356"/>
  <c r="L356"/>
  <c r="M356"/>
  <c r="H357"/>
  <c r="I357"/>
  <c r="J357"/>
  <c r="K357"/>
  <c r="L357"/>
  <c r="M357"/>
  <c r="H358"/>
  <c r="I358"/>
  <c r="J358"/>
  <c r="K358"/>
  <c r="L358"/>
  <c r="M358"/>
  <c r="H359"/>
  <c r="I359"/>
  <c r="J359"/>
  <c r="K359"/>
  <c r="L359"/>
  <c r="M359"/>
  <c r="H360"/>
  <c r="I360"/>
  <c r="J360"/>
  <c r="K360"/>
  <c r="L360"/>
  <c r="M360"/>
  <c r="H361"/>
  <c r="I361"/>
  <c r="J361"/>
  <c r="K361"/>
  <c r="L361"/>
  <c r="M361"/>
  <c r="H362"/>
  <c r="I362"/>
  <c r="J362"/>
  <c r="K362"/>
  <c r="L362"/>
  <c r="M362"/>
  <c r="H363"/>
  <c r="I363"/>
  <c r="J363"/>
  <c r="K363"/>
  <c r="L363"/>
  <c r="M363"/>
  <c r="H364"/>
  <c r="I364"/>
  <c r="J364"/>
  <c r="K364"/>
  <c r="L364"/>
  <c r="M364"/>
  <c r="H365"/>
  <c r="I365"/>
  <c r="J365"/>
  <c r="K365"/>
  <c r="L365"/>
  <c r="M365"/>
  <c r="H366"/>
  <c r="I366"/>
  <c r="J366"/>
  <c r="K366"/>
  <c r="L366"/>
  <c r="M366"/>
  <c r="H367"/>
  <c r="I367"/>
  <c r="J367"/>
  <c r="K367"/>
  <c r="L367"/>
  <c r="M367"/>
  <c r="H368"/>
  <c r="I368"/>
  <c r="J368"/>
  <c r="K368"/>
  <c r="L368"/>
  <c r="M368"/>
  <c r="H369"/>
  <c r="I369"/>
  <c r="J369"/>
  <c r="K369"/>
  <c r="L369"/>
  <c r="M369"/>
  <c r="H370"/>
  <c r="I370"/>
  <c r="J370"/>
  <c r="K370"/>
  <c r="L370"/>
  <c r="M370"/>
  <c r="H371"/>
  <c r="I371"/>
  <c r="J371"/>
  <c r="K371"/>
  <c r="L371"/>
  <c r="M371"/>
  <c r="H372"/>
  <c r="I372"/>
  <c r="J372"/>
  <c r="K372"/>
  <c r="L372"/>
  <c r="M372"/>
  <c r="H373"/>
  <c r="I373"/>
  <c r="J373"/>
  <c r="K373"/>
  <c r="L373"/>
  <c r="M373"/>
  <c r="H374"/>
  <c r="I374"/>
  <c r="J374"/>
  <c r="K374"/>
  <c r="L374"/>
  <c r="M374"/>
  <c r="H375"/>
  <c r="I375"/>
  <c r="J375"/>
  <c r="K375"/>
  <c r="L375"/>
  <c r="M375"/>
  <c r="H376"/>
  <c r="I376"/>
  <c r="J376"/>
  <c r="K376"/>
  <c r="L376"/>
  <c r="M376"/>
  <c r="H377"/>
  <c r="I377"/>
  <c r="J377"/>
  <c r="K377"/>
  <c r="L377"/>
  <c r="M377"/>
  <c r="H378"/>
  <c r="I378"/>
  <c r="J378"/>
  <c r="K378"/>
  <c r="L378"/>
  <c r="M378"/>
  <c r="H379"/>
  <c r="I379"/>
  <c r="J379"/>
  <c r="K379"/>
  <c r="L379"/>
  <c r="M379"/>
  <c r="H380"/>
  <c r="I380"/>
  <c r="J380"/>
  <c r="K380"/>
  <c r="L380"/>
  <c r="M380"/>
  <c r="H381"/>
  <c r="I381"/>
  <c r="J381"/>
  <c r="K381"/>
  <c r="L381"/>
  <c r="M381"/>
  <c r="H382"/>
  <c r="I382"/>
  <c r="J382"/>
  <c r="K382"/>
  <c r="L382"/>
  <c r="M382"/>
  <c r="H383"/>
  <c r="I383"/>
  <c r="J383"/>
  <c r="K383"/>
  <c r="L383"/>
  <c r="M383"/>
  <c r="H384"/>
  <c r="I384"/>
  <c r="J384"/>
  <c r="K384"/>
  <c r="L384"/>
  <c r="M384"/>
  <c r="H385"/>
  <c r="I385"/>
  <c r="J385"/>
  <c r="K385"/>
  <c r="L385"/>
  <c r="M385"/>
  <c r="H386"/>
  <c r="I386"/>
  <c r="J386"/>
  <c r="K386"/>
  <c r="L386"/>
  <c r="M386"/>
  <c r="H387"/>
  <c r="I387"/>
  <c r="J387"/>
  <c r="K387"/>
  <c r="L387"/>
  <c r="M387"/>
  <c r="H388"/>
  <c r="I388"/>
  <c r="J388"/>
  <c r="K388"/>
  <c r="L388"/>
  <c r="M388"/>
  <c r="H389"/>
  <c r="I389"/>
  <c r="J389"/>
  <c r="K389"/>
  <c r="L389"/>
  <c r="M389"/>
  <c r="H390"/>
  <c r="I390"/>
  <c r="J390"/>
  <c r="K390"/>
  <c r="L390"/>
  <c r="M390"/>
  <c r="H391"/>
  <c r="I391"/>
  <c r="J391"/>
  <c r="K391"/>
  <c r="L391"/>
  <c r="M391"/>
  <c r="H392"/>
  <c r="I392"/>
  <c r="J392"/>
  <c r="K392"/>
  <c r="L392"/>
  <c r="M392"/>
  <c r="H393"/>
  <c r="I393"/>
  <c r="J393"/>
  <c r="K393"/>
  <c r="L393"/>
  <c r="M393"/>
  <c r="H394"/>
  <c r="I394"/>
  <c r="J394"/>
  <c r="K394"/>
  <c r="L394"/>
  <c r="M394"/>
  <c r="H395"/>
  <c r="I395"/>
  <c r="J395"/>
  <c r="K395"/>
  <c r="L395"/>
  <c r="M395"/>
  <c r="H396"/>
  <c r="I396"/>
  <c r="J396"/>
  <c r="K396"/>
  <c r="L396"/>
  <c r="M396"/>
  <c r="H397"/>
  <c r="I397"/>
  <c r="J397"/>
  <c r="K397"/>
  <c r="L397"/>
  <c r="M397"/>
  <c r="H398"/>
  <c r="I398"/>
  <c r="J398"/>
  <c r="K398"/>
  <c r="L398"/>
  <c r="M398"/>
  <c r="H399"/>
  <c r="I399"/>
  <c r="J399"/>
  <c r="K399"/>
  <c r="L399"/>
  <c r="M399"/>
  <c r="H400"/>
  <c r="I400"/>
  <c r="J400"/>
  <c r="K400"/>
  <c r="L400"/>
  <c r="M400"/>
  <c r="H401"/>
  <c r="I401"/>
  <c r="J401"/>
  <c r="K401"/>
  <c r="L401"/>
  <c r="M401"/>
  <c r="H402"/>
  <c r="I402"/>
  <c r="J402"/>
  <c r="K402"/>
  <c r="L402"/>
  <c r="M402"/>
  <c r="H403"/>
  <c r="I403"/>
  <c r="J403"/>
  <c r="K403"/>
  <c r="L403"/>
  <c r="M403"/>
  <c r="H404"/>
  <c r="I404"/>
  <c r="J404"/>
  <c r="K404"/>
  <c r="L404"/>
  <c r="M404"/>
  <c r="H405"/>
  <c r="I405"/>
  <c r="J405"/>
  <c r="K405"/>
  <c r="L405"/>
  <c r="M405"/>
  <c r="H406"/>
  <c r="I406"/>
  <c r="J406"/>
  <c r="K406"/>
  <c r="L406"/>
  <c r="M406"/>
  <c r="H407"/>
  <c r="I407"/>
  <c r="J407"/>
  <c r="K407"/>
  <c r="L407"/>
  <c r="M407"/>
  <c r="H408"/>
  <c r="I408"/>
  <c r="J408"/>
  <c r="K408"/>
  <c r="L408"/>
  <c r="M408"/>
  <c r="H409"/>
  <c r="I409"/>
  <c r="J409"/>
  <c r="K409"/>
  <c r="L409"/>
  <c r="M409"/>
  <c r="H410"/>
  <c r="I410"/>
  <c r="J410"/>
  <c r="K410"/>
  <c r="L410"/>
  <c r="M410"/>
  <c r="H411"/>
  <c r="I411"/>
  <c r="J411"/>
  <c r="K411"/>
  <c r="L411"/>
  <c r="M411"/>
  <c r="H412"/>
  <c r="I412"/>
  <c r="J412"/>
  <c r="K412"/>
  <c r="L412"/>
  <c r="M412"/>
  <c r="H413"/>
  <c r="I413"/>
  <c r="J413"/>
  <c r="K413"/>
  <c r="L413"/>
  <c r="M413"/>
  <c r="H414"/>
  <c r="I414"/>
  <c r="J414"/>
  <c r="K414"/>
  <c r="L414"/>
  <c r="M414"/>
  <c r="H415"/>
  <c r="I415"/>
  <c r="J415"/>
  <c r="K415"/>
  <c r="L415"/>
  <c r="M415"/>
  <c r="H416"/>
  <c r="I416"/>
  <c r="J416"/>
  <c r="K416"/>
  <c r="L416"/>
  <c r="M416"/>
  <c r="H417"/>
  <c r="I417"/>
  <c r="J417"/>
  <c r="K417"/>
  <c r="L417"/>
  <c r="M417"/>
  <c r="H418"/>
  <c r="I418"/>
  <c r="J418"/>
  <c r="K418"/>
  <c r="L418"/>
  <c r="M418"/>
  <c r="H419"/>
  <c r="I419"/>
  <c r="J419"/>
  <c r="K419"/>
  <c r="L419"/>
  <c r="M419"/>
  <c r="H420"/>
  <c r="I420"/>
  <c r="J420"/>
  <c r="K420"/>
  <c r="L420"/>
  <c r="M420"/>
  <c r="H421"/>
  <c r="I421"/>
  <c r="J421"/>
  <c r="K421"/>
  <c r="L421"/>
  <c r="M421"/>
  <c r="H422"/>
  <c r="I422"/>
  <c r="J422"/>
  <c r="K422"/>
  <c r="L422"/>
  <c r="M422"/>
  <c r="H423"/>
  <c r="I423"/>
  <c r="J423"/>
  <c r="K423"/>
  <c r="L423"/>
  <c r="M423"/>
  <c r="H424"/>
  <c r="I424"/>
  <c r="J424"/>
  <c r="K424"/>
  <c r="L424"/>
  <c r="M424"/>
  <c r="H425"/>
  <c r="I425"/>
  <c r="J425"/>
  <c r="K425"/>
  <c r="L425"/>
  <c r="M425"/>
  <c r="H426"/>
  <c r="I426"/>
  <c r="J426"/>
  <c r="K426"/>
  <c r="L426"/>
  <c r="M426"/>
  <c r="H427"/>
  <c r="I427"/>
  <c r="J427"/>
  <c r="K427"/>
  <c r="L427"/>
  <c r="M427"/>
  <c r="H428"/>
  <c r="I428"/>
  <c r="J428"/>
  <c r="K428"/>
  <c r="L428"/>
  <c r="M428"/>
  <c r="H429"/>
  <c r="I429"/>
  <c r="J429"/>
  <c r="K429"/>
  <c r="L429"/>
  <c r="M429"/>
  <c r="H430"/>
  <c r="I430"/>
  <c r="J430"/>
  <c r="K430"/>
  <c r="L430"/>
  <c r="M430"/>
  <c r="H431"/>
  <c r="I431"/>
  <c r="J431"/>
  <c r="K431"/>
  <c r="L431"/>
  <c r="M431"/>
  <c r="H432"/>
  <c r="I432"/>
  <c r="J432"/>
  <c r="K432"/>
  <c r="L432"/>
  <c r="M432"/>
  <c r="H433"/>
  <c r="I433"/>
  <c r="J433"/>
  <c r="K433"/>
  <c r="L433"/>
  <c r="M433"/>
  <c r="H434"/>
  <c r="I434"/>
  <c r="J434"/>
  <c r="K434"/>
  <c r="L434"/>
  <c r="M434"/>
  <c r="H435"/>
  <c r="I435"/>
  <c r="J435"/>
  <c r="K435"/>
  <c r="L435"/>
  <c r="M435"/>
  <c r="H436"/>
  <c r="I436"/>
  <c r="J436"/>
  <c r="K436"/>
  <c r="L436"/>
  <c r="M436"/>
  <c r="H437"/>
  <c r="I437"/>
  <c r="J437"/>
  <c r="K437"/>
  <c r="L437"/>
  <c r="M437"/>
  <c r="H438"/>
  <c r="I438"/>
  <c r="J438"/>
  <c r="K438"/>
  <c r="L438"/>
  <c r="M438"/>
  <c r="H439"/>
  <c r="I439"/>
  <c r="J439"/>
  <c r="K439"/>
  <c r="L439"/>
  <c r="M439"/>
  <c r="H440"/>
  <c r="I440"/>
  <c r="J440"/>
  <c r="K440"/>
  <c r="L440"/>
  <c r="M440"/>
  <c r="H441"/>
  <c r="I441"/>
  <c r="J441"/>
  <c r="K441"/>
  <c r="L441"/>
  <c r="M441"/>
  <c r="H442"/>
  <c r="I442"/>
  <c r="J442"/>
  <c r="K442"/>
  <c r="L442"/>
  <c r="M442"/>
  <c r="H443"/>
  <c r="I443"/>
  <c r="J443"/>
  <c r="K443"/>
  <c r="L443"/>
  <c r="M443"/>
  <c r="H444"/>
  <c r="I444"/>
  <c r="J444"/>
  <c r="K444"/>
  <c r="L444"/>
  <c r="M444"/>
  <c r="H445"/>
  <c r="I445"/>
  <c r="J445"/>
  <c r="K445"/>
  <c r="L445"/>
  <c r="M445"/>
  <c r="H446"/>
  <c r="I446"/>
  <c r="J446"/>
  <c r="K446"/>
  <c r="L446"/>
  <c r="M446"/>
  <c r="H447"/>
  <c r="I447"/>
  <c r="J447"/>
  <c r="K447"/>
  <c r="L447"/>
  <c r="M447"/>
  <c r="H448"/>
  <c r="I448"/>
  <c r="J448"/>
  <c r="K448"/>
  <c r="L448"/>
  <c r="M448"/>
  <c r="H449"/>
  <c r="I449"/>
  <c r="J449"/>
  <c r="K449"/>
  <c r="L449"/>
  <c r="M449"/>
  <c r="H450"/>
  <c r="I450"/>
  <c r="J450"/>
  <c r="K450"/>
  <c r="L450"/>
  <c r="M450"/>
  <c r="H451"/>
  <c r="I451"/>
  <c r="J451"/>
  <c r="K451"/>
  <c r="L451"/>
  <c r="M451"/>
  <c r="H452"/>
  <c r="I452"/>
  <c r="J452"/>
  <c r="K452"/>
  <c r="L452"/>
  <c r="M452"/>
  <c r="H453"/>
  <c r="I453"/>
  <c r="J453"/>
  <c r="K453"/>
  <c r="L453"/>
  <c r="M453"/>
  <c r="H454"/>
  <c r="I454"/>
  <c r="J454"/>
  <c r="K454"/>
  <c r="L454"/>
  <c r="M454"/>
  <c r="H455"/>
  <c r="I455"/>
  <c r="J455"/>
  <c r="K455"/>
  <c r="L455"/>
  <c r="M455"/>
  <c r="H456"/>
  <c r="I456"/>
  <c r="J456"/>
  <c r="K456"/>
  <c r="L456"/>
  <c r="M456"/>
  <c r="H457"/>
  <c r="I457"/>
  <c r="J457"/>
  <c r="K457"/>
  <c r="L457"/>
  <c r="M457"/>
  <c r="H458"/>
  <c r="I458"/>
  <c r="J458"/>
  <c r="K458"/>
  <c r="L458"/>
  <c r="M458"/>
  <c r="H459"/>
  <c r="I459"/>
  <c r="J459"/>
  <c r="K459"/>
  <c r="L459"/>
  <c r="M459"/>
  <c r="H460"/>
  <c r="I460"/>
  <c r="J460"/>
  <c r="K460"/>
  <c r="L460"/>
  <c r="M460"/>
  <c r="H461"/>
  <c r="I461"/>
  <c r="J461"/>
  <c r="K461"/>
  <c r="L461"/>
  <c r="M461"/>
  <c r="H462"/>
  <c r="I462"/>
  <c r="J462"/>
  <c r="K462"/>
  <c r="L462"/>
  <c r="M462"/>
  <c r="H463"/>
  <c r="I463"/>
  <c r="J463"/>
  <c r="K463"/>
  <c r="L463"/>
  <c r="M463"/>
  <c r="H464"/>
  <c r="I464"/>
  <c r="J464"/>
  <c r="K464"/>
  <c r="L464"/>
  <c r="M464"/>
  <c r="H465"/>
  <c r="I465"/>
  <c r="J465"/>
  <c r="K465"/>
  <c r="L465"/>
  <c r="M465"/>
  <c r="H466"/>
  <c r="I466"/>
  <c r="J466"/>
  <c r="K466"/>
  <c r="L466"/>
  <c r="M466"/>
  <c r="H467"/>
  <c r="I467"/>
  <c r="J467"/>
  <c r="K467"/>
  <c r="L467"/>
  <c r="M467"/>
  <c r="H468"/>
  <c r="I468"/>
  <c r="J468"/>
  <c r="K468"/>
  <c r="L468"/>
  <c r="M468"/>
  <c r="H469"/>
  <c r="I469"/>
  <c r="J469"/>
  <c r="K469"/>
  <c r="L469"/>
  <c r="M469"/>
  <c r="H470"/>
  <c r="I470"/>
  <c r="J470"/>
  <c r="K470"/>
  <c r="L470"/>
  <c r="M470"/>
  <c r="H471"/>
  <c r="I471"/>
  <c r="J471"/>
  <c r="K471"/>
  <c r="L471"/>
  <c r="M471"/>
  <c r="H472"/>
  <c r="I472"/>
  <c r="J472"/>
  <c r="K472"/>
  <c r="L472"/>
  <c r="M472"/>
  <c r="H473"/>
  <c r="I473"/>
  <c r="J473"/>
  <c r="K473"/>
  <c r="L473"/>
  <c r="M473"/>
  <c r="H474"/>
  <c r="I474"/>
  <c r="J474"/>
  <c r="K474"/>
  <c r="L474"/>
  <c r="M474"/>
  <c r="H475"/>
  <c r="I475"/>
  <c r="J475"/>
  <c r="K475"/>
  <c r="L475"/>
  <c r="M475"/>
  <c r="H476"/>
  <c r="I476"/>
  <c r="J476"/>
  <c r="K476"/>
  <c r="L476"/>
  <c r="M476"/>
  <c r="H477"/>
  <c r="I477"/>
  <c r="J477"/>
  <c r="K477"/>
  <c r="L477"/>
  <c r="M477"/>
  <c r="H478"/>
  <c r="I478"/>
  <c r="J478"/>
  <c r="K478"/>
  <c r="L478"/>
  <c r="M478"/>
  <c r="H479"/>
  <c r="I479"/>
  <c r="J479"/>
  <c r="K479"/>
  <c r="L479"/>
  <c r="M479"/>
  <c r="H480"/>
  <c r="I480"/>
  <c r="J480"/>
  <c r="K480"/>
  <c r="L480"/>
  <c r="M480"/>
  <c r="H481"/>
  <c r="I481"/>
  <c r="J481"/>
  <c r="K481"/>
  <c r="L481"/>
  <c r="M481"/>
  <c r="H482"/>
  <c r="I482"/>
  <c r="J482"/>
  <c r="K482"/>
  <c r="L482"/>
  <c r="M482"/>
  <c r="H483"/>
  <c r="I483"/>
  <c r="J483"/>
  <c r="K483"/>
  <c r="L483"/>
  <c r="M483"/>
  <c r="H484"/>
  <c r="I484"/>
  <c r="J484"/>
  <c r="K484"/>
  <c r="L484"/>
  <c r="M484"/>
  <c r="H485"/>
  <c r="I485"/>
  <c r="J485"/>
  <c r="K485"/>
  <c r="L485"/>
  <c r="M485"/>
  <c r="H486"/>
  <c r="I486"/>
  <c r="J486"/>
  <c r="K486"/>
  <c r="L486"/>
  <c r="M486"/>
  <c r="H487"/>
  <c r="I487"/>
  <c r="J487"/>
  <c r="K487"/>
  <c r="L487"/>
  <c r="M487"/>
  <c r="H488"/>
  <c r="I488"/>
  <c r="J488"/>
  <c r="K488"/>
  <c r="L488"/>
  <c r="M488"/>
  <c r="H489"/>
  <c r="I489"/>
  <c r="J489"/>
  <c r="K489"/>
  <c r="L489"/>
  <c r="M489"/>
  <c r="H490"/>
  <c r="I490"/>
  <c r="J490"/>
  <c r="K490"/>
  <c r="L490"/>
  <c r="M490"/>
  <c r="H491"/>
  <c r="I491"/>
  <c r="J491"/>
  <c r="K491"/>
  <c r="L491"/>
  <c r="M491"/>
  <c r="H492"/>
  <c r="I492"/>
  <c r="J492"/>
  <c r="K492"/>
  <c r="L492"/>
  <c r="M492"/>
  <c r="H493"/>
  <c r="I493"/>
  <c r="J493"/>
  <c r="K493"/>
  <c r="L493"/>
  <c r="M493"/>
  <c r="H494"/>
  <c r="I494"/>
  <c r="J494"/>
  <c r="K494"/>
  <c r="L494"/>
  <c r="M494"/>
  <c r="H495"/>
  <c r="I495"/>
  <c r="J495"/>
  <c r="K495"/>
  <c r="L495"/>
  <c r="M495"/>
  <c r="H496"/>
  <c r="I496"/>
  <c r="J496"/>
  <c r="K496"/>
  <c r="L496"/>
  <c r="M496"/>
  <c r="H497"/>
  <c r="I497"/>
  <c r="J497"/>
  <c r="K497"/>
  <c r="L497"/>
  <c r="M497"/>
  <c r="H498"/>
  <c r="I498"/>
  <c r="J498"/>
  <c r="K498"/>
  <c r="L498"/>
  <c r="M498"/>
  <c r="H499"/>
  <c r="I499"/>
  <c r="J499"/>
  <c r="K499"/>
  <c r="L499"/>
  <c r="M499"/>
  <c r="H500"/>
  <c r="I500"/>
  <c r="J500"/>
  <c r="K500"/>
  <c r="L500"/>
  <c r="M500"/>
  <c r="H501"/>
  <c r="I501"/>
  <c r="J501"/>
  <c r="K501"/>
  <c r="L501"/>
  <c r="M501"/>
  <c r="H502"/>
  <c r="I502"/>
  <c r="J502"/>
  <c r="K502"/>
  <c r="L502"/>
  <c r="M502"/>
  <c r="H503"/>
  <c r="I503"/>
  <c r="J503"/>
  <c r="K503"/>
  <c r="L503"/>
  <c r="M503"/>
  <c r="H504"/>
  <c r="I504"/>
  <c r="J504"/>
  <c r="K504"/>
  <c r="L504"/>
  <c r="M504"/>
  <c r="H505"/>
  <c r="I505"/>
  <c r="J505"/>
  <c r="K505"/>
  <c r="L505"/>
  <c r="M505"/>
  <c r="H506"/>
  <c r="I506"/>
  <c r="J506"/>
  <c r="K506"/>
  <c r="L506"/>
  <c r="M506"/>
  <c r="H507"/>
  <c r="I507"/>
  <c r="J507"/>
  <c r="K507"/>
  <c r="L507"/>
  <c r="M507"/>
  <c r="H508"/>
  <c r="I508"/>
  <c r="J508"/>
  <c r="K508"/>
  <c r="L508"/>
  <c r="M508"/>
  <c r="H509"/>
  <c r="I509"/>
  <c r="J509"/>
  <c r="K509"/>
  <c r="L509"/>
  <c r="M509"/>
  <c r="H510"/>
  <c r="I510"/>
  <c r="J510"/>
  <c r="K510"/>
  <c r="L510"/>
  <c r="M510"/>
  <c r="H511"/>
  <c r="I511"/>
  <c r="J511"/>
  <c r="K511"/>
  <c r="L511"/>
  <c r="M511"/>
  <c r="H512"/>
  <c r="I512"/>
  <c r="J512"/>
  <c r="K512"/>
  <c r="L512"/>
  <c r="M512"/>
  <c r="H513"/>
  <c r="I513"/>
  <c r="J513"/>
  <c r="K513"/>
  <c r="L513"/>
  <c r="M513"/>
  <c r="H514"/>
  <c r="I514"/>
  <c r="J514"/>
  <c r="K514"/>
  <c r="L514"/>
  <c r="M514"/>
  <c r="H515"/>
  <c r="I515"/>
  <c r="J515"/>
  <c r="K515"/>
  <c r="L515"/>
  <c r="M515"/>
  <c r="H516"/>
  <c r="I516"/>
  <c r="J516"/>
  <c r="K516"/>
  <c r="L516"/>
  <c r="M516"/>
  <c r="H517"/>
  <c r="I517"/>
  <c r="J517"/>
  <c r="K517"/>
  <c r="L517"/>
  <c r="M517"/>
  <c r="H518"/>
  <c r="I518"/>
  <c r="J518"/>
  <c r="K518"/>
  <c r="L518"/>
  <c r="M518"/>
  <c r="H519"/>
  <c r="I519"/>
  <c r="J519"/>
  <c r="K519"/>
  <c r="L519"/>
  <c r="M519"/>
  <c r="H520"/>
  <c r="I520"/>
  <c r="J520"/>
  <c r="K520"/>
  <c r="L520"/>
  <c r="M520"/>
  <c r="H521"/>
  <c r="I521"/>
  <c r="J521"/>
  <c r="K521"/>
  <c r="L521"/>
  <c r="M521"/>
  <c r="H522"/>
  <c r="I522"/>
  <c r="J522"/>
  <c r="K522"/>
  <c r="L522"/>
  <c r="M522"/>
  <c r="H523"/>
  <c r="I523"/>
  <c r="J523"/>
  <c r="K523"/>
  <c r="L523"/>
  <c r="M523"/>
  <c r="H524"/>
  <c r="I524"/>
  <c r="J524"/>
  <c r="K524"/>
  <c r="L524"/>
  <c r="M524"/>
  <c r="H525"/>
  <c r="I525"/>
  <c r="J525"/>
  <c r="K525"/>
  <c r="L525"/>
  <c r="M525"/>
  <c r="H526"/>
  <c r="I526"/>
  <c r="J526"/>
  <c r="K526"/>
  <c r="L526"/>
  <c r="M526"/>
  <c r="H527"/>
  <c r="I527"/>
  <c r="J527"/>
  <c r="K527"/>
  <c r="L527"/>
  <c r="M527"/>
  <c r="H528"/>
  <c r="I528"/>
  <c r="J528"/>
  <c r="K528"/>
  <c r="L528"/>
  <c r="M528"/>
  <c r="H529"/>
  <c r="I529"/>
  <c r="J529"/>
  <c r="K529"/>
  <c r="L529"/>
  <c r="M529"/>
  <c r="H530"/>
  <c r="I530"/>
  <c r="J530"/>
  <c r="K530"/>
  <c r="L530"/>
  <c r="M530"/>
  <c r="H531"/>
  <c r="I531"/>
  <c r="J531"/>
  <c r="K531"/>
  <c r="L531"/>
  <c r="M531"/>
  <c r="H532"/>
  <c r="I532"/>
  <c r="J532"/>
  <c r="K532"/>
  <c r="L532"/>
  <c r="M532"/>
  <c r="H533"/>
  <c r="I533"/>
  <c r="J533"/>
  <c r="K533"/>
  <c r="L533"/>
  <c r="M533"/>
  <c r="H534"/>
  <c r="I534"/>
  <c r="J534"/>
  <c r="K534"/>
  <c r="L534"/>
  <c r="M534"/>
  <c r="H535"/>
  <c r="I535"/>
  <c r="J535"/>
  <c r="K535"/>
  <c r="L535"/>
  <c r="M535"/>
  <c r="H536"/>
  <c r="I536"/>
  <c r="J536"/>
  <c r="K536"/>
  <c r="L536"/>
  <c r="M536"/>
  <c r="H537"/>
  <c r="I537"/>
  <c r="J537"/>
  <c r="K537"/>
  <c r="L537"/>
  <c r="M537"/>
  <c r="H538"/>
  <c r="I538"/>
  <c r="J538"/>
  <c r="K538"/>
  <c r="L538"/>
  <c r="M538"/>
  <c r="H539"/>
  <c r="I539"/>
  <c r="J539"/>
  <c r="K539"/>
  <c r="L539"/>
  <c r="M539"/>
  <c r="H540"/>
  <c r="I540"/>
  <c r="J540"/>
  <c r="K540"/>
  <c r="L540"/>
  <c r="M540"/>
  <c r="H541"/>
  <c r="I541"/>
  <c r="J541"/>
  <c r="K541"/>
  <c r="L541"/>
  <c r="M541"/>
  <c r="H542"/>
  <c r="I542"/>
  <c r="J542"/>
  <c r="K542"/>
  <c r="L542"/>
  <c r="M542"/>
  <c r="H543"/>
  <c r="I543"/>
  <c r="J543"/>
  <c r="K543"/>
  <c r="L543"/>
  <c r="M543"/>
  <c r="H544"/>
  <c r="I544"/>
  <c r="J544"/>
  <c r="K544"/>
  <c r="L544"/>
  <c r="M544"/>
  <c r="H545"/>
  <c r="I545"/>
  <c r="J545"/>
  <c r="K545"/>
  <c r="L545"/>
  <c r="M545"/>
  <c r="H546"/>
  <c r="I546"/>
  <c r="J546"/>
  <c r="K546"/>
  <c r="L546"/>
  <c r="M546"/>
  <c r="H547"/>
  <c r="I547"/>
  <c r="J547"/>
  <c r="K547"/>
  <c r="L547"/>
  <c r="M547"/>
  <c r="H548"/>
  <c r="I548"/>
  <c r="J548"/>
  <c r="K548"/>
  <c r="L548"/>
  <c r="M548"/>
  <c r="H549"/>
  <c r="I549"/>
  <c r="J549"/>
  <c r="K549"/>
  <c r="L549"/>
  <c r="M549"/>
  <c r="H550"/>
  <c r="I550"/>
  <c r="J550"/>
  <c r="K550"/>
  <c r="L550"/>
  <c r="M550"/>
  <c r="H551"/>
  <c r="I551"/>
  <c r="J551"/>
  <c r="K551"/>
  <c r="L551"/>
  <c r="M551"/>
  <c r="H552"/>
  <c r="I552"/>
  <c r="J552"/>
  <c r="K552"/>
  <c r="L552"/>
  <c r="M552"/>
  <c r="H553"/>
  <c r="I553"/>
  <c r="J553"/>
  <c r="K553"/>
  <c r="L553"/>
  <c r="M553"/>
  <c r="H554"/>
  <c r="I554"/>
  <c r="J554"/>
  <c r="K554"/>
  <c r="L554"/>
  <c r="M554"/>
  <c r="H555"/>
  <c r="I555"/>
  <c r="J555"/>
  <c r="K555"/>
  <c r="L555"/>
  <c r="M555"/>
  <c r="H556"/>
  <c r="I556"/>
  <c r="J556"/>
  <c r="K556"/>
  <c r="L556"/>
  <c r="M556"/>
  <c r="H557"/>
  <c r="I557"/>
  <c r="J557"/>
  <c r="K557"/>
  <c r="L557"/>
  <c r="M557"/>
  <c r="H558"/>
  <c r="I558"/>
  <c r="J558"/>
  <c r="K558"/>
  <c r="L558"/>
  <c r="M558"/>
  <c r="H559"/>
  <c r="I559"/>
  <c r="J559"/>
  <c r="K559"/>
  <c r="L559"/>
  <c r="M559"/>
  <c r="H560"/>
  <c r="I560"/>
  <c r="J560"/>
  <c r="K560"/>
  <c r="L560"/>
  <c r="M560"/>
  <c r="H561"/>
  <c r="I561"/>
  <c r="J561"/>
  <c r="K561"/>
  <c r="L561"/>
  <c r="M561"/>
  <c r="H562"/>
  <c r="I562"/>
  <c r="J562"/>
  <c r="K562"/>
  <c r="L562"/>
  <c r="M562"/>
  <c r="H563"/>
  <c r="I563"/>
  <c r="J563"/>
  <c r="K563"/>
  <c r="L563"/>
  <c r="M563"/>
  <c r="H564"/>
  <c r="I564"/>
  <c r="J564"/>
  <c r="K564"/>
  <c r="L564"/>
  <c r="M564"/>
  <c r="H565"/>
  <c r="I565"/>
  <c r="J565"/>
  <c r="K565"/>
  <c r="L565"/>
  <c r="M565"/>
  <c r="H566"/>
  <c r="I566"/>
  <c r="J566"/>
  <c r="K566"/>
  <c r="L566"/>
  <c r="M566"/>
  <c r="H567"/>
  <c r="I567"/>
  <c r="J567"/>
  <c r="K567"/>
  <c r="L567"/>
  <c r="M567"/>
  <c r="H568"/>
  <c r="I568"/>
  <c r="J568"/>
  <c r="K568"/>
  <c r="L568"/>
  <c r="M568"/>
  <c r="H569"/>
  <c r="I569"/>
  <c r="J569"/>
  <c r="K569"/>
  <c r="L569"/>
  <c r="M569"/>
  <c r="H570"/>
  <c r="I570"/>
  <c r="J570"/>
  <c r="K570"/>
  <c r="L570"/>
  <c r="M570"/>
  <c r="H571"/>
  <c r="I571"/>
  <c r="J571"/>
  <c r="K571"/>
  <c r="L571"/>
  <c r="M571"/>
  <c r="H572"/>
  <c r="I572"/>
  <c r="J572"/>
  <c r="K572"/>
  <c r="L572"/>
  <c r="M572"/>
  <c r="H573"/>
  <c r="I573"/>
  <c r="J573"/>
  <c r="K573"/>
  <c r="L573"/>
  <c r="M573"/>
  <c r="H574"/>
  <c r="I574"/>
  <c r="J574"/>
  <c r="K574"/>
  <c r="L574"/>
  <c r="M574"/>
  <c r="H575"/>
  <c r="I575"/>
  <c r="J575"/>
  <c r="K575"/>
  <c r="L575"/>
  <c r="M575"/>
  <c r="H576"/>
  <c r="I576"/>
  <c r="J576"/>
  <c r="K576"/>
  <c r="L576"/>
  <c r="M576"/>
  <c r="H577"/>
  <c r="I577"/>
  <c r="J577"/>
  <c r="K577"/>
  <c r="L577"/>
  <c r="M577"/>
  <c r="H578"/>
  <c r="I578"/>
  <c r="J578"/>
  <c r="K578"/>
  <c r="L578"/>
  <c r="M578"/>
  <c r="H579"/>
  <c r="I579"/>
  <c r="J579"/>
  <c r="K579"/>
  <c r="L579"/>
  <c r="M579"/>
  <c r="H580"/>
  <c r="I580"/>
  <c r="J580"/>
  <c r="K580"/>
  <c r="L580"/>
  <c r="M580"/>
  <c r="H581"/>
  <c r="I581"/>
  <c r="J581"/>
  <c r="K581"/>
  <c r="L581"/>
  <c r="M581"/>
  <c r="H582"/>
  <c r="I582"/>
  <c r="J582"/>
  <c r="K582"/>
  <c r="L582"/>
  <c r="M582"/>
  <c r="H583"/>
  <c r="I583"/>
  <c r="J583"/>
  <c r="K583"/>
  <c r="L583"/>
  <c r="M583"/>
  <c r="H584"/>
  <c r="I584"/>
  <c r="J584"/>
  <c r="K584"/>
  <c r="L584"/>
  <c r="M584"/>
  <c r="H585"/>
  <c r="I585"/>
  <c r="J585"/>
  <c r="K585"/>
  <c r="L585"/>
  <c r="M585"/>
  <c r="H586"/>
  <c r="I586"/>
  <c r="J586"/>
  <c r="K586"/>
  <c r="L586"/>
  <c r="M586"/>
  <c r="H587"/>
  <c r="I587"/>
  <c r="J587"/>
  <c r="K587"/>
  <c r="L587"/>
  <c r="M587"/>
  <c r="H588"/>
  <c r="I588"/>
  <c r="J588"/>
  <c r="K588"/>
  <c r="L588"/>
  <c r="M588"/>
  <c r="H589"/>
  <c r="I589"/>
  <c r="J589"/>
  <c r="K589"/>
  <c r="L589"/>
  <c r="M589"/>
  <c r="H590"/>
  <c r="I590"/>
  <c r="J590"/>
  <c r="K590"/>
  <c r="L590"/>
  <c r="M590"/>
  <c r="H591"/>
  <c r="I591"/>
  <c r="J591"/>
  <c r="K591"/>
  <c r="L591"/>
  <c r="M591"/>
  <c r="H592"/>
  <c r="I592"/>
  <c r="J592"/>
  <c r="K592"/>
  <c r="L592"/>
  <c r="M592"/>
  <c r="H593"/>
  <c r="I593"/>
  <c r="J593"/>
  <c r="K593"/>
  <c r="L593"/>
  <c r="M593"/>
  <c r="H594"/>
  <c r="I594"/>
  <c r="J594"/>
  <c r="K594"/>
  <c r="L594"/>
  <c r="M594"/>
  <c r="H595"/>
  <c r="I595"/>
  <c r="J595"/>
  <c r="K595"/>
  <c r="L595"/>
  <c r="M595"/>
  <c r="H596"/>
  <c r="I596"/>
  <c r="J596"/>
  <c r="K596"/>
  <c r="L596"/>
  <c r="M596"/>
  <c r="H597"/>
  <c r="I597"/>
  <c r="J597"/>
  <c r="K597"/>
  <c r="L597"/>
  <c r="M597"/>
  <c r="H598"/>
  <c r="I598"/>
  <c r="J598"/>
  <c r="K598"/>
  <c r="L598"/>
  <c r="M598"/>
  <c r="H599"/>
  <c r="I599"/>
  <c r="J599"/>
  <c r="K599"/>
  <c r="L599"/>
  <c r="M599"/>
  <c r="H600"/>
  <c r="I600"/>
  <c r="J600"/>
  <c r="K600"/>
  <c r="L600"/>
  <c r="M600"/>
  <c r="H601"/>
  <c r="I601"/>
  <c r="J601"/>
  <c r="K601"/>
  <c r="L601"/>
  <c r="M601"/>
  <c r="H602"/>
  <c r="I602"/>
  <c r="J602"/>
  <c r="K602"/>
  <c r="L602"/>
  <c r="M602"/>
  <c r="H603"/>
  <c r="I603"/>
  <c r="J603"/>
  <c r="K603"/>
  <c r="L603"/>
  <c r="M603"/>
  <c r="H604"/>
  <c r="I604"/>
  <c r="J604"/>
  <c r="K604"/>
  <c r="L604"/>
  <c r="M604"/>
  <c r="H605"/>
  <c r="I605"/>
  <c r="J605"/>
  <c r="K605"/>
  <c r="L605"/>
  <c r="M605"/>
  <c r="H606"/>
  <c r="I606"/>
  <c r="J606"/>
  <c r="K606"/>
  <c r="L606"/>
  <c r="M606"/>
  <c r="H607"/>
  <c r="I607"/>
  <c r="J607"/>
  <c r="K607"/>
  <c r="L607"/>
  <c r="M607"/>
  <c r="H608"/>
  <c r="I608"/>
  <c r="J608"/>
  <c r="K608"/>
  <c r="L608"/>
  <c r="M608"/>
  <c r="H609"/>
  <c r="I609"/>
  <c r="J609"/>
  <c r="K609"/>
  <c r="L609"/>
  <c r="M609"/>
  <c r="H610"/>
  <c r="I610"/>
  <c r="J610"/>
  <c r="K610"/>
  <c r="L610"/>
  <c r="M610"/>
  <c r="H611"/>
  <c r="I611"/>
  <c r="J611"/>
  <c r="K611"/>
  <c r="L611"/>
  <c r="M611"/>
  <c r="H612"/>
  <c r="I612"/>
  <c r="J612"/>
  <c r="K612"/>
  <c r="L612"/>
  <c r="M612"/>
  <c r="H613"/>
  <c r="I613"/>
  <c r="J613"/>
  <c r="K613"/>
  <c r="L613"/>
  <c r="M613"/>
  <c r="H614"/>
  <c r="I614"/>
  <c r="J614"/>
  <c r="K614"/>
  <c r="L614"/>
  <c r="M614"/>
  <c r="H615"/>
  <c r="I615"/>
  <c r="J615"/>
  <c r="K615"/>
  <c r="L615"/>
  <c r="M615"/>
  <c r="H616"/>
  <c r="I616"/>
  <c r="J616"/>
  <c r="K616"/>
  <c r="L616"/>
  <c r="M616"/>
  <c r="H617"/>
  <c r="I617"/>
  <c r="J617"/>
  <c r="K617"/>
  <c r="L617"/>
  <c r="M617"/>
  <c r="H618"/>
  <c r="I618"/>
  <c r="J618"/>
  <c r="K618"/>
  <c r="L618"/>
  <c r="M618"/>
  <c r="H619"/>
  <c r="I619"/>
  <c r="J619"/>
  <c r="K619"/>
  <c r="L619"/>
  <c r="M619"/>
  <c r="H620"/>
  <c r="I620"/>
  <c r="J620"/>
  <c r="K620"/>
  <c r="L620"/>
  <c r="M620"/>
  <c r="H621"/>
  <c r="I621"/>
  <c r="J621"/>
  <c r="K621"/>
  <c r="L621"/>
  <c r="M621"/>
  <c r="H622"/>
  <c r="I622"/>
  <c r="J622"/>
  <c r="K622"/>
  <c r="L622"/>
  <c r="M622"/>
  <c r="H623"/>
  <c r="I623"/>
  <c r="J623"/>
  <c r="K623"/>
  <c r="L623"/>
  <c r="M623"/>
  <c r="H624"/>
  <c r="I624"/>
  <c r="J624"/>
  <c r="K624"/>
  <c r="L624"/>
  <c r="M624"/>
  <c r="H625"/>
  <c r="I625"/>
  <c r="J625"/>
  <c r="K625"/>
  <c r="L625"/>
  <c r="M625"/>
  <c r="H626"/>
  <c r="I626"/>
  <c r="J626"/>
  <c r="K626"/>
  <c r="L626"/>
  <c r="M626"/>
  <c r="H627"/>
  <c r="I627"/>
  <c r="J627"/>
  <c r="K627"/>
  <c r="L627"/>
  <c r="M627"/>
  <c r="H628"/>
  <c r="I628"/>
  <c r="J628"/>
  <c r="K628"/>
  <c r="L628"/>
  <c r="M628"/>
  <c r="H629"/>
  <c r="I629"/>
  <c r="J629"/>
  <c r="K629"/>
  <c r="L629"/>
  <c r="M629"/>
  <c r="H630"/>
  <c r="I630"/>
  <c r="J630"/>
  <c r="K630"/>
  <c r="L630"/>
  <c r="M630"/>
  <c r="H631"/>
  <c r="I631"/>
  <c r="J631"/>
  <c r="K631"/>
  <c r="L631"/>
  <c r="M631"/>
  <c r="H632"/>
  <c r="I632"/>
  <c r="J632"/>
  <c r="K632"/>
  <c r="L632"/>
  <c r="M632"/>
  <c r="H633"/>
  <c r="I633"/>
  <c r="J633"/>
  <c r="K633"/>
  <c r="L633"/>
  <c r="M633"/>
  <c r="H634"/>
  <c r="I634"/>
  <c r="J634"/>
  <c r="K634"/>
  <c r="L634"/>
  <c r="M634"/>
  <c r="H635"/>
  <c r="I635"/>
  <c r="J635"/>
  <c r="K635"/>
  <c r="L635"/>
  <c r="M635"/>
  <c r="H636"/>
  <c r="I636"/>
  <c r="J636"/>
  <c r="K636"/>
  <c r="L636"/>
  <c r="M636"/>
  <c r="H637"/>
  <c r="I637"/>
  <c r="J637"/>
  <c r="K637"/>
  <c r="L637"/>
  <c r="M637"/>
  <c r="H638"/>
  <c r="I638"/>
  <c r="J638"/>
  <c r="K638"/>
  <c r="L638"/>
  <c r="M638"/>
  <c r="H639"/>
  <c r="I639"/>
  <c r="J639"/>
  <c r="K639"/>
  <c r="L639"/>
  <c r="M639"/>
  <c r="H640"/>
  <c r="I640"/>
  <c r="J640"/>
  <c r="K640"/>
  <c r="L640"/>
  <c r="M640"/>
  <c r="H641"/>
  <c r="I641"/>
  <c r="J641"/>
  <c r="K641"/>
  <c r="L641"/>
  <c r="M641"/>
  <c r="H642"/>
  <c r="I642"/>
  <c r="J642"/>
  <c r="K642"/>
  <c r="L642"/>
  <c r="M642"/>
  <c r="H643"/>
  <c r="I643"/>
  <c r="J643"/>
  <c r="K643"/>
  <c r="L643"/>
  <c r="M643"/>
  <c r="H644"/>
  <c r="I644"/>
  <c r="J644"/>
  <c r="K644"/>
  <c r="L644"/>
  <c r="M644"/>
  <c r="H645"/>
  <c r="I645"/>
  <c r="J645"/>
  <c r="K645"/>
  <c r="L645"/>
  <c r="M645"/>
  <c r="H646"/>
  <c r="I646"/>
  <c r="J646"/>
  <c r="K646"/>
  <c r="L646"/>
  <c r="M646"/>
  <c r="H647"/>
  <c r="I647"/>
  <c r="J647"/>
  <c r="K647"/>
  <c r="L647"/>
  <c r="M647"/>
  <c r="H648"/>
  <c r="I648"/>
  <c r="J648"/>
  <c r="K648"/>
  <c r="L648"/>
  <c r="M648"/>
  <c r="H649"/>
  <c r="I649"/>
  <c r="J649"/>
  <c r="K649"/>
  <c r="L649"/>
  <c r="M649"/>
  <c r="H650"/>
  <c r="I650"/>
  <c r="J650"/>
  <c r="K650"/>
  <c r="L650"/>
  <c r="M650"/>
  <c r="H651"/>
  <c r="I651"/>
  <c r="J651"/>
  <c r="K651"/>
  <c r="L651"/>
  <c r="M651"/>
  <c r="H652"/>
  <c r="I652"/>
  <c r="J652"/>
  <c r="K652"/>
  <c r="L652"/>
  <c r="M652"/>
  <c r="H653"/>
  <c r="I653"/>
  <c r="J653"/>
  <c r="K653"/>
  <c r="L653"/>
  <c r="M653"/>
  <c r="H654"/>
  <c r="I654"/>
  <c r="J654"/>
  <c r="K654"/>
  <c r="L654"/>
  <c r="M654"/>
  <c r="H655"/>
  <c r="I655"/>
  <c r="J655"/>
  <c r="K655"/>
  <c r="L655"/>
  <c r="M655"/>
  <c r="H656"/>
  <c r="I656"/>
  <c r="J656"/>
  <c r="K656"/>
  <c r="L656"/>
  <c r="M656"/>
  <c r="H657"/>
  <c r="I657"/>
  <c r="J657"/>
  <c r="K657"/>
  <c r="L657"/>
  <c r="M657"/>
  <c r="H658"/>
  <c r="I658"/>
  <c r="J658"/>
  <c r="K658"/>
  <c r="L658"/>
  <c r="M658"/>
  <c r="H659"/>
  <c r="I659"/>
  <c r="J659"/>
  <c r="K659"/>
  <c r="L659"/>
  <c r="M659"/>
  <c r="H660"/>
  <c r="I660"/>
  <c r="J660"/>
  <c r="K660"/>
  <c r="L660"/>
  <c r="M660"/>
  <c r="H661"/>
  <c r="I661"/>
  <c r="J661"/>
  <c r="K661"/>
  <c r="L661"/>
  <c r="M661"/>
  <c r="H662"/>
  <c r="I662"/>
  <c r="J662"/>
  <c r="K662"/>
  <c r="L662"/>
  <c r="M662"/>
  <c r="H663"/>
  <c r="I663"/>
  <c r="J663"/>
  <c r="K663"/>
  <c r="L663"/>
  <c r="M663"/>
  <c r="H664"/>
  <c r="I664"/>
  <c r="J664"/>
  <c r="K664"/>
  <c r="L664"/>
  <c r="M664"/>
  <c r="H665"/>
  <c r="I665"/>
  <c r="J665"/>
  <c r="K665"/>
  <c r="L665"/>
  <c r="M665"/>
  <c r="H666"/>
  <c r="I666"/>
  <c r="J666"/>
  <c r="K666"/>
  <c r="L666"/>
  <c r="M666"/>
  <c r="H667"/>
  <c r="I667"/>
  <c r="J667"/>
  <c r="K667"/>
  <c r="L667"/>
  <c r="M667"/>
  <c r="H668"/>
  <c r="I668"/>
  <c r="J668"/>
  <c r="K668"/>
  <c r="L668"/>
  <c r="M668"/>
  <c r="H669"/>
  <c r="I669"/>
  <c r="J669"/>
  <c r="K669"/>
  <c r="L669"/>
  <c r="M669"/>
  <c r="H670"/>
  <c r="I670"/>
  <c r="J670"/>
  <c r="K670"/>
  <c r="L670"/>
  <c r="M670"/>
  <c r="H671"/>
  <c r="I671"/>
  <c r="J671"/>
  <c r="K671"/>
  <c r="L671"/>
  <c r="M671"/>
  <c r="H672"/>
  <c r="I672"/>
  <c r="J672"/>
  <c r="K672"/>
  <c r="L672"/>
  <c r="M672"/>
  <c r="H673"/>
  <c r="I673"/>
  <c r="J673"/>
  <c r="K673"/>
  <c r="L673"/>
  <c r="M673"/>
  <c r="H674"/>
  <c r="I674"/>
  <c r="J674"/>
  <c r="K674"/>
  <c r="L674"/>
  <c r="M674"/>
  <c r="H675"/>
  <c r="I675"/>
  <c r="J675"/>
  <c r="K675"/>
  <c r="L675"/>
  <c r="M675"/>
  <c r="H676"/>
  <c r="I676"/>
  <c r="J676"/>
  <c r="K676"/>
  <c r="L676"/>
  <c r="M676"/>
  <c r="H677"/>
  <c r="I677"/>
  <c r="J677"/>
  <c r="K677"/>
  <c r="L677"/>
  <c r="M677"/>
  <c r="H678"/>
  <c r="I678"/>
  <c r="J678"/>
  <c r="K678"/>
  <c r="L678"/>
  <c r="M678"/>
  <c r="H679"/>
  <c r="I679"/>
  <c r="J679"/>
  <c r="K679"/>
  <c r="L679"/>
  <c r="M679"/>
  <c r="H680"/>
  <c r="I680"/>
  <c r="J680"/>
  <c r="K680"/>
  <c r="L680"/>
  <c r="M680"/>
  <c r="H681"/>
  <c r="I681"/>
  <c r="J681"/>
  <c r="K681"/>
  <c r="L681"/>
  <c r="M681"/>
  <c r="H682"/>
  <c r="I682"/>
  <c r="J682"/>
  <c r="K682"/>
  <c r="L682"/>
  <c r="M682"/>
  <c r="H683"/>
  <c r="I683"/>
  <c r="J683"/>
  <c r="K683"/>
  <c r="L683"/>
  <c r="M683"/>
  <c r="H684"/>
  <c r="I684"/>
  <c r="J684"/>
  <c r="K684"/>
  <c r="L684"/>
  <c r="M684"/>
  <c r="H685"/>
  <c r="I685"/>
  <c r="J685"/>
  <c r="K685"/>
  <c r="L685"/>
  <c r="M685"/>
  <c r="H686"/>
  <c r="I686"/>
  <c r="J686"/>
  <c r="K686"/>
  <c r="L686"/>
  <c r="M686"/>
  <c r="H687"/>
  <c r="I687"/>
  <c r="J687"/>
  <c r="K687"/>
  <c r="L687"/>
  <c r="M687"/>
  <c r="H688"/>
  <c r="I688"/>
  <c r="J688"/>
  <c r="K688"/>
  <c r="L688"/>
  <c r="M688"/>
  <c r="H689"/>
  <c r="I689"/>
  <c r="J689"/>
  <c r="K689"/>
  <c r="L689"/>
  <c r="M689"/>
  <c r="H690"/>
  <c r="I690"/>
  <c r="J690"/>
  <c r="K690"/>
  <c r="L690"/>
  <c r="M690"/>
  <c r="H691"/>
  <c r="I691"/>
  <c r="J691"/>
  <c r="K691"/>
  <c r="L691"/>
  <c r="M691"/>
  <c r="H692"/>
  <c r="I692"/>
  <c r="J692"/>
  <c r="K692"/>
  <c r="L692"/>
  <c r="M692"/>
  <c r="H693"/>
  <c r="I693"/>
  <c r="J693"/>
  <c r="K693"/>
  <c r="L693"/>
  <c r="M693"/>
  <c r="H694"/>
  <c r="I694"/>
  <c r="J694"/>
  <c r="K694"/>
  <c r="L694"/>
  <c r="M694"/>
  <c r="H695"/>
  <c r="I695"/>
  <c r="J695"/>
  <c r="K695"/>
  <c r="L695"/>
  <c r="M695"/>
  <c r="H696"/>
  <c r="I696"/>
  <c r="J696"/>
  <c r="K696"/>
  <c r="L696"/>
  <c r="M696"/>
  <c r="H697"/>
  <c r="I697"/>
  <c r="J697"/>
  <c r="K697"/>
  <c r="L697"/>
  <c r="M697"/>
  <c r="H698"/>
  <c r="I698"/>
  <c r="J698"/>
  <c r="K698"/>
  <c r="L698"/>
  <c r="M698"/>
  <c r="H699"/>
  <c r="I699"/>
  <c r="J699"/>
  <c r="K699"/>
  <c r="L699"/>
  <c r="M699"/>
  <c r="H700"/>
  <c r="I700"/>
  <c r="J700"/>
  <c r="K700"/>
  <c r="L700"/>
  <c r="M700"/>
  <c r="H701"/>
  <c r="I701"/>
  <c r="J701"/>
  <c r="K701"/>
  <c r="L701"/>
  <c r="M701"/>
  <c r="H702"/>
  <c r="I702"/>
  <c r="J702"/>
  <c r="K702"/>
  <c r="L702"/>
  <c r="M702"/>
  <c r="H703"/>
  <c r="I703"/>
  <c r="J703"/>
  <c r="K703"/>
  <c r="L703"/>
  <c r="M703"/>
  <c r="H704"/>
  <c r="I704"/>
  <c r="J704"/>
  <c r="K704"/>
  <c r="L704"/>
  <c r="M704"/>
  <c r="H705"/>
  <c r="I705"/>
  <c r="J705"/>
  <c r="K705"/>
  <c r="L705"/>
  <c r="M705"/>
  <c r="H706"/>
  <c r="I706"/>
  <c r="J706"/>
  <c r="K706"/>
  <c r="L706"/>
  <c r="M706"/>
  <c r="H707"/>
  <c r="I707"/>
  <c r="J707"/>
  <c r="K707"/>
  <c r="L707"/>
  <c r="M707"/>
  <c r="H708"/>
  <c r="I708"/>
  <c r="J708"/>
  <c r="K708"/>
  <c r="L708"/>
  <c r="M708"/>
  <c r="H709"/>
  <c r="I709"/>
  <c r="J709"/>
  <c r="K709"/>
  <c r="L709"/>
  <c r="M709"/>
  <c r="H710"/>
  <c r="I710"/>
  <c r="J710"/>
  <c r="K710"/>
  <c r="L710"/>
  <c r="M710"/>
  <c r="H711"/>
  <c r="I711"/>
  <c r="J711"/>
  <c r="K711"/>
  <c r="L711"/>
  <c r="M711"/>
  <c r="H712"/>
  <c r="I712"/>
  <c r="J712"/>
  <c r="K712"/>
  <c r="L712"/>
  <c r="M712"/>
  <c r="H713"/>
  <c r="I713"/>
  <c r="J713"/>
  <c r="K713"/>
  <c r="L713"/>
  <c r="M713"/>
  <c r="H714"/>
  <c r="I714"/>
  <c r="J714"/>
  <c r="K714"/>
  <c r="L714"/>
  <c r="M714"/>
  <c r="H715"/>
  <c r="I715"/>
  <c r="J715"/>
  <c r="K715"/>
  <c r="L715"/>
  <c r="M715"/>
  <c r="H716"/>
  <c r="I716"/>
  <c r="J716"/>
  <c r="K716"/>
  <c r="L716"/>
  <c r="M716"/>
  <c r="H717"/>
  <c r="I717"/>
  <c r="J717"/>
  <c r="K717"/>
  <c r="L717"/>
  <c r="M717"/>
  <c r="H718"/>
  <c r="I718"/>
  <c r="J718"/>
  <c r="K718"/>
  <c r="L718"/>
  <c r="M718"/>
  <c r="H719"/>
  <c r="I719"/>
  <c r="J719"/>
  <c r="K719"/>
  <c r="L719"/>
  <c r="M719"/>
  <c r="H720"/>
  <c r="I720"/>
  <c r="J720"/>
  <c r="K720"/>
  <c r="L720"/>
  <c r="M720"/>
  <c r="H721"/>
  <c r="I721"/>
  <c r="J721"/>
  <c r="K721"/>
  <c r="L721"/>
  <c r="M721"/>
  <c r="H722"/>
  <c r="I722"/>
  <c r="J722"/>
  <c r="K722"/>
  <c r="L722"/>
  <c r="M722"/>
  <c r="H723"/>
  <c r="I723"/>
  <c r="J723"/>
  <c r="K723"/>
  <c r="L723"/>
  <c r="M723"/>
  <c r="H724"/>
  <c r="I724"/>
  <c r="J724"/>
  <c r="K724"/>
  <c r="L724"/>
  <c r="M724"/>
  <c r="H725"/>
  <c r="I725"/>
  <c r="J725"/>
  <c r="K725"/>
  <c r="L725"/>
  <c r="M725"/>
  <c r="H726"/>
  <c r="I726"/>
  <c r="J726"/>
  <c r="K726"/>
  <c r="L726"/>
  <c r="M726"/>
  <c r="H727"/>
  <c r="I727"/>
  <c r="J727"/>
  <c r="K727"/>
  <c r="L727"/>
  <c r="M727"/>
  <c r="H728"/>
  <c r="I728"/>
  <c r="J728"/>
  <c r="K728"/>
  <c r="L728"/>
  <c r="M728"/>
  <c r="H729"/>
  <c r="I729"/>
  <c r="J729"/>
  <c r="K729"/>
  <c r="L729"/>
  <c r="M729"/>
  <c r="H730"/>
  <c r="I730"/>
  <c r="J730"/>
  <c r="K730"/>
  <c r="L730"/>
  <c r="M730"/>
  <c r="H731"/>
  <c r="I731"/>
  <c r="J731"/>
  <c r="K731"/>
  <c r="L731"/>
  <c r="M731"/>
  <c r="H732"/>
  <c r="I732"/>
  <c r="J732"/>
  <c r="K732"/>
  <c r="L732"/>
  <c r="M732"/>
  <c r="H733"/>
  <c r="I733"/>
  <c r="J733"/>
  <c r="K733"/>
  <c r="L733"/>
  <c r="M733"/>
  <c r="H734"/>
  <c r="I734"/>
  <c r="J734"/>
  <c r="K734"/>
  <c r="L734"/>
  <c r="M734"/>
  <c r="H735"/>
  <c r="I735"/>
  <c r="J735"/>
  <c r="K735"/>
  <c r="L735"/>
  <c r="M735"/>
  <c r="H736"/>
  <c r="I736"/>
  <c r="J736"/>
  <c r="K736"/>
  <c r="L736"/>
  <c r="M736"/>
  <c r="H737"/>
  <c r="I737"/>
  <c r="J737"/>
  <c r="K737"/>
  <c r="L737"/>
  <c r="M737"/>
  <c r="H738"/>
  <c r="I738"/>
  <c r="J738"/>
  <c r="K738"/>
  <c r="L738"/>
  <c r="M738"/>
  <c r="H739"/>
  <c r="I739"/>
  <c r="J739"/>
  <c r="K739"/>
  <c r="L739"/>
  <c r="M739"/>
  <c r="H740"/>
  <c r="I740"/>
  <c r="J740"/>
  <c r="K740"/>
  <c r="L740"/>
  <c r="M740"/>
  <c r="H741"/>
  <c r="I741"/>
  <c r="J741"/>
  <c r="K741"/>
  <c r="L741"/>
  <c r="M741"/>
  <c r="H742"/>
  <c r="I742"/>
  <c r="J742"/>
  <c r="K742"/>
  <c r="L742"/>
  <c r="M742"/>
  <c r="H743"/>
  <c r="I743"/>
  <c r="J743"/>
  <c r="K743"/>
  <c r="L743"/>
  <c r="M743"/>
  <c r="H744"/>
  <c r="I744"/>
  <c r="J744"/>
  <c r="K744"/>
  <c r="L744"/>
  <c r="M744"/>
  <c r="H745"/>
  <c r="I745"/>
  <c r="J745"/>
  <c r="K745"/>
  <c r="L745"/>
  <c r="M745"/>
  <c r="H746"/>
  <c r="I746"/>
  <c r="J746"/>
  <c r="K746"/>
  <c r="L746"/>
  <c r="M746"/>
  <c r="H747"/>
  <c r="I747"/>
  <c r="J747"/>
  <c r="K747"/>
  <c r="L747"/>
  <c r="M747"/>
  <c r="H748"/>
  <c r="I748"/>
  <c r="J748"/>
  <c r="K748"/>
  <c r="L748"/>
  <c r="M748"/>
  <c r="H749"/>
  <c r="I749"/>
  <c r="J749"/>
  <c r="K749"/>
  <c r="L749"/>
  <c r="M749"/>
  <c r="H750"/>
  <c r="I750"/>
  <c r="J750"/>
  <c r="K750"/>
  <c r="L750"/>
  <c r="M750"/>
  <c r="H751"/>
  <c r="I751"/>
  <c r="J751"/>
  <c r="K751"/>
  <c r="L751"/>
  <c r="M751"/>
  <c r="H752"/>
  <c r="I752"/>
  <c r="J752"/>
  <c r="K752"/>
  <c r="L752"/>
  <c r="M752"/>
  <c r="H753"/>
  <c r="I753"/>
  <c r="J753"/>
  <c r="K753"/>
  <c r="L753"/>
  <c r="M753"/>
  <c r="H754"/>
  <c r="I754"/>
  <c r="J754"/>
  <c r="K754"/>
  <c r="L754"/>
  <c r="M754"/>
  <c r="H755"/>
  <c r="I755"/>
  <c r="J755"/>
  <c r="K755"/>
  <c r="L755"/>
  <c r="M755"/>
  <c r="H756"/>
  <c r="I756"/>
  <c r="J756"/>
  <c r="K756"/>
  <c r="L756"/>
  <c r="M756"/>
  <c r="H757"/>
  <c r="I757"/>
  <c r="J757"/>
  <c r="K757"/>
  <c r="L757"/>
  <c r="M757"/>
  <c r="H758"/>
  <c r="I758"/>
  <c r="J758"/>
  <c r="K758"/>
  <c r="L758"/>
  <c r="M758"/>
  <c r="H759"/>
  <c r="I759"/>
  <c r="J759"/>
  <c r="K759"/>
  <c r="L759"/>
  <c r="M759"/>
  <c r="H760"/>
  <c r="I760"/>
  <c r="J760"/>
  <c r="K760"/>
  <c r="L760"/>
  <c r="M760"/>
  <c r="H761"/>
  <c r="I761"/>
  <c r="J761"/>
  <c r="K761"/>
  <c r="L761"/>
  <c r="M761"/>
  <c r="H762"/>
  <c r="I762"/>
  <c r="J762"/>
  <c r="K762"/>
  <c r="L762"/>
  <c r="M762"/>
  <c r="H763"/>
  <c r="I763"/>
  <c r="J763"/>
  <c r="K763"/>
  <c r="L763"/>
  <c r="M763"/>
  <c r="H764"/>
  <c r="I764"/>
  <c r="J764"/>
  <c r="K764"/>
  <c r="L764"/>
  <c r="M764"/>
  <c r="H765"/>
  <c r="I765"/>
  <c r="J765"/>
  <c r="K765"/>
  <c r="L765"/>
  <c r="M765"/>
  <c r="H766"/>
  <c r="I766"/>
  <c r="J766"/>
  <c r="K766"/>
  <c r="L766"/>
  <c r="M766"/>
  <c r="H767"/>
  <c r="I767"/>
  <c r="J767"/>
  <c r="K767"/>
  <c r="L767"/>
  <c r="M767"/>
  <c r="H768"/>
  <c r="I768"/>
  <c r="J768"/>
  <c r="K768"/>
  <c r="L768"/>
  <c r="M768"/>
  <c r="H769"/>
  <c r="I769"/>
  <c r="J769"/>
  <c r="K769"/>
  <c r="L769"/>
  <c r="M769"/>
  <c r="H770"/>
  <c r="I770"/>
  <c r="J770"/>
  <c r="K770"/>
  <c r="L770"/>
  <c r="M770"/>
  <c r="H771"/>
  <c r="I771"/>
  <c r="J771"/>
  <c r="K771"/>
  <c r="L771"/>
  <c r="M771"/>
  <c r="H772"/>
  <c r="I772"/>
  <c r="J772"/>
  <c r="K772"/>
  <c r="L772"/>
  <c r="M772"/>
  <c r="H773"/>
  <c r="I773"/>
  <c r="J773"/>
  <c r="K773"/>
  <c r="L773"/>
  <c r="M773"/>
  <c r="H774"/>
  <c r="I774"/>
  <c r="J774"/>
  <c r="K774"/>
  <c r="L774"/>
  <c r="M774"/>
  <c r="H775"/>
  <c r="I775"/>
  <c r="J775"/>
  <c r="K775"/>
  <c r="L775"/>
  <c r="M775"/>
  <c r="H776"/>
  <c r="I776"/>
  <c r="J776"/>
  <c r="K776"/>
  <c r="L776"/>
  <c r="M776"/>
  <c r="H777"/>
  <c r="I777"/>
  <c r="J777"/>
  <c r="K777"/>
  <c r="L777"/>
  <c r="M777"/>
  <c r="H778"/>
  <c r="I778"/>
  <c r="J778"/>
  <c r="K778"/>
  <c r="L778"/>
  <c r="M778"/>
  <c r="H779"/>
  <c r="I779"/>
  <c r="J779"/>
  <c r="K779"/>
  <c r="L779"/>
  <c r="M779"/>
  <c r="H780"/>
  <c r="I780"/>
  <c r="J780"/>
  <c r="K780"/>
  <c r="L780"/>
  <c r="M780"/>
  <c r="H781"/>
  <c r="I781"/>
  <c r="J781"/>
  <c r="K781"/>
  <c r="L781"/>
  <c r="M781"/>
  <c r="H782"/>
  <c r="I782"/>
  <c r="J782"/>
  <c r="K782"/>
  <c r="L782"/>
  <c r="M782"/>
  <c r="H783"/>
  <c r="I783"/>
  <c r="J783"/>
  <c r="K783"/>
  <c r="L783"/>
  <c r="M783"/>
  <c r="H784"/>
  <c r="I784"/>
  <c r="J784"/>
  <c r="K784"/>
  <c r="L784"/>
  <c r="M784"/>
  <c r="H785"/>
  <c r="I785"/>
  <c r="J785"/>
  <c r="K785"/>
  <c r="L785"/>
  <c r="M785"/>
  <c r="H786"/>
  <c r="I786"/>
  <c r="J786"/>
  <c r="K786"/>
  <c r="L786"/>
  <c r="M786"/>
  <c r="H787"/>
  <c r="I787"/>
  <c r="J787"/>
  <c r="K787"/>
  <c r="L787"/>
  <c r="M787"/>
  <c r="H788"/>
  <c r="I788"/>
  <c r="J788"/>
  <c r="K788"/>
  <c r="L788"/>
  <c r="M788"/>
  <c r="H789"/>
  <c r="I789"/>
  <c r="J789"/>
  <c r="K789"/>
  <c r="L789"/>
  <c r="M789"/>
  <c r="H790"/>
  <c r="I790"/>
  <c r="J790"/>
  <c r="K790"/>
  <c r="L790"/>
  <c r="M790"/>
  <c r="H791"/>
  <c r="I791"/>
  <c r="J791"/>
  <c r="K791"/>
  <c r="L791"/>
  <c r="M791"/>
  <c r="H792"/>
  <c r="I792"/>
  <c r="J792"/>
  <c r="K792"/>
  <c r="L792"/>
  <c r="M792"/>
  <c r="H793"/>
  <c r="I793"/>
  <c r="J793"/>
  <c r="K793"/>
  <c r="L793"/>
  <c r="M793"/>
  <c r="H794"/>
  <c r="I794"/>
  <c r="J794"/>
  <c r="K794"/>
  <c r="L794"/>
  <c r="M794"/>
  <c r="H795"/>
  <c r="I795"/>
  <c r="J795"/>
  <c r="K795"/>
  <c r="L795"/>
  <c r="M795"/>
  <c r="H796"/>
  <c r="I796"/>
  <c r="J796"/>
  <c r="K796"/>
  <c r="L796"/>
  <c r="M796"/>
  <c r="H797"/>
  <c r="I797"/>
  <c r="J797"/>
  <c r="K797"/>
  <c r="L797"/>
  <c r="M797"/>
  <c r="H798"/>
  <c r="I798"/>
  <c r="J798"/>
  <c r="K798"/>
  <c r="L798"/>
  <c r="M798"/>
  <c r="H799"/>
  <c r="I799"/>
  <c r="J799"/>
  <c r="K799"/>
  <c r="L799"/>
  <c r="M799"/>
  <c r="H800"/>
  <c r="I800"/>
  <c r="J800"/>
  <c r="K800"/>
  <c r="L800"/>
  <c r="M800"/>
  <c r="H801"/>
  <c r="I801"/>
  <c r="J801"/>
  <c r="K801"/>
  <c r="L801"/>
  <c r="M801"/>
  <c r="H802"/>
  <c r="I802"/>
  <c r="J802"/>
  <c r="K802"/>
  <c r="L802"/>
  <c r="M802"/>
  <c r="H803"/>
  <c r="I803"/>
  <c r="J803"/>
  <c r="K803"/>
  <c r="L803"/>
  <c r="M803"/>
  <c r="H804"/>
  <c r="I804"/>
  <c r="J804"/>
  <c r="K804"/>
  <c r="L804"/>
  <c r="M804"/>
  <c r="H805"/>
  <c r="I805"/>
  <c r="J805"/>
  <c r="K805"/>
  <c r="L805"/>
  <c r="M805"/>
  <c r="H806"/>
  <c r="I806"/>
  <c r="J806"/>
  <c r="K806"/>
  <c r="L806"/>
  <c r="M806"/>
  <c r="H807"/>
  <c r="I807"/>
  <c r="J807"/>
  <c r="K807"/>
  <c r="L807"/>
  <c r="M807"/>
  <c r="H808"/>
  <c r="I808"/>
  <c r="J808"/>
  <c r="K808"/>
  <c r="L808"/>
  <c r="M808"/>
  <c r="H809"/>
  <c r="I809"/>
  <c r="J809"/>
  <c r="K809"/>
  <c r="L809"/>
  <c r="M809"/>
  <c r="H810"/>
  <c r="I810"/>
  <c r="J810"/>
  <c r="K810"/>
  <c r="L810"/>
  <c r="M810"/>
  <c r="H811"/>
  <c r="I811"/>
  <c r="J811"/>
  <c r="K811"/>
  <c r="L811"/>
  <c r="M811"/>
  <c r="H812"/>
  <c r="I812"/>
  <c r="J812"/>
  <c r="K812"/>
  <c r="L812"/>
  <c r="M812"/>
  <c r="H813"/>
  <c r="I813"/>
  <c r="J813"/>
  <c r="K813"/>
  <c r="L813"/>
  <c r="M813"/>
  <c r="H814"/>
  <c r="I814"/>
  <c r="J814"/>
  <c r="K814"/>
  <c r="L814"/>
  <c r="M814"/>
  <c r="H815"/>
  <c r="I815"/>
  <c r="J815"/>
  <c r="K815"/>
  <c r="L815"/>
  <c r="M815"/>
  <c r="H816"/>
  <c r="I816"/>
  <c r="J816"/>
  <c r="K816"/>
  <c r="L816"/>
  <c r="M816"/>
  <c r="H817"/>
  <c r="I817"/>
  <c r="J817"/>
  <c r="K817"/>
  <c r="L817"/>
  <c r="M817"/>
  <c r="H818"/>
  <c r="I818"/>
  <c r="J818"/>
  <c r="K818"/>
  <c r="L818"/>
  <c r="M818"/>
  <c r="H819"/>
  <c r="I819"/>
  <c r="J819"/>
  <c r="K819"/>
  <c r="L819"/>
  <c r="M819"/>
  <c r="H820"/>
  <c r="I820"/>
  <c r="J820"/>
  <c r="K820"/>
  <c r="L820"/>
  <c r="M820"/>
  <c r="H821"/>
  <c r="I821"/>
  <c r="J821"/>
  <c r="K821"/>
  <c r="L821"/>
  <c r="M821"/>
  <c r="H822"/>
  <c r="I822"/>
  <c r="J822"/>
  <c r="K822"/>
  <c r="L822"/>
  <c r="M822"/>
  <c r="H823"/>
  <c r="I823"/>
  <c r="J823"/>
  <c r="K823"/>
  <c r="L823"/>
  <c r="M823"/>
  <c r="M6"/>
  <c r="K6"/>
  <c r="I6"/>
  <c r="H6"/>
  <c r="P10"/>
  <c r="P11"/>
  <c r="P9"/>
  <c r="P7"/>
  <c r="L6"/>
  <c r="J6"/>
  <c r="P8"/>
  <c r="O10" i="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"/>
  <c r="K719"/>
  <c r="K742" l="1"/>
  <c r="R6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7"/>
  <c r="P35"/>
  <c r="Q35"/>
  <c r="R35"/>
  <c r="S35"/>
  <c r="T35"/>
  <c r="O35"/>
  <c r="P34"/>
  <c r="Q34"/>
  <c r="R34"/>
  <c r="S34"/>
  <c r="T34"/>
  <c r="O34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O9"/>
  <c r="O6" l="1"/>
</calcChain>
</file>

<file path=xl/sharedStrings.xml><?xml version="1.0" encoding="utf-8"?>
<sst xmlns="http://schemas.openxmlformats.org/spreadsheetml/2006/main" count="106" uniqueCount="55">
  <si>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</si>
  <si>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</si>
  <si>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</si>
  <si>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</si>
  <si>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</si>
  <si>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</si>
  <si>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</si>
  <si>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</si>
  <si>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</si>
  <si>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</si>
  <si>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</si>
  <si>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</si>
  <si>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</si>
  <si>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</si>
  <si>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FNSC104_Plot_029</t>
  </si>
  <si>
    <t>FNSC104_Plot_030</t>
  </si>
  <si>
    <t>FNSC104_Plot_031</t>
  </si>
  <si>
    <t>FNSC104_Plot_032</t>
  </si>
  <si>
    <t>FNSC104_Plot_033</t>
  </si>
  <si>
    <t>FNSC104_Plot_034</t>
  </si>
  <si>
    <t>Time (ms)</t>
  </si>
  <si>
    <t>Body mass</t>
  </si>
  <si>
    <t>MANIC</t>
  </si>
  <si>
    <t>lb</t>
  </si>
  <si>
    <t>kg</t>
  </si>
  <si>
    <t>Used 150 (case 2ST)</t>
  </si>
  <si>
    <t>FxyzMyz</t>
  </si>
  <si>
    <t>time of max MANIC</t>
  </si>
  <si>
    <t>peakMANIC</t>
  </si>
  <si>
    <t xml:space="preserve">peak </t>
  </si>
  <si>
    <t>time of max FxyzMyz</t>
  </si>
  <si>
    <t>max pre head strike</t>
  </si>
  <si>
    <t>Fx</t>
  </si>
  <si>
    <t>Fy</t>
  </si>
  <si>
    <t>Fz</t>
  </si>
  <si>
    <t>Mx</t>
  </si>
  <si>
    <t>My</t>
  </si>
  <si>
    <t>Mz</t>
  </si>
  <si>
    <t>max</t>
  </si>
  <si>
    <t>min</t>
  </si>
  <si>
    <t>peak</t>
  </si>
  <si>
    <t>Nij</t>
  </si>
  <si>
    <t>time of max Nij</t>
  </si>
  <si>
    <t>max Nij</t>
  </si>
  <si>
    <t>150 crit val</t>
  </si>
  <si>
    <t>MANIC(Gy)</t>
  </si>
  <si>
    <t>med crit vals</t>
  </si>
  <si>
    <t>max MANIC(Gy) med crit</t>
  </si>
  <si>
    <t>X/Xcrit</t>
  </si>
  <si>
    <t>Y/Ycrit</t>
  </si>
  <si>
    <t>Z/Zcrit</t>
  </si>
  <si>
    <t>Mx/Mxcrit</t>
  </si>
  <si>
    <t>My/Mycrit</t>
  </si>
  <si>
    <t>Mz/Mzcrit</t>
  </si>
  <si>
    <t>=SQRT(($B7/2495.45)^2+($C7/2495.45)^2+($D7/(IF($D7&lt;0,5529.14,6107.41)))^2+($E7/114.8)^2+($F7/(IF($F7&lt;0,114.8,263.59)))^2+($G7/114.8)^2)</t>
  </si>
</sst>
</file>

<file path=xl/styles.xml><?xml version="1.0" encoding="utf-8"?>
<styleSheet xmlns="http://schemas.openxmlformats.org/spreadsheetml/2006/main">
  <numFmts count="1">
    <numFmt numFmtId="164" formatCode="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FNSC104_TDAS_Data!$A$1:$A$824</c:f>
              <c:strCache>
                <c:ptCount val="824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</c:strCache>
            </c:strRef>
          </c:xVal>
          <c:yVal>
            <c:numRef>
              <c:f>FNSC104_TDAS_Data!$I$1:$I$824</c:f>
              <c:numCache>
                <c:formatCode>General</c:formatCode>
                <c:ptCount val="824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9.8456424311568289E-3</c:v>
                </c:pt>
                <c:pt idx="7">
                  <c:v>1.0455466359513247E-2</c:v>
                </c:pt>
                <c:pt idx="8">
                  <c:v>1.0902160822357542E-2</c:v>
                </c:pt>
                <c:pt idx="9">
                  <c:v>1.1185655947247845E-2</c:v>
                </c:pt>
                <c:pt idx="10">
                  <c:v>1.1286592922127985E-2</c:v>
                </c:pt>
                <c:pt idx="11">
                  <c:v>1.112508543639492E-2</c:v>
                </c:pt>
                <c:pt idx="12">
                  <c:v>1.0574500716595258E-2</c:v>
                </c:pt>
                <c:pt idx="13">
                  <c:v>9.5438301641778238E-3</c:v>
                </c:pt>
                <c:pt idx="14">
                  <c:v>8.0723228641686601E-3</c:v>
                </c:pt>
                <c:pt idx="15">
                  <c:v>6.3702611641680814E-3</c:v>
                </c:pt>
                <c:pt idx="16">
                  <c:v>4.7871576903603429E-3</c:v>
                </c:pt>
                <c:pt idx="17">
                  <c:v>3.7059824524482399E-3</c:v>
                </c:pt>
                <c:pt idx="18">
                  <c:v>3.323574484387424E-3</c:v>
                </c:pt>
                <c:pt idx="19">
                  <c:v>3.5025545851958438E-3</c:v>
                </c:pt>
                <c:pt idx="20">
                  <c:v>4.0375168178244025E-3</c:v>
                </c:pt>
                <c:pt idx="21">
                  <c:v>4.7789620047601778E-3</c:v>
                </c:pt>
                <c:pt idx="22">
                  <c:v>5.5002138726824674E-3</c:v>
                </c:pt>
                <c:pt idx="23">
                  <c:v>5.9460799331637788E-3</c:v>
                </c:pt>
                <c:pt idx="24">
                  <c:v>5.9826544254603957E-3</c:v>
                </c:pt>
                <c:pt idx="25">
                  <c:v>5.644793139531301E-3</c:v>
                </c:pt>
                <c:pt idx="26">
                  <c:v>5.0821132913297703E-3</c:v>
                </c:pt>
                <c:pt idx="27">
                  <c:v>4.4981754114691739E-3</c:v>
                </c:pt>
                <c:pt idx="28">
                  <c:v>4.108992077128555E-3</c:v>
                </c:pt>
                <c:pt idx="29">
                  <c:v>4.0450734357555824E-3</c:v>
                </c:pt>
                <c:pt idx="30">
                  <c:v>4.2114924793930312E-3</c:v>
                </c:pt>
                <c:pt idx="31">
                  <c:v>4.3880759910040774E-3</c:v>
                </c:pt>
                <c:pt idx="32">
                  <c:v>4.4939548460061806E-3</c:v>
                </c:pt>
                <c:pt idx="33">
                  <c:v>4.7365546923714818E-3</c:v>
                </c:pt>
                <c:pt idx="34">
                  <c:v>5.4480246086971969E-3</c:v>
                </c:pt>
                <c:pt idx="35">
                  <c:v>6.6433070033339306E-3</c:v>
                </c:pt>
                <c:pt idx="36">
                  <c:v>7.9910043455572403E-3</c:v>
                </c:pt>
                <c:pt idx="37">
                  <c:v>9.0815749079590207E-3</c:v>
                </c:pt>
                <c:pt idx="38">
                  <c:v>9.5901632086941441E-3</c:v>
                </c:pt>
                <c:pt idx="39">
                  <c:v>9.3640002057028947E-3</c:v>
                </c:pt>
                <c:pt idx="40">
                  <c:v>8.4651031616805247E-3</c:v>
                </c:pt>
                <c:pt idx="41">
                  <c:v>7.1366231708851193E-3</c:v>
                </c:pt>
                <c:pt idx="42">
                  <c:v>5.7591270850800725E-3</c:v>
                </c:pt>
                <c:pt idx="43">
                  <c:v>4.8948056357982035E-3</c:v>
                </c:pt>
                <c:pt idx="44">
                  <c:v>5.0575786617902451E-3</c:v>
                </c:pt>
                <c:pt idx="45">
                  <c:v>5.9354844986530108E-3</c:v>
                </c:pt>
                <c:pt idx="46">
                  <c:v>6.7131381999099926E-3</c:v>
                </c:pt>
                <c:pt idx="47">
                  <c:v>6.9840164028582069E-3</c:v>
                </c:pt>
                <c:pt idx="48">
                  <c:v>6.659070612808929E-3</c:v>
                </c:pt>
                <c:pt idx="49">
                  <c:v>5.831907356604743E-3</c:v>
                </c:pt>
                <c:pt idx="50">
                  <c:v>4.6990266726974024E-3</c:v>
                </c:pt>
                <c:pt idx="51">
                  <c:v>3.6098613507980128E-3</c:v>
                </c:pt>
                <c:pt idx="52">
                  <c:v>2.9857864932906573E-3</c:v>
                </c:pt>
                <c:pt idx="53">
                  <c:v>2.9761211423530048E-3</c:v>
                </c:pt>
                <c:pt idx="54">
                  <c:v>3.5598038290045224E-3</c:v>
                </c:pt>
                <c:pt idx="55">
                  <c:v>4.6009992046627708E-3</c:v>
                </c:pt>
                <c:pt idx="56">
                  <c:v>5.6070774500571671E-3</c:v>
                </c:pt>
                <c:pt idx="57">
                  <c:v>6.0544134836846772E-3</c:v>
                </c:pt>
                <c:pt idx="58">
                  <c:v>5.760513264618192E-3</c:v>
                </c:pt>
                <c:pt idx="59">
                  <c:v>4.999609193596868E-3</c:v>
                </c:pt>
                <c:pt idx="60">
                  <c:v>4.2252004266530611E-3</c:v>
                </c:pt>
                <c:pt idx="61">
                  <c:v>3.611080190099117E-3</c:v>
                </c:pt>
                <c:pt idx="62">
                  <c:v>3.1722668591400915E-3</c:v>
                </c:pt>
                <c:pt idx="63">
                  <c:v>3.1871285366910241E-3</c:v>
                </c:pt>
                <c:pt idx="64">
                  <c:v>3.5050091640778614E-3</c:v>
                </c:pt>
                <c:pt idx="65">
                  <c:v>3.930129897216663E-3</c:v>
                </c:pt>
                <c:pt idx="66">
                  <c:v>6.0713793529713813E-3</c:v>
                </c:pt>
                <c:pt idx="67">
                  <c:v>9.2452404175170193E-3</c:v>
                </c:pt>
                <c:pt idx="68">
                  <c:v>1.0640333553863887E-2</c:v>
                </c:pt>
                <c:pt idx="69">
                  <c:v>9.3363628855262035E-3</c:v>
                </c:pt>
                <c:pt idx="70">
                  <c:v>7.8274977817826118E-3</c:v>
                </c:pt>
                <c:pt idx="71">
                  <c:v>8.3735423266911545E-3</c:v>
                </c:pt>
                <c:pt idx="72">
                  <c:v>1.0033756925888579E-2</c:v>
                </c:pt>
                <c:pt idx="73">
                  <c:v>1.2642013186248628E-2</c:v>
                </c:pt>
                <c:pt idx="74">
                  <c:v>1.3772230036317432E-2</c:v>
                </c:pt>
                <c:pt idx="75">
                  <c:v>1.095740378083525E-2</c:v>
                </c:pt>
                <c:pt idx="76">
                  <c:v>5.3790214835543471E-3</c:v>
                </c:pt>
                <c:pt idx="77">
                  <c:v>2.9479828285726415E-3</c:v>
                </c:pt>
                <c:pt idx="78">
                  <c:v>5.5447168174593258E-3</c:v>
                </c:pt>
                <c:pt idx="79">
                  <c:v>7.9521456260461133E-3</c:v>
                </c:pt>
                <c:pt idx="80">
                  <c:v>1.0752502134065325E-2</c:v>
                </c:pt>
                <c:pt idx="81">
                  <c:v>1.1914406113214841E-2</c:v>
                </c:pt>
                <c:pt idx="82">
                  <c:v>9.8358783135911645E-3</c:v>
                </c:pt>
                <c:pt idx="83">
                  <c:v>6.0522319729173889E-3</c:v>
                </c:pt>
                <c:pt idx="84">
                  <c:v>4.2321984445291673E-3</c:v>
                </c:pt>
                <c:pt idx="85">
                  <c:v>5.2109510511970311E-3</c:v>
                </c:pt>
                <c:pt idx="86">
                  <c:v>7.3999920837055401E-3</c:v>
                </c:pt>
                <c:pt idx="87">
                  <c:v>9.2460326497557904E-3</c:v>
                </c:pt>
                <c:pt idx="88">
                  <c:v>9.1439025720755403E-3</c:v>
                </c:pt>
                <c:pt idx="89">
                  <c:v>7.5867230284720139E-3</c:v>
                </c:pt>
                <c:pt idx="90">
                  <c:v>6.666911450291098E-3</c:v>
                </c:pt>
                <c:pt idx="91">
                  <c:v>7.4023231892095687E-3</c:v>
                </c:pt>
                <c:pt idx="92">
                  <c:v>8.609830884576803E-3</c:v>
                </c:pt>
                <c:pt idx="93">
                  <c:v>9.0816131935795331E-3</c:v>
                </c:pt>
                <c:pt idx="94">
                  <c:v>8.9788742560902024E-3</c:v>
                </c:pt>
                <c:pt idx="95">
                  <c:v>9.3611280969123582E-3</c:v>
                </c:pt>
                <c:pt idx="96">
                  <c:v>1.0603321100144959E-2</c:v>
                </c:pt>
                <c:pt idx="97">
                  <c:v>1.1916197014161949E-2</c:v>
                </c:pt>
                <c:pt idx="98">
                  <c:v>1.1871049695672931E-2</c:v>
                </c:pt>
                <c:pt idx="99">
                  <c:v>1.0227086639811723E-2</c:v>
                </c:pt>
                <c:pt idx="100">
                  <c:v>8.9877623979267365E-3</c:v>
                </c:pt>
                <c:pt idx="101">
                  <c:v>9.7013018235721296E-3</c:v>
                </c:pt>
                <c:pt idx="102">
                  <c:v>1.1805679082272862E-2</c:v>
                </c:pt>
                <c:pt idx="103">
                  <c:v>1.3790816061288576E-2</c:v>
                </c:pt>
                <c:pt idx="104">
                  <c:v>1.3493939696086728E-2</c:v>
                </c:pt>
                <c:pt idx="105">
                  <c:v>1.0413648216739686E-2</c:v>
                </c:pt>
                <c:pt idx="106">
                  <c:v>6.4097916304774512E-3</c:v>
                </c:pt>
                <c:pt idx="107">
                  <c:v>4.1677735628545204E-3</c:v>
                </c:pt>
                <c:pt idx="108">
                  <c:v>4.7191329979720531E-3</c:v>
                </c:pt>
                <c:pt idx="109">
                  <c:v>5.737128522975643E-3</c:v>
                </c:pt>
                <c:pt idx="110">
                  <c:v>5.8137943925678729E-3</c:v>
                </c:pt>
                <c:pt idx="111">
                  <c:v>5.4244187833889625E-3</c:v>
                </c:pt>
                <c:pt idx="112">
                  <c:v>5.4683856195843691E-3</c:v>
                </c:pt>
                <c:pt idx="113">
                  <c:v>6.070820722968738E-3</c:v>
                </c:pt>
                <c:pt idx="114">
                  <c:v>7.1167866129791492E-3</c:v>
                </c:pt>
                <c:pt idx="115">
                  <c:v>8.1396100100919206E-3</c:v>
                </c:pt>
                <c:pt idx="116">
                  <c:v>8.4903708842705584E-3</c:v>
                </c:pt>
                <c:pt idx="117">
                  <c:v>8.2119353906201786E-3</c:v>
                </c:pt>
                <c:pt idx="118">
                  <c:v>7.7261439354963301E-3</c:v>
                </c:pt>
                <c:pt idx="119">
                  <c:v>7.3405926060192798E-3</c:v>
                </c:pt>
                <c:pt idx="120">
                  <c:v>7.6316952133944956E-3</c:v>
                </c:pt>
                <c:pt idx="121">
                  <c:v>8.9671461719907797E-3</c:v>
                </c:pt>
                <c:pt idx="122">
                  <c:v>1.0833968670820463E-2</c:v>
                </c:pt>
                <c:pt idx="123">
                  <c:v>1.2670884523843368E-2</c:v>
                </c:pt>
                <c:pt idx="124">
                  <c:v>1.3991575596040114E-2</c:v>
                </c:pt>
                <c:pt idx="125">
                  <c:v>1.417196829613071E-2</c:v>
                </c:pt>
                <c:pt idx="126">
                  <c:v>1.3060495725480096E-2</c:v>
                </c:pt>
                <c:pt idx="127">
                  <c:v>1.1346919121907889E-2</c:v>
                </c:pt>
                <c:pt idx="128">
                  <c:v>9.8391554090557082E-3</c:v>
                </c:pt>
                <c:pt idx="129">
                  <c:v>8.9751248927809352E-3</c:v>
                </c:pt>
                <c:pt idx="130">
                  <c:v>9.0655052484354473E-3</c:v>
                </c:pt>
                <c:pt idx="131">
                  <c:v>9.5456009751711708E-3</c:v>
                </c:pt>
                <c:pt idx="132">
                  <c:v>9.3611650550150059E-3</c:v>
                </c:pt>
                <c:pt idx="133">
                  <c:v>8.4799325185256121E-3</c:v>
                </c:pt>
                <c:pt idx="134">
                  <c:v>7.6732456544325025E-3</c:v>
                </c:pt>
                <c:pt idx="135">
                  <c:v>7.413819648049917E-3</c:v>
                </c:pt>
                <c:pt idx="136">
                  <c:v>7.7393846592887011E-3</c:v>
                </c:pt>
                <c:pt idx="137">
                  <c:v>8.4958330678551047E-3</c:v>
                </c:pt>
                <c:pt idx="138">
                  <c:v>9.3490778181558199E-3</c:v>
                </c:pt>
                <c:pt idx="139">
                  <c:v>1.0176057194996885E-2</c:v>
                </c:pt>
                <c:pt idx="140">
                  <c:v>1.0818881768978203E-2</c:v>
                </c:pt>
                <c:pt idx="141">
                  <c:v>1.0646375803952174E-2</c:v>
                </c:pt>
                <c:pt idx="142">
                  <c:v>9.7947283459941283E-3</c:v>
                </c:pt>
                <c:pt idx="143">
                  <c:v>9.9451711350969033E-3</c:v>
                </c:pt>
                <c:pt idx="144">
                  <c:v>1.1543563745054126E-2</c:v>
                </c:pt>
                <c:pt idx="145">
                  <c:v>1.3831782866334711E-2</c:v>
                </c:pt>
                <c:pt idx="146">
                  <c:v>1.550233147058303E-2</c:v>
                </c:pt>
                <c:pt idx="147">
                  <c:v>1.4969564923282256E-2</c:v>
                </c:pt>
                <c:pt idx="148">
                  <c:v>1.3829372764170719E-2</c:v>
                </c:pt>
                <c:pt idx="149">
                  <c:v>1.3795663901697831E-2</c:v>
                </c:pt>
                <c:pt idx="150">
                  <c:v>1.5027949675361203E-2</c:v>
                </c:pt>
                <c:pt idx="151">
                  <c:v>1.8036298693323072E-2</c:v>
                </c:pt>
                <c:pt idx="152">
                  <c:v>1.8147438560047864E-2</c:v>
                </c:pt>
                <c:pt idx="153">
                  <c:v>1.381902764516082E-2</c:v>
                </c:pt>
                <c:pt idx="154">
                  <c:v>1.0931124151742959E-2</c:v>
                </c:pt>
                <c:pt idx="155">
                  <c:v>1.0341088890503376E-2</c:v>
                </c:pt>
                <c:pt idx="156">
                  <c:v>1.2250467203438921E-2</c:v>
                </c:pt>
                <c:pt idx="157">
                  <c:v>1.7509198722731198E-2</c:v>
                </c:pt>
                <c:pt idx="158">
                  <c:v>1.8945000307371798E-2</c:v>
                </c:pt>
                <c:pt idx="159">
                  <c:v>1.5798661556625578E-2</c:v>
                </c:pt>
                <c:pt idx="160">
                  <c:v>1.2917485574759491E-2</c:v>
                </c:pt>
                <c:pt idx="161">
                  <c:v>1.1045443472440455E-2</c:v>
                </c:pt>
                <c:pt idx="162">
                  <c:v>9.0071669586435001E-3</c:v>
                </c:pt>
                <c:pt idx="163">
                  <c:v>9.1361384570917362E-3</c:v>
                </c:pt>
                <c:pt idx="164">
                  <c:v>1.121264484424115E-2</c:v>
                </c:pt>
                <c:pt idx="165">
                  <c:v>1.3287904980707414E-2</c:v>
                </c:pt>
                <c:pt idx="166">
                  <c:v>1.4919301954394783E-2</c:v>
                </c:pt>
                <c:pt idx="167">
                  <c:v>1.6551012542281768E-2</c:v>
                </c:pt>
                <c:pt idx="168">
                  <c:v>1.7068672613081877E-2</c:v>
                </c:pt>
                <c:pt idx="169">
                  <c:v>1.5720193742278323E-2</c:v>
                </c:pt>
                <c:pt idx="170">
                  <c:v>1.4252125409440715E-2</c:v>
                </c:pt>
                <c:pt idx="171">
                  <c:v>1.4557134293658324E-2</c:v>
                </c:pt>
                <c:pt idx="172">
                  <c:v>1.6599021762114426E-2</c:v>
                </c:pt>
                <c:pt idx="173">
                  <c:v>1.6983422818670706E-2</c:v>
                </c:pt>
                <c:pt idx="174">
                  <c:v>1.4014922073688487E-2</c:v>
                </c:pt>
                <c:pt idx="175">
                  <c:v>1.1456647258814691E-2</c:v>
                </c:pt>
                <c:pt idx="176">
                  <c:v>1.1642764122418702E-2</c:v>
                </c:pt>
                <c:pt idx="177">
                  <c:v>1.4596502075922935E-2</c:v>
                </c:pt>
                <c:pt idx="178">
                  <c:v>1.8633014984556221E-2</c:v>
                </c:pt>
                <c:pt idx="179">
                  <c:v>1.8642373396012702E-2</c:v>
                </c:pt>
                <c:pt idx="180">
                  <c:v>1.4796056883104385E-2</c:v>
                </c:pt>
                <c:pt idx="181">
                  <c:v>1.2020825234169362E-2</c:v>
                </c:pt>
                <c:pt idx="182">
                  <c:v>1.1009328329350384E-2</c:v>
                </c:pt>
                <c:pt idx="183">
                  <c:v>1.1741442866623115E-2</c:v>
                </c:pt>
                <c:pt idx="184">
                  <c:v>1.5108919177419775E-2</c:v>
                </c:pt>
                <c:pt idx="185">
                  <c:v>1.711070388898368E-2</c:v>
                </c:pt>
                <c:pt idx="186">
                  <c:v>1.6213578156904794E-2</c:v>
                </c:pt>
                <c:pt idx="187">
                  <c:v>1.4369341367037859E-2</c:v>
                </c:pt>
                <c:pt idx="188">
                  <c:v>1.3105174195689611E-2</c:v>
                </c:pt>
                <c:pt idx="189">
                  <c:v>1.2173257234378454E-2</c:v>
                </c:pt>
                <c:pt idx="190">
                  <c:v>1.1242676118691411E-2</c:v>
                </c:pt>
                <c:pt idx="191">
                  <c:v>1.0503334090799074E-2</c:v>
                </c:pt>
                <c:pt idx="192">
                  <c:v>1.0341058212928557E-2</c:v>
                </c:pt>
                <c:pt idx="193">
                  <c:v>1.0781142815270371E-2</c:v>
                </c:pt>
                <c:pt idx="194">
                  <c:v>1.16409581175298E-2</c:v>
                </c:pt>
                <c:pt idx="195">
                  <c:v>1.263410835005381E-2</c:v>
                </c:pt>
                <c:pt idx="196">
                  <c:v>1.3221719752040902E-2</c:v>
                </c:pt>
                <c:pt idx="197">
                  <c:v>1.3208826151041408E-2</c:v>
                </c:pt>
                <c:pt idx="198">
                  <c:v>1.2898407423924261E-2</c:v>
                </c:pt>
                <c:pt idx="199">
                  <c:v>1.2506588123367822E-2</c:v>
                </c:pt>
                <c:pt idx="200">
                  <c:v>1.1938448831956994E-2</c:v>
                </c:pt>
                <c:pt idx="201">
                  <c:v>1.1111150035085516E-2</c:v>
                </c:pt>
                <c:pt idx="202">
                  <c:v>1.0160967916467119E-2</c:v>
                </c:pt>
                <c:pt idx="203">
                  <c:v>9.3573736982494413E-3</c:v>
                </c:pt>
                <c:pt idx="204">
                  <c:v>9.2937149473194276E-3</c:v>
                </c:pt>
                <c:pt idx="205">
                  <c:v>1.0291152435845793E-2</c:v>
                </c:pt>
                <c:pt idx="206">
                  <c:v>1.177077453674694E-2</c:v>
                </c:pt>
                <c:pt idx="207">
                  <c:v>1.3120109304813794E-2</c:v>
                </c:pt>
                <c:pt idx="208">
                  <c:v>1.404884907853988E-2</c:v>
                </c:pt>
                <c:pt idx="209">
                  <c:v>1.4184628427989359E-2</c:v>
                </c:pt>
                <c:pt idx="210">
                  <c:v>1.3212482859740348E-2</c:v>
                </c:pt>
                <c:pt idx="211">
                  <c:v>1.1351932509382209E-2</c:v>
                </c:pt>
                <c:pt idx="212">
                  <c:v>9.5499852280965438E-3</c:v>
                </c:pt>
                <c:pt idx="213">
                  <c:v>8.92638970638957E-3</c:v>
                </c:pt>
                <c:pt idx="214">
                  <c:v>9.8200075411546527E-3</c:v>
                </c:pt>
                <c:pt idx="215">
                  <c:v>1.1742206613955655E-2</c:v>
                </c:pt>
                <c:pt idx="216">
                  <c:v>1.3644579345924076E-2</c:v>
                </c:pt>
                <c:pt idx="217">
                  <c:v>1.4748680598256151E-2</c:v>
                </c:pt>
                <c:pt idx="218">
                  <c:v>1.5182288590421722E-2</c:v>
                </c:pt>
                <c:pt idx="219">
                  <c:v>1.5377864907328054E-2</c:v>
                </c:pt>
                <c:pt idx="220">
                  <c:v>1.5496138520077612E-2</c:v>
                </c:pt>
                <c:pt idx="221">
                  <c:v>1.5128235181850079E-2</c:v>
                </c:pt>
                <c:pt idx="222">
                  <c:v>1.3581949794796331E-2</c:v>
                </c:pt>
                <c:pt idx="223">
                  <c:v>1.1481717240585816E-2</c:v>
                </c:pt>
                <c:pt idx="224">
                  <c:v>1.0801642571817344E-2</c:v>
                </c:pt>
                <c:pt idx="225">
                  <c:v>1.2107641426257381E-2</c:v>
                </c:pt>
                <c:pt idx="226">
                  <c:v>1.4764758197874666E-2</c:v>
                </c:pt>
                <c:pt idx="227">
                  <c:v>1.7533999962259142E-2</c:v>
                </c:pt>
                <c:pt idx="228">
                  <c:v>1.8499795068486841E-2</c:v>
                </c:pt>
                <c:pt idx="229">
                  <c:v>1.7288688806441247E-2</c:v>
                </c:pt>
                <c:pt idx="230">
                  <c:v>1.5504014766301311E-2</c:v>
                </c:pt>
                <c:pt idx="231">
                  <c:v>1.4636541935259446E-2</c:v>
                </c:pt>
                <c:pt idx="232">
                  <c:v>1.498500260531537E-2</c:v>
                </c:pt>
                <c:pt idx="233">
                  <c:v>1.6128711865663871E-2</c:v>
                </c:pt>
                <c:pt idx="234">
                  <c:v>1.7187173216634728E-2</c:v>
                </c:pt>
                <c:pt idx="235">
                  <c:v>1.7625882485440274E-2</c:v>
                </c:pt>
                <c:pt idx="236">
                  <c:v>1.7433992516923218E-2</c:v>
                </c:pt>
                <c:pt idx="237">
                  <c:v>1.6632386645516761E-2</c:v>
                </c:pt>
                <c:pt idx="238">
                  <c:v>1.5254591987354018E-2</c:v>
                </c:pt>
                <c:pt idx="239">
                  <c:v>1.3547107736639427E-2</c:v>
                </c:pt>
                <c:pt idx="240">
                  <c:v>1.2024195130686069E-2</c:v>
                </c:pt>
                <c:pt idx="241">
                  <c:v>1.1312665466528017E-2</c:v>
                </c:pt>
                <c:pt idx="242">
                  <c:v>1.17438148063145E-2</c:v>
                </c:pt>
                <c:pt idx="243">
                  <c:v>1.30892653157827E-2</c:v>
                </c:pt>
                <c:pt idx="244">
                  <c:v>1.4586544136464716E-2</c:v>
                </c:pt>
                <c:pt idx="245">
                  <c:v>1.5379364439877781E-2</c:v>
                </c:pt>
                <c:pt idx="246">
                  <c:v>1.5183186592895404E-2</c:v>
                </c:pt>
                <c:pt idx="247">
                  <c:v>1.4435053415721736E-2</c:v>
                </c:pt>
                <c:pt idx="248">
                  <c:v>1.3859969739131599E-2</c:v>
                </c:pt>
                <c:pt idx="249">
                  <c:v>1.3879179106260664E-2</c:v>
                </c:pt>
                <c:pt idx="250">
                  <c:v>1.4215449054261699E-2</c:v>
                </c:pt>
                <c:pt idx="251">
                  <c:v>1.4381331899712505E-2</c:v>
                </c:pt>
                <c:pt idx="252">
                  <c:v>1.4472157913242001E-2</c:v>
                </c:pt>
                <c:pt idx="253">
                  <c:v>1.4941385387605567E-2</c:v>
                </c:pt>
                <c:pt idx="254">
                  <c:v>1.5873146560554056E-2</c:v>
                </c:pt>
                <c:pt idx="255">
                  <c:v>1.672185172829951E-2</c:v>
                </c:pt>
                <c:pt idx="256">
                  <c:v>1.6680136353461338E-2</c:v>
                </c:pt>
                <c:pt idx="257">
                  <c:v>1.5548950330352482E-2</c:v>
                </c:pt>
                <c:pt idx="258">
                  <c:v>1.410074474384455E-2</c:v>
                </c:pt>
                <c:pt idx="259">
                  <c:v>1.3381429108728589E-2</c:v>
                </c:pt>
                <c:pt idx="260">
                  <c:v>1.3861141928238233E-2</c:v>
                </c:pt>
                <c:pt idx="261">
                  <c:v>1.5257990897381907E-2</c:v>
                </c:pt>
                <c:pt idx="262">
                  <c:v>1.6928832962063517E-2</c:v>
                </c:pt>
                <c:pt idx="263">
                  <c:v>1.8382955166765903E-2</c:v>
                </c:pt>
                <c:pt idx="264">
                  <c:v>1.9455559160610321E-2</c:v>
                </c:pt>
                <c:pt idx="265">
                  <c:v>2.0160881277793117E-2</c:v>
                </c:pt>
                <c:pt idx="266">
                  <c:v>2.0439478532814411E-2</c:v>
                </c:pt>
                <c:pt idx="267">
                  <c:v>2.0120397613440141E-2</c:v>
                </c:pt>
                <c:pt idx="268">
                  <c:v>1.9274694398003417E-2</c:v>
                </c:pt>
                <c:pt idx="269">
                  <c:v>1.8409170898173777E-2</c:v>
                </c:pt>
                <c:pt idx="270">
                  <c:v>1.8086608705633243E-2</c:v>
                </c:pt>
                <c:pt idx="271">
                  <c:v>1.8499842072811995E-2</c:v>
                </c:pt>
                <c:pt idx="272">
                  <c:v>1.9426376942840561E-2</c:v>
                </c:pt>
                <c:pt idx="273">
                  <c:v>2.0422189067291908E-2</c:v>
                </c:pt>
                <c:pt idx="274">
                  <c:v>2.1155985866113496E-2</c:v>
                </c:pt>
                <c:pt idx="275">
                  <c:v>2.1597347655824647E-2</c:v>
                </c:pt>
                <c:pt idx="276">
                  <c:v>2.1939260864155992E-2</c:v>
                </c:pt>
                <c:pt idx="277">
                  <c:v>2.2449073535043634E-2</c:v>
                </c:pt>
                <c:pt idx="278">
                  <c:v>2.3328573001838014E-2</c:v>
                </c:pt>
                <c:pt idx="279">
                  <c:v>2.4550446584786181E-2</c:v>
                </c:pt>
                <c:pt idx="280">
                  <c:v>2.5735072102842101E-2</c:v>
                </c:pt>
                <c:pt idx="281">
                  <c:v>2.6301747787812732E-2</c:v>
                </c:pt>
                <c:pt idx="282">
                  <c:v>2.5986182137063281E-2</c:v>
                </c:pt>
                <c:pt idx="283">
                  <c:v>2.5256988169216798E-2</c:v>
                </c:pt>
                <c:pt idx="284">
                  <c:v>2.4975464749911244E-2</c:v>
                </c:pt>
                <c:pt idx="285">
                  <c:v>2.5563685493088358E-2</c:v>
                </c:pt>
                <c:pt idx="286">
                  <c:v>2.6691517660084933E-2</c:v>
                </c:pt>
                <c:pt idx="287">
                  <c:v>2.7721212981216346E-2</c:v>
                </c:pt>
                <c:pt idx="288">
                  <c:v>2.8357180202841569E-2</c:v>
                </c:pt>
                <c:pt idx="289">
                  <c:v>2.8843864023036871E-2</c:v>
                </c:pt>
                <c:pt idx="290">
                  <c:v>2.9492196598522365E-2</c:v>
                </c:pt>
                <c:pt idx="291">
                  <c:v>3.0162659409798526E-2</c:v>
                </c:pt>
                <c:pt idx="292">
                  <c:v>3.0367734952505318E-2</c:v>
                </c:pt>
                <c:pt idx="293">
                  <c:v>2.9816530808119555E-2</c:v>
                </c:pt>
                <c:pt idx="294">
                  <c:v>2.8742241889580945E-2</c:v>
                </c:pt>
                <c:pt idx="295">
                  <c:v>2.7627583933430271E-2</c:v>
                </c:pt>
                <c:pt idx="296">
                  <c:v>2.6740604199204793E-2</c:v>
                </c:pt>
                <c:pt idx="297">
                  <c:v>2.6238251336882186E-2</c:v>
                </c:pt>
                <c:pt idx="298">
                  <c:v>2.6343402384956277E-2</c:v>
                </c:pt>
                <c:pt idx="299">
                  <c:v>2.6940248895804562E-2</c:v>
                </c:pt>
                <c:pt idx="300">
                  <c:v>2.7621426588213191E-2</c:v>
                </c:pt>
                <c:pt idx="301">
                  <c:v>2.8228753831497866E-2</c:v>
                </c:pt>
                <c:pt idx="302">
                  <c:v>2.8782390261196111E-2</c:v>
                </c:pt>
                <c:pt idx="303">
                  <c:v>2.9275580562945411E-2</c:v>
                </c:pt>
                <c:pt idx="304">
                  <c:v>2.9894136396598745E-2</c:v>
                </c:pt>
                <c:pt idx="305">
                  <c:v>3.1055740780788304E-2</c:v>
                </c:pt>
                <c:pt idx="306">
                  <c:v>3.2994642239744541E-2</c:v>
                </c:pt>
                <c:pt idx="307">
                  <c:v>3.5369801329557471E-2</c:v>
                </c:pt>
                <c:pt idx="308">
                  <c:v>3.7431595584622321E-2</c:v>
                </c:pt>
                <c:pt idx="309">
                  <c:v>3.866972277465798E-2</c:v>
                </c:pt>
                <c:pt idx="310">
                  <c:v>3.9209892341030964E-2</c:v>
                </c:pt>
                <c:pt idx="311">
                  <c:v>3.9638862636275904E-2</c:v>
                </c:pt>
                <c:pt idx="312">
                  <c:v>4.0511996152100549E-2</c:v>
                </c:pt>
                <c:pt idx="313">
                  <c:v>4.1987605673815105E-2</c:v>
                </c:pt>
                <c:pt idx="314">
                  <c:v>4.3824151973917078E-2</c:v>
                </c:pt>
                <c:pt idx="315">
                  <c:v>4.5678187267479513E-2</c:v>
                </c:pt>
                <c:pt idx="316">
                  <c:v>4.7387431597282481E-2</c:v>
                </c:pt>
                <c:pt idx="317">
                  <c:v>4.8977789532216334E-2</c:v>
                </c:pt>
                <c:pt idx="318">
                  <c:v>5.0499146102188842E-2</c:v>
                </c:pt>
                <c:pt idx="319">
                  <c:v>5.1951819515097489E-2</c:v>
                </c:pt>
                <c:pt idx="320">
                  <c:v>5.3368225490418128E-2</c:v>
                </c:pt>
                <c:pt idx="321">
                  <c:v>5.4894627211498563E-2</c:v>
                </c:pt>
                <c:pt idx="322">
                  <c:v>5.6741480601436016E-2</c:v>
                </c:pt>
                <c:pt idx="323">
                  <c:v>5.9049820116150051E-2</c:v>
                </c:pt>
                <c:pt idx="324">
                  <c:v>6.178848603105766E-2</c:v>
                </c:pt>
                <c:pt idx="325">
                  <c:v>6.471715281093933E-2</c:v>
                </c:pt>
                <c:pt idx="326">
                  <c:v>6.7457846596506971E-2</c:v>
                </c:pt>
                <c:pt idx="327">
                  <c:v>6.9728247498664991E-2</c:v>
                </c:pt>
                <c:pt idx="328">
                  <c:v>7.15726644342735E-2</c:v>
                </c:pt>
                <c:pt idx="329">
                  <c:v>7.3324735689971055E-2</c:v>
                </c:pt>
                <c:pt idx="330">
                  <c:v>7.533846000736312E-2</c:v>
                </c:pt>
                <c:pt idx="331">
                  <c:v>7.7786377530080053E-2</c:v>
                </c:pt>
                <c:pt idx="332">
                  <c:v>8.0666932318718423E-2</c:v>
                </c:pt>
                <c:pt idx="333">
                  <c:v>8.3894305788709767E-2</c:v>
                </c:pt>
                <c:pt idx="334">
                  <c:v>8.7308911046790935E-2</c:v>
                </c:pt>
                <c:pt idx="335">
                  <c:v>9.0608366302301638E-2</c:v>
                </c:pt>
                <c:pt idx="336">
                  <c:v>9.335085336174527E-2</c:v>
                </c:pt>
                <c:pt idx="337">
                  <c:v>9.5128464845805075E-2</c:v>
                </c:pt>
                <c:pt idx="338">
                  <c:v>9.5830465396644943E-2</c:v>
                </c:pt>
                <c:pt idx="339">
                  <c:v>9.5821020297723061E-2</c:v>
                </c:pt>
                <c:pt idx="340">
                  <c:v>9.587224858670973E-2</c:v>
                </c:pt>
                <c:pt idx="341">
                  <c:v>9.6836336800782546E-2</c:v>
                </c:pt>
                <c:pt idx="342">
                  <c:v>9.9271992088947034E-2</c:v>
                </c:pt>
                <c:pt idx="343">
                  <c:v>0.10329249631259815</c:v>
                </c:pt>
                <c:pt idx="344">
                  <c:v>0.10858546450142303</c:v>
                </c:pt>
                <c:pt idx="345">
                  <c:v>0.11451424858483238</c:v>
                </c:pt>
                <c:pt idx="346">
                  <c:v>0.12032547737396999</c:v>
                </c:pt>
                <c:pt idx="347">
                  <c:v>0.12531862388567372</c:v>
                </c:pt>
                <c:pt idx="348">
                  <c:v>0.12900998394231819</c:v>
                </c:pt>
                <c:pt idx="349">
                  <c:v>0.13128230875578384</c:v>
                </c:pt>
                <c:pt idx="350">
                  <c:v>0.13236787564627964</c:v>
                </c:pt>
                <c:pt idx="351">
                  <c:v>0.13267024782112444</c:v>
                </c:pt>
                <c:pt idx="352">
                  <c:v>0.13248447279281023</c:v>
                </c:pt>
                <c:pt idx="353">
                  <c:v>0.13193410373736175</c:v>
                </c:pt>
                <c:pt idx="354">
                  <c:v>0.13121195157045254</c:v>
                </c:pt>
                <c:pt idx="355">
                  <c:v>0.13061946272111191</c:v>
                </c:pt>
                <c:pt idx="356">
                  <c:v>0.13035961689332443</c:v>
                </c:pt>
                <c:pt idx="357">
                  <c:v>0.13048824060015027</c:v>
                </c:pt>
                <c:pt idx="358">
                  <c:v>0.13100755606351702</c:v>
                </c:pt>
                <c:pt idx="359">
                  <c:v>0.13186920182809905</c:v>
                </c:pt>
                <c:pt idx="360">
                  <c:v>0.13289651910655914</c:v>
                </c:pt>
                <c:pt idx="361">
                  <c:v>0.13381728302068949</c:v>
                </c:pt>
                <c:pt idx="362">
                  <c:v>0.13445304493503246</c:v>
                </c:pt>
                <c:pt idx="363">
                  <c:v>0.13488693086224968</c:v>
                </c:pt>
                <c:pt idx="364">
                  <c:v>0.13540396543706615</c:v>
                </c:pt>
                <c:pt idx="365">
                  <c:v>0.13627380326534747</c:v>
                </c:pt>
                <c:pt idx="366">
                  <c:v>0.13761326389448217</c:v>
                </c:pt>
                <c:pt idx="367">
                  <c:v>0.1393032933359046</c:v>
                </c:pt>
                <c:pt idx="368">
                  <c:v>0.1409846984923615</c:v>
                </c:pt>
                <c:pt idx="369">
                  <c:v>0.14234710949597026</c:v>
                </c:pt>
                <c:pt idx="370">
                  <c:v>0.14340640878184904</c:v>
                </c:pt>
                <c:pt idx="371">
                  <c:v>0.14430911737580349</c:v>
                </c:pt>
                <c:pt idx="372">
                  <c:v>0.14506739716247941</c:v>
                </c:pt>
                <c:pt idx="373">
                  <c:v>0.14573580614736797</c:v>
                </c:pt>
                <c:pt idx="374">
                  <c:v>0.14658649534888221</c:v>
                </c:pt>
                <c:pt idx="375">
                  <c:v>0.14786120800461161</c:v>
                </c:pt>
                <c:pt idx="376">
                  <c:v>0.14954892944910322</c:v>
                </c:pt>
                <c:pt idx="377">
                  <c:v>0.1515166811367879</c:v>
                </c:pt>
                <c:pt idx="378">
                  <c:v>0.15368366108103895</c:v>
                </c:pt>
                <c:pt idx="379">
                  <c:v>0.15600920145911765</c:v>
                </c:pt>
                <c:pt idx="380">
                  <c:v>0.1583655241960856</c:v>
                </c:pt>
                <c:pt idx="381">
                  <c:v>0.16049128227501211</c:v>
                </c:pt>
                <c:pt idx="382">
                  <c:v>0.16212431752688802</c:v>
                </c:pt>
                <c:pt idx="383">
                  <c:v>0.16308271424969645</c:v>
                </c:pt>
                <c:pt idx="384">
                  <c:v>0.16320770334071458</c:v>
                </c:pt>
                <c:pt idx="385">
                  <c:v>0.1625415700905381</c:v>
                </c:pt>
                <c:pt idx="386">
                  <c:v>0.16171352476380293</c:v>
                </c:pt>
                <c:pt idx="387">
                  <c:v>0.1616572602367625</c:v>
                </c:pt>
                <c:pt idx="388">
                  <c:v>0.16257715812328169</c:v>
                </c:pt>
                <c:pt idx="389">
                  <c:v>0.16376529348595259</c:v>
                </c:pt>
                <c:pt idx="390">
                  <c:v>0.16456895321009851</c:v>
                </c:pt>
                <c:pt idx="391">
                  <c:v>0.16480695225550818</c:v>
                </c:pt>
                <c:pt idx="392">
                  <c:v>0.16450930943151051</c:v>
                </c:pt>
                <c:pt idx="393">
                  <c:v>0.16387507693618844</c:v>
                </c:pt>
                <c:pt idx="394">
                  <c:v>0.16321157042239315</c:v>
                </c:pt>
                <c:pt idx="395">
                  <c:v>0.1627041205040492</c:v>
                </c:pt>
                <c:pt idx="396">
                  <c:v>0.16229384877293054</c:v>
                </c:pt>
                <c:pt idx="397">
                  <c:v>0.16179377055058258</c:v>
                </c:pt>
                <c:pt idx="398">
                  <c:v>0.16115794954496768</c:v>
                </c:pt>
                <c:pt idx="399">
                  <c:v>0.16047109467383489</c:v>
                </c:pt>
                <c:pt idx="400">
                  <c:v>0.15979606316836112</c:v>
                </c:pt>
                <c:pt idx="401">
                  <c:v>0.15924772846542817</c:v>
                </c:pt>
                <c:pt idx="402">
                  <c:v>0.15890711873173069</c:v>
                </c:pt>
                <c:pt idx="403">
                  <c:v>0.15861766864694457</c:v>
                </c:pt>
                <c:pt idx="404">
                  <c:v>0.15811164413626236</c:v>
                </c:pt>
                <c:pt idx="405">
                  <c:v>0.15731789854150302</c:v>
                </c:pt>
                <c:pt idx="406">
                  <c:v>0.15654446085681192</c:v>
                </c:pt>
                <c:pt idx="407">
                  <c:v>0.15624568314716358</c:v>
                </c:pt>
                <c:pt idx="408">
                  <c:v>0.15650207410652661</c:v>
                </c:pt>
                <c:pt idx="409">
                  <c:v>0.15696247370020697</c:v>
                </c:pt>
                <c:pt idx="410">
                  <c:v>0.15731363035461929</c:v>
                </c:pt>
                <c:pt idx="411">
                  <c:v>0.15755642993080099</c:v>
                </c:pt>
                <c:pt idx="412">
                  <c:v>0.15785279350995102</c:v>
                </c:pt>
                <c:pt idx="413">
                  <c:v>0.15829337588496711</c:v>
                </c:pt>
                <c:pt idx="414">
                  <c:v>0.15891149717576078</c:v>
                </c:pt>
                <c:pt idx="415">
                  <c:v>0.15981942738143234</c:v>
                </c:pt>
                <c:pt idx="416">
                  <c:v>0.16111900536386733</c:v>
                </c:pt>
                <c:pt idx="417">
                  <c:v>0.16250896104121224</c:v>
                </c:pt>
                <c:pt idx="418">
                  <c:v>0.16311594228146373</c:v>
                </c:pt>
                <c:pt idx="419">
                  <c:v>0.16207702781024569</c:v>
                </c:pt>
                <c:pt idx="420">
                  <c:v>0.15951818277759044</c:v>
                </c:pt>
                <c:pt idx="421">
                  <c:v>0.15680527201650699</c:v>
                </c:pt>
                <c:pt idx="422">
                  <c:v>0.15554863635359753</c:v>
                </c:pt>
                <c:pt idx="423">
                  <c:v>0.15642494614646588</c:v>
                </c:pt>
                <c:pt idx="424">
                  <c:v>0.1589609078444853</c:v>
                </c:pt>
                <c:pt idx="425">
                  <c:v>0.16187339669933806</c:v>
                </c:pt>
                <c:pt idx="426">
                  <c:v>0.16373802497166712</c:v>
                </c:pt>
                <c:pt idx="427">
                  <c:v>0.16402764227285946</c:v>
                </c:pt>
                <c:pt idx="428">
                  <c:v>0.16331314768561928</c:v>
                </c:pt>
                <c:pt idx="429">
                  <c:v>0.16237561488304297</c:v>
                </c:pt>
                <c:pt idx="430">
                  <c:v>0.16144121719214119</c:v>
                </c:pt>
                <c:pt idx="431">
                  <c:v>0.16033977445984268</c:v>
                </c:pt>
                <c:pt idx="432">
                  <c:v>0.15910611236852257</c:v>
                </c:pt>
                <c:pt idx="433">
                  <c:v>0.15817944860806674</c:v>
                </c:pt>
                <c:pt idx="434">
                  <c:v>0.15801091607033341</c:v>
                </c:pt>
                <c:pt idx="435">
                  <c:v>0.15860202922349917</c:v>
                </c:pt>
                <c:pt idx="436">
                  <c:v>0.15947668297894138</c:v>
                </c:pt>
                <c:pt idx="437">
                  <c:v>0.16008051355413314</c:v>
                </c:pt>
                <c:pt idx="438">
                  <c:v>0.16021909129669568</c:v>
                </c:pt>
                <c:pt idx="439">
                  <c:v>0.16015553010767489</c:v>
                </c:pt>
                <c:pt idx="440">
                  <c:v>0.16034255025143973</c:v>
                </c:pt>
                <c:pt idx="441">
                  <c:v>0.16105401879353859</c:v>
                </c:pt>
                <c:pt idx="442">
                  <c:v>0.16216317174702485</c:v>
                </c:pt>
                <c:pt idx="443">
                  <c:v>0.16320406645010116</c:v>
                </c:pt>
                <c:pt idx="444">
                  <c:v>0.16372455847890388</c:v>
                </c:pt>
                <c:pt idx="445">
                  <c:v>0.16370105566275087</c:v>
                </c:pt>
                <c:pt idx="446">
                  <c:v>0.16362549304929722</c:v>
                </c:pt>
                <c:pt idx="447">
                  <c:v>0.16409521783122724</c:v>
                </c:pt>
                <c:pt idx="448">
                  <c:v>0.16525511331649861</c:v>
                </c:pt>
                <c:pt idx="449">
                  <c:v>0.16668589092934472</c:v>
                </c:pt>
                <c:pt idx="450">
                  <c:v>0.16787219051947386</c:v>
                </c:pt>
                <c:pt idx="451">
                  <c:v>0.168726228090638</c:v>
                </c:pt>
                <c:pt idx="452">
                  <c:v>0.16963265458105206</c:v>
                </c:pt>
                <c:pt idx="453">
                  <c:v>0.17103766679843105</c:v>
                </c:pt>
                <c:pt idx="454">
                  <c:v>0.17301350395691481</c:v>
                </c:pt>
                <c:pt idx="455">
                  <c:v>0.17519863914989794</c:v>
                </c:pt>
                <c:pt idx="456">
                  <c:v>0.17715045289929815</c:v>
                </c:pt>
                <c:pt idx="457">
                  <c:v>0.17871843775731527</c:v>
                </c:pt>
                <c:pt idx="458">
                  <c:v>0.18006129391096551</c:v>
                </c:pt>
                <c:pt idx="459">
                  <c:v>0.18138450236869233</c:v>
                </c:pt>
                <c:pt idx="460">
                  <c:v>0.18272214571953099</c:v>
                </c:pt>
                <c:pt idx="461">
                  <c:v>0.18393197919707391</c:v>
                </c:pt>
                <c:pt idx="462">
                  <c:v>0.18486281469085336</c:v>
                </c:pt>
                <c:pt idx="463">
                  <c:v>0.18555395573121847</c:v>
                </c:pt>
                <c:pt idx="464">
                  <c:v>0.18628022588135362</c:v>
                </c:pt>
                <c:pt idx="465">
                  <c:v>0.18735599888636953</c:v>
                </c:pt>
                <c:pt idx="466">
                  <c:v>0.18887261539886607</c:v>
                </c:pt>
                <c:pt idx="467">
                  <c:v>0.19062009479130126</c:v>
                </c:pt>
                <c:pt idx="468">
                  <c:v>0.19222391886100412</c:v>
                </c:pt>
                <c:pt idx="469">
                  <c:v>0.1933610151195691</c:v>
                </c:pt>
                <c:pt idx="470">
                  <c:v>0.19394332504467821</c:v>
                </c:pt>
                <c:pt idx="471">
                  <c:v>0.19418016126007617</c:v>
                </c:pt>
                <c:pt idx="472">
                  <c:v>0.19443373365580643</c:v>
                </c:pt>
                <c:pt idx="473">
                  <c:v>0.19494516597593731</c:v>
                </c:pt>
                <c:pt idx="474">
                  <c:v>0.19566879532986436</c:v>
                </c:pt>
                <c:pt idx="475">
                  <c:v>0.19636030673140811</c:v>
                </c:pt>
                <c:pt idx="476">
                  <c:v>0.19684356338520453</c:v>
                </c:pt>
                <c:pt idx="477">
                  <c:v>0.19719392650160725</c:v>
                </c:pt>
                <c:pt idx="478">
                  <c:v>0.19764077289139612</c:v>
                </c:pt>
                <c:pt idx="479">
                  <c:v>0.19832590151464788</c:v>
                </c:pt>
                <c:pt idx="480">
                  <c:v>0.19918748573514142</c:v>
                </c:pt>
                <c:pt idx="481">
                  <c:v>0.20006219122724034</c:v>
                </c:pt>
                <c:pt idx="482">
                  <c:v>0.20087331951097634</c:v>
                </c:pt>
                <c:pt idx="483">
                  <c:v>0.20165225464653244</c:v>
                </c:pt>
                <c:pt idx="484">
                  <c:v>0.20235676997415511</c:v>
                </c:pt>
                <c:pt idx="485">
                  <c:v>0.2027562493612389</c:v>
                </c:pt>
                <c:pt idx="486">
                  <c:v>0.20256823643276423</c:v>
                </c:pt>
                <c:pt idx="487">
                  <c:v>0.20173149082713282</c:v>
                </c:pt>
                <c:pt idx="488">
                  <c:v>0.20060680872427089</c:v>
                </c:pt>
                <c:pt idx="489">
                  <c:v>0.19992704277669546</c:v>
                </c:pt>
                <c:pt idx="490">
                  <c:v>0.20036940322778077</c:v>
                </c:pt>
                <c:pt idx="491">
                  <c:v>0.20203226618523876</c:v>
                </c:pt>
                <c:pt idx="492">
                  <c:v>0.20433030942689856</c:v>
                </c:pt>
                <c:pt idx="493">
                  <c:v>0.20634098902806711</c:v>
                </c:pt>
                <c:pt idx="494">
                  <c:v>0.20734871719980721</c:v>
                </c:pt>
                <c:pt idx="495">
                  <c:v>0.2072536360677075</c:v>
                </c:pt>
                <c:pt idx="496">
                  <c:v>0.20649095930204883</c:v>
                </c:pt>
                <c:pt idx="497">
                  <c:v>0.2056046113102854</c:v>
                </c:pt>
                <c:pt idx="498">
                  <c:v>0.20494222966093489</c:v>
                </c:pt>
                <c:pt idx="499">
                  <c:v>0.20463838413606403</c:v>
                </c:pt>
                <c:pt idx="500">
                  <c:v>0.20470364235628025</c:v>
                </c:pt>
                <c:pt idx="501">
                  <c:v>0.20504530641086782</c:v>
                </c:pt>
                <c:pt idx="502">
                  <c:v>0.20550542304718977</c:v>
                </c:pt>
                <c:pt idx="503">
                  <c:v>0.20603058917985723</c:v>
                </c:pt>
                <c:pt idx="504">
                  <c:v>0.20672722215554087</c:v>
                </c:pt>
                <c:pt idx="505">
                  <c:v>0.20757528105275411</c:v>
                </c:pt>
                <c:pt idx="506">
                  <c:v>0.20822940652131941</c:v>
                </c:pt>
                <c:pt idx="507">
                  <c:v>0.20833549922230915</c:v>
                </c:pt>
                <c:pt idx="508">
                  <c:v>0.20796204499196938</c:v>
                </c:pt>
                <c:pt idx="509">
                  <c:v>0.2075611284639802</c:v>
                </c:pt>
                <c:pt idx="510">
                  <c:v>0.2074725099359887</c:v>
                </c:pt>
                <c:pt idx="511">
                  <c:v>0.20754012562808904</c:v>
                </c:pt>
                <c:pt idx="512">
                  <c:v>0.20736425333196201</c:v>
                </c:pt>
                <c:pt idx="513">
                  <c:v>0.20687929460077151</c:v>
                </c:pt>
                <c:pt idx="514">
                  <c:v>0.20637801666339822</c:v>
                </c:pt>
                <c:pt idx="515">
                  <c:v>0.20592575915404904</c:v>
                </c:pt>
                <c:pt idx="516">
                  <c:v>0.20521097966786195</c:v>
                </c:pt>
                <c:pt idx="517">
                  <c:v>0.2043182506431748</c:v>
                </c:pt>
                <c:pt idx="518">
                  <c:v>0.20424321460827599</c:v>
                </c:pt>
                <c:pt idx="519">
                  <c:v>0.2059269472344403</c:v>
                </c:pt>
                <c:pt idx="520">
                  <c:v>0.20873603157507886</c:v>
                </c:pt>
                <c:pt idx="521">
                  <c:v>0.21053706257692628</c:v>
                </c:pt>
                <c:pt idx="522">
                  <c:v>0.20968930840585245</c:v>
                </c:pt>
                <c:pt idx="523">
                  <c:v>0.2067309381384661</c:v>
                </c:pt>
                <c:pt idx="524">
                  <c:v>0.2038334324606513</c:v>
                </c:pt>
                <c:pt idx="525">
                  <c:v>0.20281391335496421</c:v>
                </c:pt>
                <c:pt idx="526">
                  <c:v>0.20392179561111659</c:v>
                </c:pt>
                <c:pt idx="527">
                  <c:v>0.20617393412500898</c:v>
                </c:pt>
                <c:pt idx="528">
                  <c:v>0.20834211618810872</c:v>
                </c:pt>
                <c:pt idx="529">
                  <c:v>0.20978343960165652</c:v>
                </c:pt>
                <c:pt idx="530">
                  <c:v>0.2105334584519909</c:v>
                </c:pt>
                <c:pt idx="531">
                  <c:v>0.21060173056553785</c:v>
                </c:pt>
                <c:pt idx="532">
                  <c:v>0.20972705655970747</c:v>
                </c:pt>
                <c:pt idx="533">
                  <c:v>0.20805044353134802</c:v>
                </c:pt>
                <c:pt idx="534">
                  <c:v>0.20642421146046333</c:v>
                </c:pt>
                <c:pt idx="535">
                  <c:v>0.2058965373519995</c:v>
                </c:pt>
                <c:pt idx="536">
                  <c:v>0.20695913753357323</c:v>
                </c:pt>
                <c:pt idx="537">
                  <c:v>0.20904948131226711</c:v>
                </c:pt>
                <c:pt idx="538">
                  <c:v>0.21092833556537649</c:v>
                </c:pt>
                <c:pt idx="539">
                  <c:v>0.21166212163001946</c:v>
                </c:pt>
                <c:pt idx="540">
                  <c:v>0.21118193479181488</c:v>
                </c:pt>
                <c:pt idx="541">
                  <c:v>0.21021411095232503</c:v>
                </c:pt>
                <c:pt idx="542">
                  <c:v>0.20980806792221582</c:v>
                </c:pt>
                <c:pt idx="543">
                  <c:v>0.210674795856197</c:v>
                </c:pt>
                <c:pt idx="544">
                  <c:v>0.21270859455139807</c:v>
                </c:pt>
                <c:pt idx="545">
                  <c:v>0.21509117286073431</c:v>
                </c:pt>
                <c:pt idx="546">
                  <c:v>0.216970462426927</c:v>
                </c:pt>
                <c:pt idx="547">
                  <c:v>0.21797615264226103</c:v>
                </c:pt>
                <c:pt idx="548">
                  <c:v>0.21804257304882166</c:v>
                </c:pt>
                <c:pt idx="549">
                  <c:v>0.21730562317282059</c:v>
                </c:pt>
                <c:pt idx="550">
                  <c:v>0.21627124952916268</c:v>
                </c:pt>
                <c:pt idx="551">
                  <c:v>0.21546515003988254</c:v>
                </c:pt>
                <c:pt idx="552">
                  <c:v>0.21522910257198929</c:v>
                </c:pt>
                <c:pt idx="553">
                  <c:v>0.21603504174086019</c:v>
                </c:pt>
                <c:pt idx="554">
                  <c:v>0.21825333346076151</c:v>
                </c:pt>
                <c:pt idx="555">
                  <c:v>0.22154961892887598</c:v>
                </c:pt>
                <c:pt idx="556">
                  <c:v>0.22486894882777617</c:v>
                </c:pt>
                <c:pt idx="557">
                  <c:v>0.22713999677345995</c:v>
                </c:pt>
                <c:pt idx="558">
                  <c:v>0.228112975252346</c:v>
                </c:pt>
                <c:pt idx="559">
                  <c:v>0.22844868295376494</c:v>
                </c:pt>
                <c:pt idx="560">
                  <c:v>0.22890071839319578</c:v>
                </c:pt>
                <c:pt idx="561">
                  <c:v>0.2295786724015127</c:v>
                </c:pt>
                <c:pt idx="562">
                  <c:v>0.23021426044409429</c:v>
                </c:pt>
                <c:pt idx="563">
                  <c:v>0.23093797671728405</c:v>
                </c:pt>
                <c:pt idx="564">
                  <c:v>0.23226401229826393</c:v>
                </c:pt>
                <c:pt idx="565">
                  <c:v>0.23413037244903542</c:v>
                </c:pt>
                <c:pt idx="566">
                  <c:v>0.23563184038873497</c:v>
                </c:pt>
                <c:pt idx="567">
                  <c:v>0.23663503430194846</c:v>
                </c:pt>
                <c:pt idx="568">
                  <c:v>0.23916282249887039</c:v>
                </c:pt>
                <c:pt idx="569">
                  <c:v>0.24550913963284812</c:v>
                </c:pt>
                <c:pt idx="570">
                  <c:v>0.25452422318697543</c:v>
                </c:pt>
                <c:pt idx="571">
                  <c:v>0.26076429677037705</c:v>
                </c:pt>
                <c:pt idx="572">
                  <c:v>0.25885814667219048</c:v>
                </c:pt>
                <c:pt idx="573">
                  <c:v>0.25009357988950864</c:v>
                </c:pt>
                <c:pt idx="574">
                  <c:v>0.24405615082381607</c:v>
                </c:pt>
                <c:pt idx="575">
                  <c:v>0.2512610617736199</c:v>
                </c:pt>
                <c:pt idx="576">
                  <c:v>0.27054048639422734</c:v>
                </c:pt>
                <c:pt idx="577">
                  <c:v>0.28275144509485201</c:v>
                </c:pt>
                <c:pt idx="578">
                  <c:v>0.26916503956258159</c:v>
                </c:pt>
                <c:pt idx="579">
                  <c:v>0.24052683884987283</c:v>
                </c:pt>
                <c:pt idx="580">
                  <c:v>0.22884108616868998</c:v>
                </c:pt>
                <c:pt idx="581">
                  <c:v>0.24705165773500959</c:v>
                </c:pt>
                <c:pt idx="582">
                  <c:v>0.28450257602879531</c:v>
                </c:pt>
                <c:pt idx="583">
                  <c:v>0.31306909946524991</c:v>
                </c:pt>
                <c:pt idx="584">
                  <c:v>0.30530150947772577</c:v>
                </c:pt>
                <c:pt idx="585">
                  <c:v>0.26470539016786404</c:v>
                </c:pt>
                <c:pt idx="586">
                  <c:v>0.224494737242211</c:v>
                </c:pt>
                <c:pt idx="587">
                  <c:v>0.21499707297264592</c:v>
                </c:pt>
                <c:pt idx="588">
                  <c:v>0.23728372119373567</c:v>
                </c:pt>
                <c:pt idx="589">
                  <c:v>0.28149586201869231</c:v>
                </c:pt>
                <c:pt idx="590">
                  <c:v>0.33207004140852991</c:v>
                </c:pt>
                <c:pt idx="591">
                  <c:v>0.35923640242334698</c:v>
                </c:pt>
                <c:pt idx="592">
                  <c:v>0.33963977277993662</c:v>
                </c:pt>
                <c:pt idx="593">
                  <c:v>0.28395519304623618</c:v>
                </c:pt>
                <c:pt idx="594">
                  <c:v>0.23777549998335881</c:v>
                </c:pt>
                <c:pt idx="595">
                  <c:v>0.23409439488899167</c:v>
                </c:pt>
                <c:pt idx="596">
                  <c:v>0.25991545814289863</c:v>
                </c:pt>
                <c:pt idx="597">
                  <c:v>0.30098884700722295</c:v>
                </c:pt>
                <c:pt idx="598">
                  <c:v>0.3444396218732706</c:v>
                </c:pt>
                <c:pt idx="599">
                  <c:v>0.37112649898417244</c:v>
                </c:pt>
                <c:pt idx="600">
                  <c:v>0.37381892020203983</c:v>
                </c:pt>
                <c:pt idx="601">
                  <c:v>0.36245699883734228</c:v>
                </c:pt>
                <c:pt idx="602">
                  <c:v>0.35258665466665934</c:v>
                </c:pt>
                <c:pt idx="603">
                  <c:v>0.35299875876452808</c:v>
                </c:pt>
                <c:pt idx="604">
                  <c:v>0.36233734692402275</c:v>
                </c:pt>
                <c:pt idx="605">
                  <c:v>0.3727663674341436</c:v>
                </c:pt>
                <c:pt idx="606">
                  <c:v>0.37584525537782504</c:v>
                </c:pt>
                <c:pt idx="607">
                  <c:v>0.36864391296007293</c:v>
                </c:pt>
                <c:pt idx="608">
                  <c:v>0.35608654442741977</c:v>
                </c:pt>
                <c:pt idx="609">
                  <c:v>0.34630161958884653</c:v>
                </c:pt>
                <c:pt idx="610">
                  <c:v>0.34368386814076995</c:v>
                </c:pt>
                <c:pt idx="611">
                  <c:v>0.34685131380668138</c:v>
                </c:pt>
                <c:pt idx="612">
                  <c:v>0.35149011074182984</c:v>
                </c:pt>
                <c:pt idx="613">
                  <c:v>0.35386366916824186</c:v>
                </c:pt>
                <c:pt idx="614">
                  <c:v>0.3521308587200378</c:v>
                </c:pt>
                <c:pt idx="615">
                  <c:v>0.34612277341323233</c:v>
                </c:pt>
                <c:pt idx="616">
                  <c:v>0.3374331621862437</c:v>
                </c:pt>
                <c:pt idx="617">
                  <c:v>0.32926743288145771</c:v>
                </c:pt>
                <c:pt idx="618">
                  <c:v>0.32489114936844854</c:v>
                </c:pt>
                <c:pt idx="619">
                  <c:v>0.32543199077236468</c:v>
                </c:pt>
                <c:pt idx="620">
                  <c:v>0.32915819813185154</c:v>
                </c:pt>
                <c:pt idx="621">
                  <c:v>0.33277656405093681</c:v>
                </c:pt>
                <c:pt idx="622">
                  <c:v>0.33344014541862038</c:v>
                </c:pt>
                <c:pt idx="623">
                  <c:v>0.33084857185765865</c:v>
                </c:pt>
                <c:pt idx="624">
                  <c:v>0.32798112399975765</c:v>
                </c:pt>
                <c:pt idx="625">
                  <c:v>0.32856452003996478</c:v>
                </c:pt>
                <c:pt idx="626">
                  <c:v>0.33368824887739118</c:v>
                </c:pt>
                <c:pt idx="627">
                  <c:v>0.34164527345668816</c:v>
                </c:pt>
                <c:pt idx="628">
                  <c:v>0.34994253220654759</c:v>
                </c:pt>
                <c:pt idx="629">
                  <c:v>0.35650562188398122</c:v>
                </c:pt>
                <c:pt idx="630">
                  <c:v>0.35993801102498135</c:v>
                </c:pt>
                <c:pt idx="631">
                  <c:v>0.35952003080719869</c:v>
                </c:pt>
                <c:pt idx="632">
                  <c:v>0.35520405966120988</c:v>
                </c:pt>
                <c:pt idx="633">
                  <c:v>0.34797320633685469</c:v>
                </c:pt>
                <c:pt idx="634">
                  <c:v>0.34018058743595103</c:v>
                </c:pt>
                <c:pt idx="635">
                  <c:v>0.33461425026547287</c:v>
                </c:pt>
                <c:pt idx="636">
                  <c:v>0.33270327717535597</c:v>
                </c:pt>
                <c:pt idx="637">
                  <c:v>0.33375159043240582</c:v>
                </c:pt>
                <c:pt idx="638">
                  <c:v>0.33554480985291968</c:v>
                </c:pt>
                <c:pt idx="639">
                  <c:v>0.33593803857987803</c:v>
                </c:pt>
                <c:pt idx="640">
                  <c:v>0.33480029273130618</c:v>
                </c:pt>
                <c:pt idx="641">
                  <c:v>0.33438386404492743</c:v>
                </c:pt>
                <c:pt idx="642">
                  <c:v>0.33731804829127415</c:v>
                </c:pt>
                <c:pt idx="643">
                  <c:v>0.34438245852140781</c:v>
                </c:pt>
                <c:pt idx="644">
                  <c:v>0.35448009053918911</c:v>
                </c:pt>
                <c:pt idx="645">
                  <c:v>0.36639142408972913</c:v>
                </c:pt>
                <c:pt idx="646">
                  <c:v>0.37953267508942423</c:v>
                </c:pt>
                <c:pt idx="647">
                  <c:v>0.39260641672917712</c:v>
                </c:pt>
                <c:pt idx="648">
                  <c:v>0.40284292411251754</c:v>
                </c:pt>
                <c:pt idx="649">
                  <c:v>0.40747091371780519</c:v>
                </c:pt>
                <c:pt idx="650">
                  <c:v>0.40493012409349388</c:v>
                </c:pt>
                <c:pt idx="651">
                  <c:v>0.39718412674919118</c:v>
                </c:pt>
                <c:pt idx="652">
                  <c:v>0.39147931758944177</c:v>
                </c:pt>
                <c:pt idx="653">
                  <c:v>0.38964643274680949</c:v>
                </c:pt>
                <c:pt idx="654">
                  <c:v>0.38387993624150751</c:v>
                </c:pt>
                <c:pt idx="655">
                  <c:v>0.37684112824486043</c:v>
                </c:pt>
                <c:pt idx="656">
                  <c:v>0.38206872560404065</c:v>
                </c:pt>
                <c:pt idx="657">
                  <c:v>0.39754892676821585</c:v>
                </c:pt>
                <c:pt idx="658">
                  <c:v>0.40881458276263144</c:v>
                </c:pt>
                <c:pt idx="659">
                  <c:v>0.41131375525614705</c:v>
                </c:pt>
                <c:pt idx="660">
                  <c:v>0.41056923156313252</c:v>
                </c:pt>
                <c:pt idx="661">
                  <c:v>0.41028612149731858</c:v>
                </c:pt>
                <c:pt idx="662">
                  <c:v>0.40908873067629886</c:v>
                </c:pt>
                <c:pt idx="663">
                  <c:v>0.40599308717143096</c:v>
                </c:pt>
                <c:pt idx="664">
                  <c:v>0.40322658393201194</c:v>
                </c:pt>
                <c:pt idx="665">
                  <c:v>0.40337452999106321</c:v>
                </c:pt>
                <c:pt idx="666">
                  <c:v>0.40678207726427112</c:v>
                </c:pt>
                <c:pt idx="667">
                  <c:v>0.41194579697136907</c:v>
                </c:pt>
                <c:pt idx="668">
                  <c:v>0.41665278100432879</c:v>
                </c:pt>
                <c:pt idx="669">
                  <c:v>0.41941651512368872</c:v>
                </c:pt>
                <c:pt idx="670">
                  <c:v>0.42067905260945015</c:v>
                </c:pt>
                <c:pt idx="671">
                  <c:v>0.42173372305019274</c:v>
                </c:pt>
                <c:pt idx="672">
                  <c:v>0.42259707179086509</c:v>
                </c:pt>
                <c:pt idx="673">
                  <c:v>0.42248141529491362</c:v>
                </c:pt>
                <c:pt idx="674">
                  <c:v>0.4222095321257745</c:v>
                </c:pt>
                <c:pt idx="675">
                  <c:v>0.42413647693198958</c:v>
                </c:pt>
                <c:pt idx="676">
                  <c:v>0.42946970062249817</c:v>
                </c:pt>
                <c:pt idx="677">
                  <c:v>0.43697339657860818</c:v>
                </c:pt>
                <c:pt idx="678">
                  <c:v>0.44416792680120454</c:v>
                </c:pt>
                <c:pt idx="679">
                  <c:v>0.44913039236668495</c:v>
                </c:pt>
                <c:pt idx="680">
                  <c:v>0.45151984714892129</c:v>
                </c:pt>
                <c:pt idx="681">
                  <c:v>0.45247255012129856</c:v>
                </c:pt>
                <c:pt idx="682">
                  <c:v>0.45369272608587902</c:v>
                </c:pt>
                <c:pt idx="683">
                  <c:v>0.45659093941549239</c:v>
                </c:pt>
                <c:pt idx="684">
                  <c:v>0.46201689603291507</c:v>
                </c:pt>
                <c:pt idx="685">
                  <c:v>0.47020297427556146</c:v>
                </c:pt>
                <c:pt idx="686">
                  <c:v>0.48048584730045685</c:v>
                </c:pt>
                <c:pt idx="687">
                  <c:v>0.4911840654563257</c:v>
                </c:pt>
                <c:pt idx="688">
                  <c:v>0.50017720994856996</c:v>
                </c:pt>
                <c:pt idx="689">
                  <c:v>0.50593902739724361</c:v>
                </c:pt>
                <c:pt idx="690">
                  <c:v>0.50837931544167558</c:v>
                </c:pt>
                <c:pt idx="691">
                  <c:v>0.50905656402844668</c:v>
                </c:pt>
                <c:pt idx="692">
                  <c:v>0.51020328759118783</c:v>
                </c:pt>
                <c:pt idx="693">
                  <c:v>0.51315701579189887</c:v>
                </c:pt>
                <c:pt idx="694">
                  <c:v>0.51785958621802608</c:v>
                </c:pt>
                <c:pt idx="695">
                  <c:v>0.52339098278522944</c:v>
                </c:pt>
                <c:pt idx="696">
                  <c:v>0.5286311090366328</c:v>
                </c:pt>
                <c:pt idx="697">
                  <c:v>0.53266445019264175</c:v>
                </c:pt>
                <c:pt idx="698">
                  <c:v>0.53481683665758628</c:v>
                </c:pt>
                <c:pt idx="699">
                  <c:v>0.53477981329507462</c:v>
                </c:pt>
                <c:pt idx="700">
                  <c:v>0.53283232727688556</c:v>
                </c:pt>
                <c:pt idx="701">
                  <c:v>0.53013136028553631</c:v>
                </c:pt>
                <c:pt idx="702">
                  <c:v>0.52891521163107225</c:v>
                </c:pt>
                <c:pt idx="703">
                  <c:v>0.53164109795852355</c:v>
                </c:pt>
                <c:pt idx="704">
                  <c:v>0.53984730050447793</c:v>
                </c:pt>
                <c:pt idx="705">
                  <c:v>0.55353770764264554</c:v>
                </c:pt>
                <c:pt idx="706">
                  <c:v>0.57037126758371304</c:v>
                </c:pt>
                <c:pt idx="707">
                  <c:v>0.58601375447624204</c:v>
                </c:pt>
                <c:pt idx="708">
                  <c:v>0.59590084233862062</c:v>
                </c:pt>
                <c:pt idx="709">
                  <c:v>0.59672716852069985</c:v>
                </c:pt>
                <c:pt idx="710">
                  <c:v>0.58763998714811438</c:v>
                </c:pt>
                <c:pt idx="711">
                  <c:v>0.5710181621188436</c:v>
                </c:pt>
                <c:pt idx="712">
                  <c:v>0.55299287157888843</c:v>
                </c:pt>
                <c:pt idx="713">
                  <c:v>0.54140877093359996</c:v>
                </c:pt>
                <c:pt idx="714">
                  <c:v>0.53995222675092014</c:v>
                </c:pt>
                <c:pt idx="715">
                  <c:v>0.54763398902606408</c:v>
                </c:pt>
                <c:pt idx="716">
                  <c:v>0.5630559127532504</c:v>
                </c:pt>
                <c:pt idx="717">
                  <c:v>0.58284788873086046</c:v>
                </c:pt>
                <c:pt idx="718">
                  <c:v>0.60041007141951563</c:v>
                </c:pt>
                <c:pt idx="719">
                  <c:v>0.61024808485246651</c:v>
                </c:pt>
                <c:pt idx="720">
                  <c:v>0.61095769698355373</c:v>
                </c:pt>
                <c:pt idx="721">
                  <c:v>0.60462202034804213</c:v>
                </c:pt>
                <c:pt idx="722">
                  <c:v>0.59531274991739436</c:v>
                </c:pt>
                <c:pt idx="723">
                  <c:v>0.58755814917690141</c:v>
                </c:pt>
                <c:pt idx="724">
                  <c:v>0.58455815551473467</c:v>
                </c:pt>
                <c:pt idx="725">
                  <c:v>0.58674541712774508</c:v>
                </c:pt>
                <c:pt idx="726">
                  <c:v>0.59203338808930583</c:v>
                </c:pt>
                <c:pt idx="727">
                  <c:v>0.59767244351371984</c:v>
                </c:pt>
                <c:pt idx="728">
                  <c:v>0.60128045447078515</c:v>
                </c:pt>
                <c:pt idx="729">
                  <c:v>0.60103360143931883</c:v>
                </c:pt>
                <c:pt idx="730">
                  <c:v>0.59691628064873914</c:v>
                </c:pt>
                <c:pt idx="731">
                  <c:v>0.59088272458708313</c:v>
                </c:pt>
                <c:pt idx="732">
                  <c:v>0.58486660564655524</c:v>
                </c:pt>
                <c:pt idx="733">
                  <c:v>0.57967343793469372</c:v>
                </c:pt>
                <c:pt idx="734">
                  <c:v>0.57562039111152341</c:v>
                </c:pt>
                <c:pt idx="735">
                  <c:v>0.57374334763329271</c:v>
                </c:pt>
                <c:pt idx="736">
                  <c:v>0.57632280053001672</c:v>
                </c:pt>
                <c:pt idx="737">
                  <c:v>0.58539265071096835</c:v>
                </c:pt>
                <c:pt idx="738">
                  <c:v>0.6008284275947714</c:v>
                </c:pt>
                <c:pt idx="739">
                  <c:v>0.61981548460804836</c:v>
                </c:pt>
                <c:pt idx="740">
                  <c:v>0.63611175047714774</c:v>
                </c:pt>
                <c:pt idx="741">
                  <c:v>0.64205305043673855</c:v>
                </c:pt>
                <c:pt idx="742">
                  <c:v>0.63557769763091954</c:v>
                </c:pt>
                <c:pt idx="743">
                  <c:v>0.62314718573368744</c:v>
                </c:pt>
                <c:pt idx="744">
                  <c:v>0.61335541391684423</c:v>
                </c:pt>
                <c:pt idx="745">
                  <c:v>0.61013779337846397</c:v>
                </c:pt>
                <c:pt idx="746">
                  <c:v>0.61221005443101673</c:v>
                </c:pt>
                <c:pt idx="747">
                  <c:v>0.61600627998831836</c:v>
                </c:pt>
                <c:pt idx="748">
                  <c:v>0.6192263831213507</c:v>
                </c:pt>
                <c:pt idx="749">
                  <c:v>0.62198511876944584</c:v>
                </c:pt>
                <c:pt idx="750">
                  <c:v>0.62539671548731113</c:v>
                </c:pt>
                <c:pt idx="751">
                  <c:v>0.63072574245454416</c:v>
                </c:pt>
                <c:pt idx="752">
                  <c:v>0.6382634534919468</c:v>
                </c:pt>
                <c:pt idx="753">
                  <c:v>0.6457047382906701</c:v>
                </c:pt>
                <c:pt idx="754">
                  <c:v>0.6491433591781095</c:v>
                </c:pt>
                <c:pt idx="755">
                  <c:v>0.64627094075005964</c:v>
                </c:pt>
                <c:pt idx="756">
                  <c:v>0.63823239456112801</c:v>
                </c:pt>
                <c:pt idx="757">
                  <c:v>0.62862569516551303</c:v>
                </c:pt>
                <c:pt idx="758">
                  <c:v>0.62116850309575411</c:v>
                </c:pt>
                <c:pt idx="759">
                  <c:v>0.61805967816159568</c:v>
                </c:pt>
                <c:pt idx="760">
                  <c:v>0.61943144750849732</c:v>
                </c:pt>
                <c:pt idx="761">
                  <c:v>0.62328896414348511</c:v>
                </c:pt>
                <c:pt idx="762">
                  <c:v>0.62663011227688659</c:v>
                </c:pt>
                <c:pt idx="763">
                  <c:v>0.62716765772873728</c:v>
                </c:pt>
                <c:pt idx="764">
                  <c:v>0.62361762802637333</c:v>
                </c:pt>
                <c:pt idx="765">
                  <c:v>0.61645810291688119</c:v>
                </c:pt>
                <c:pt idx="766">
                  <c:v>0.60806989506971942</c:v>
                </c:pt>
                <c:pt idx="767">
                  <c:v>0.60040446591606533</c:v>
                </c:pt>
                <c:pt idx="768">
                  <c:v>0.59477322057457727</c:v>
                </c:pt>
                <c:pt idx="769">
                  <c:v>0.5924351837938463</c:v>
                </c:pt>
                <c:pt idx="770">
                  <c:v>0.59363397225049164</c:v>
                </c:pt>
                <c:pt idx="771">
                  <c:v>0.59762196380565302</c:v>
                </c:pt>
                <c:pt idx="772">
                  <c:v>0.60256609419630636</c:v>
                </c:pt>
                <c:pt idx="773">
                  <c:v>0.60605854833619743</c:v>
                </c:pt>
                <c:pt idx="774">
                  <c:v>0.60654864213308957</c:v>
                </c:pt>
                <c:pt idx="775">
                  <c:v>0.60334670026814252</c:v>
                </c:pt>
                <c:pt idx="776">
                  <c:v>0.59686337703324799</c:v>
                </c:pt>
                <c:pt idx="777">
                  <c:v>0.58951478907431243</c:v>
                </c:pt>
                <c:pt idx="778">
                  <c:v>0.58423259764633051</c:v>
                </c:pt>
                <c:pt idx="779">
                  <c:v>0.58219448980120669</c:v>
                </c:pt>
                <c:pt idx="780">
                  <c:v>0.58301005084462931</c:v>
                </c:pt>
                <c:pt idx="781">
                  <c:v>0.58522357072156195</c:v>
                </c:pt>
                <c:pt idx="782">
                  <c:v>0.58668118153326554</c:v>
                </c:pt>
                <c:pt idx="783">
                  <c:v>0.58632330634754359</c:v>
                </c:pt>
                <c:pt idx="784">
                  <c:v>0.58449669307729968</c:v>
                </c:pt>
                <c:pt idx="785">
                  <c:v>0.58146786400635064</c:v>
                </c:pt>
                <c:pt idx="786">
                  <c:v>0.57714392934131142</c:v>
                </c:pt>
                <c:pt idx="787">
                  <c:v>0.57146993256778633</c:v>
                </c:pt>
                <c:pt idx="788">
                  <c:v>0.56522672164256094</c:v>
                </c:pt>
                <c:pt idx="789">
                  <c:v>0.56095660700285255</c:v>
                </c:pt>
                <c:pt idx="790">
                  <c:v>0.56092098889744013</c:v>
                </c:pt>
                <c:pt idx="791">
                  <c:v>0.56448806910567517</c:v>
                </c:pt>
                <c:pt idx="792">
                  <c:v>0.56928008372889416</c:v>
                </c:pt>
                <c:pt idx="793">
                  <c:v>0.57249783941412991</c:v>
                </c:pt>
                <c:pt idx="794">
                  <c:v>0.57164187042291548</c:v>
                </c:pt>
                <c:pt idx="795">
                  <c:v>0.56686264805731879</c:v>
                </c:pt>
                <c:pt idx="796">
                  <c:v>0.56097423486438258</c:v>
                </c:pt>
                <c:pt idx="797">
                  <c:v>0.55619886850795153</c:v>
                </c:pt>
                <c:pt idx="798">
                  <c:v>0.55258205599700083</c:v>
                </c:pt>
                <c:pt idx="799">
                  <c:v>0.54967733538527885</c:v>
                </c:pt>
                <c:pt idx="800">
                  <c:v>0.54805911018759679</c:v>
                </c:pt>
                <c:pt idx="801">
                  <c:v>0.54845027301846183</c:v>
                </c:pt>
                <c:pt idx="802">
                  <c:v>0.55066588831750629</c:v>
                </c:pt>
                <c:pt idx="803">
                  <c:v>0.55335925937221919</c:v>
                </c:pt>
                <c:pt idx="804">
                  <c:v>0.55434710384458141</c:v>
                </c:pt>
                <c:pt idx="805">
                  <c:v>0.55242101337077221</c:v>
                </c:pt>
                <c:pt idx="806">
                  <c:v>0.54824098871708338</c:v>
                </c:pt>
                <c:pt idx="807">
                  <c:v>0.54355968718326753</c:v>
                </c:pt>
                <c:pt idx="808">
                  <c:v>0.54086384268428489</c:v>
                </c:pt>
                <c:pt idx="809">
                  <c:v>0.54172017879130263</c:v>
                </c:pt>
                <c:pt idx="810">
                  <c:v>0.5453036652762705</c:v>
                </c:pt>
                <c:pt idx="811">
                  <c:v>0.54990283082627922</c:v>
                </c:pt>
                <c:pt idx="812">
                  <c:v>0.55368401355002717</c:v>
                </c:pt>
                <c:pt idx="813">
                  <c:v>0.55472767252858413</c:v>
                </c:pt>
                <c:pt idx="814">
                  <c:v>0.55293639462025679</c:v>
                </c:pt>
                <c:pt idx="815">
                  <c:v>0.55063702892436839</c:v>
                </c:pt>
                <c:pt idx="816">
                  <c:v>0.55050519738771175</c:v>
                </c:pt>
                <c:pt idx="817">
                  <c:v>0.55365237583523885</c:v>
                </c:pt>
                <c:pt idx="818">
                  <c:v>0.55915318699443406</c:v>
                </c:pt>
                <c:pt idx="819">
                  <c:v>0.56491583950627489</c:v>
                </c:pt>
                <c:pt idx="820">
                  <c:v>0.56926572649889895</c:v>
                </c:pt>
                <c:pt idx="821">
                  <c:v>0.57197081045894693</c:v>
                </c:pt>
                <c:pt idx="822">
                  <c:v>0.57408529536233055</c:v>
                </c:pt>
                <c:pt idx="823">
                  <c:v>0.5770130525945385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FNSC104_TDAS_Data!$A$1:$A$824</c:f>
              <c:strCache>
                <c:ptCount val="824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</c:strCache>
            </c:strRef>
          </c:xVal>
          <c:yVal>
            <c:numRef>
              <c:f>FNSC104_TDAS_Data!$J$1:$J$824</c:f>
              <c:numCache>
                <c:formatCode>General</c:formatCode>
                <c:ptCount val="824"/>
                <c:pt idx="4">
                  <c:v>0</c:v>
                </c:pt>
                <c:pt idx="5">
                  <c:v>0</c:v>
                </c:pt>
                <c:pt idx="6">
                  <c:v>8.7145027140836436E-3</c:v>
                </c:pt>
                <c:pt idx="7">
                  <c:v>9.2707630738190338E-3</c:v>
                </c:pt>
                <c:pt idx="8">
                  <c:v>9.7776850403682308E-3</c:v>
                </c:pt>
                <c:pt idx="9">
                  <c:v>1.0229914783940372E-2</c:v>
                </c:pt>
                <c:pt idx="10">
                  <c:v>1.0569340590257105E-2</c:v>
                </c:pt>
                <c:pt idx="11">
                  <c:v>1.0659100305024828E-2</c:v>
                </c:pt>
                <c:pt idx="12">
                  <c:v>1.0321072344651358E-2</c:v>
                </c:pt>
                <c:pt idx="13">
                  <c:v>9.4350034220145301E-3</c:v>
                </c:pt>
                <c:pt idx="14">
                  <c:v>8.0380983754730715E-3</c:v>
                </c:pt>
                <c:pt idx="15">
                  <c:v>6.361204546095049E-3</c:v>
                </c:pt>
                <c:pt idx="16">
                  <c:v>4.7791659801463028E-3</c:v>
                </c:pt>
                <c:pt idx="17">
                  <c:v>3.6709294541141736E-3</c:v>
                </c:pt>
                <c:pt idx="18">
                  <c:v>3.1937770895633984E-3</c:v>
                </c:pt>
                <c:pt idx="19">
                  <c:v>3.2243674810353367E-3</c:v>
                </c:pt>
                <c:pt idx="20">
                  <c:v>3.6505421474620652E-3</c:v>
                </c:pt>
                <c:pt idx="21">
                  <c:v>4.3845417714296437E-3</c:v>
                </c:pt>
                <c:pt idx="22">
                  <c:v>5.176816076181508E-3</c:v>
                </c:pt>
                <c:pt idx="23">
                  <c:v>5.7250091324006014E-3</c:v>
                </c:pt>
                <c:pt idx="24">
                  <c:v>5.8628796312213682E-3</c:v>
                </c:pt>
                <c:pt idx="25">
                  <c:v>5.6038732939620028E-3</c:v>
                </c:pt>
                <c:pt idx="26">
                  <c:v>5.080067399154755E-3</c:v>
                </c:pt>
                <c:pt idx="27">
                  <c:v>4.4861072977941865E-3</c:v>
                </c:pt>
                <c:pt idx="28">
                  <c:v>4.0557066141930272E-3</c:v>
                </c:pt>
                <c:pt idx="29">
                  <c:v>3.9692594496560964E-3</c:v>
                </c:pt>
                <c:pt idx="30">
                  <c:v>4.1601221479528033E-3</c:v>
                </c:pt>
                <c:pt idx="31">
                  <c:v>4.3779166746315103E-3</c:v>
                </c:pt>
                <c:pt idx="32">
                  <c:v>4.4871342645325905E-3</c:v>
                </c:pt>
                <c:pt idx="33">
                  <c:v>4.6472392269976672E-3</c:v>
                </c:pt>
                <c:pt idx="34">
                  <c:v>5.201300142109168E-3</c:v>
                </c:pt>
                <c:pt idx="35">
                  <c:v>6.2489209982210499E-3</c:v>
                </c:pt>
                <c:pt idx="36">
                  <c:v>7.5254108567112173E-3</c:v>
                </c:pt>
                <c:pt idx="37">
                  <c:v>8.6399820010079915E-3</c:v>
                </c:pt>
                <c:pt idx="38">
                  <c:v>9.2560070414337281E-3</c:v>
                </c:pt>
                <c:pt idx="39">
                  <c:v>9.1843621200291634E-3</c:v>
                </c:pt>
                <c:pt idx="40">
                  <c:v>8.4248455115169367E-3</c:v>
                </c:pt>
                <c:pt idx="41">
                  <c:v>7.1280782319311934E-3</c:v>
                </c:pt>
                <c:pt idx="42">
                  <c:v>5.5578650891264193E-3</c:v>
                </c:pt>
                <c:pt idx="43">
                  <c:v>4.2314900164023709E-3</c:v>
                </c:pt>
                <c:pt idx="44">
                  <c:v>4.0359343477739465E-3</c:v>
                </c:pt>
                <c:pt idx="45">
                  <c:v>4.9979600109138229E-3</c:v>
                </c:pt>
                <c:pt idx="46">
                  <c:v>6.0302469826361629E-3</c:v>
                </c:pt>
                <c:pt idx="47">
                  <c:v>6.5571830271910414E-3</c:v>
                </c:pt>
                <c:pt idx="48">
                  <c:v>6.4318113654957603E-3</c:v>
                </c:pt>
                <c:pt idx="49">
                  <c:v>5.730731090025685E-3</c:v>
                </c:pt>
                <c:pt idx="50">
                  <c:v>4.6603950496942187E-3</c:v>
                </c:pt>
                <c:pt idx="51">
                  <c:v>3.5957969167121676E-3</c:v>
                </c:pt>
                <c:pt idx="52">
                  <c:v>2.9813379264721903E-3</c:v>
                </c:pt>
                <c:pt idx="53">
                  <c:v>2.9760841708065598E-3</c:v>
                </c:pt>
                <c:pt idx="54">
                  <c:v>3.5540117124266842E-3</c:v>
                </c:pt>
                <c:pt idx="55">
                  <c:v>4.5776663829823882E-3</c:v>
                </c:pt>
                <c:pt idx="56">
                  <c:v>5.5687909717587313E-3</c:v>
                </c:pt>
                <c:pt idx="57">
                  <c:v>6.0174005661112655E-3</c:v>
                </c:pt>
                <c:pt idx="58">
                  <c:v>5.7409040307721104E-3</c:v>
                </c:pt>
                <c:pt idx="59">
                  <c:v>4.9975732753324183E-3</c:v>
                </c:pt>
                <c:pt idx="60">
                  <c:v>4.2213000208139581E-3</c:v>
                </c:pt>
                <c:pt idx="61">
                  <c:v>3.597281408093022E-3</c:v>
                </c:pt>
                <c:pt idx="62">
                  <c:v>3.1706076564071875E-3</c:v>
                </c:pt>
                <c:pt idx="63">
                  <c:v>3.14768746400992E-3</c:v>
                </c:pt>
                <c:pt idx="64">
                  <c:v>3.2383803461245027E-3</c:v>
                </c:pt>
                <c:pt idx="65">
                  <c:v>3.3304396188271611E-3</c:v>
                </c:pt>
                <c:pt idx="66">
                  <c:v>5.579079039915536E-3</c:v>
                </c:pt>
                <c:pt idx="67">
                  <c:v>8.9803885292676165E-3</c:v>
                </c:pt>
                <c:pt idx="68">
                  <c:v>1.0476615065867124E-2</c:v>
                </c:pt>
                <c:pt idx="69">
                  <c:v>9.1231313996744529E-3</c:v>
                </c:pt>
                <c:pt idx="70">
                  <c:v>7.2702050427952639E-3</c:v>
                </c:pt>
                <c:pt idx="71">
                  <c:v>7.2012402236331591E-3</c:v>
                </c:pt>
                <c:pt idx="72">
                  <c:v>8.5533641982617984E-3</c:v>
                </c:pt>
                <c:pt idx="73">
                  <c:v>1.1576411399024251E-2</c:v>
                </c:pt>
                <c:pt idx="74">
                  <c:v>1.3250413002049431E-2</c:v>
                </c:pt>
                <c:pt idx="75">
                  <c:v>1.0766089147730714E-2</c:v>
                </c:pt>
                <c:pt idx="76">
                  <c:v>5.2884554660942223E-3</c:v>
                </c:pt>
                <c:pt idx="77">
                  <c:v>2.6874542516616214E-3</c:v>
                </c:pt>
                <c:pt idx="78">
                  <c:v>4.9492880732211562E-3</c:v>
                </c:pt>
                <c:pt idx="79">
                  <c:v>6.9008549964757618E-3</c:v>
                </c:pt>
                <c:pt idx="80">
                  <c:v>9.6911923055506381E-3</c:v>
                </c:pt>
                <c:pt idx="81">
                  <c:v>1.1099910812515381E-2</c:v>
                </c:pt>
                <c:pt idx="82">
                  <c:v>9.2217392326909026E-3</c:v>
                </c:pt>
                <c:pt idx="83">
                  <c:v>5.4261277579107448E-3</c:v>
                </c:pt>
                <c:pt idx="84">
                  <c:v>3.396664576654009E-3</c:v>
                </c:pt>
                <c:pt idx="85">
                  <c:v>4.4205015449742041E-3</c:v>
                </c:pt>
                <c:pt idx="86">
                  <c:v>6.8324486379349502E-3</c:v>
                </c:pt>
                <c:pt idx="87">
                  <c:v>8.9298815289259297E-3</c:v>
                </c:pt>
                <c:pt idx="88">
                  <c:v>9.0177355662530816E-3</c:v>
                </c:pt>
                <c:pt idx="89">
                  <c:v>7.5609366541089041E-3</c:v>
                </c:pt>
                <c:pt idx="90">
                  <c:v>6.6650960032471548E-3</c:v>
                </c:pt>
                <c:pt idx="91">
                  <c:v>7.3971596593897472E-3</c:v>
                </c:pt>
                <c:pt idx="92">
                  <c:v>8.5612529757026039E-3</c:v>
                </c:pt>
                <c:pt idx="93">
                  <c:v>8.8837748223106229E-3</c:v>
                </c:pt>
                <c:pt idx="94">
                  <c:v>8.4683942848806128E-3</c:v>
                </c:pt>
                <c:pt idx="95">
                  <c:v>8.4783410090479815E-3</c:v>
                </c:pt>
                <c:pt idx="96">
                  <c:v>9.5570247322423335E-3</c:v>
                </c:pt>
                <c:pt idx="97">
                  <c:v>1.0926976391576054E-2</c:v>
                </c:pt>
                <c:pt idx="98">
                  <c:v>1.0933039697479318E-2</c:v>
                </c:pt>
                <c:pt idx="99">
                  <c:v>9.1378687167002013E-3</c:v>
                </c:pt>
                <c:pt idx="100">
                  <c:v>7.4978379741163339E-3</c:v>
                </c:pt>
                <c:pt idx="101">
                  <c:v>7.9023780758471201E-3</c:v>
                </c:pt>
                <c:pt idx="102">
                  <c:v>1.0093894476568622E-2</c:v>
                </c:pt>
                <c:pt idx="103">
                  <c:v>1.2463650214721813E-2</c:v>
                </c:pt>
                <c:pt idx="104">
                  <c:v>1.2610902703887497E-2</c:v>
                </c:pt>
                <c:pt idx="105">
                  <c:v>9.9175139080215323E-3</c:v>
                </c:pt>
                <c:pt idx="106">
                  <c:v>6.1887243995644783E-3</c:v>
                </c:pt>
                <c:pt idx="107">
                  <c:v>4.0929579673689414E-3</c:v>
                </c:pt>
                <c:pt idx="108">
                  <c:v>4.6761610544305788E-3</c:v>
                </c:pt>
                <c:pt idx="109">
                  <c:v>5.6536970600412776E-3</c:v>
                </c:pt>
                <c:pt idx="110">
                  <c:v>5.6225692252219461E-3</c:v>
                </c:pt>
                <c:pt idx="111">
                  <c:v>5.0483416973372084E-3</c:v>
                </c:pt>
                <c:pt idx="112">
                  <c:v>4.8482667698868864E-3</c:v>
                </c:pt>
                <c:pt idx="113">
                  <c:v>5.1727464839599864E-3</c:v>
                </c:pt>
                <c:pt idx="114">
                  <c:v>5.9918541201364568E-3</c:v>
                </c:pt>
                <c:pt idx="115">
                  <c:v>6.9168974648135496E-3</c:v>
                </c:pt>
                <c:pt idx="116">
                  <c:v>7.2746397327198235E-3</c:v>
                </c:pt>
                <c:pt idx="117">
                  <c:v>7.0457835272008168E-3</c:v>
                </c:pt>
                <c:pt idx="118">
                  <c:v>6.5006056839985145E-3</c:v>
                </c:pt>
                <c:pt idx="119">
                  <c:v>5.694817082008757E-3</c:v>
                </c:pt>
                <c:pt idx="120">
                  <c:v>5.0472395231483946E-3</c:v>
                </c:pt>
                <c:pt idx="121">
                  <c:v>5.2874655692692445E-3</c:v>
                </c:pt>
                <c:pt idx="122">
                  <c:v>6.412345029402044E-3</c:v>
                </c:pt>
                <c:pt idx="123">
                  <c:v>8.1258782832709514E-3</c:v>
                </c:pt>
                <c:pt idx="124">
                  <c:v>9.8629573435937267E-3</c:v>
                </c:pt>
                <c:pt idx="125">
                  <c:v>1.0659695048372119E-2</c:v>
                </c:pt>
                <c:pt idx="126">
                  <c:v>1.0126270498977161E-2</c:v>
                </c:pt>
                <c:pt idx="127">
                  <c:v>8.845581562526213E-3</c:v>
                </c:pt>
                <c:pt idx="128">
                  <c:v>7.5118014614897416E-3</c:v>
                </c:pt>
                <c:pt idx="129">
                  <c:v>6.4806502515568987E-3</c:v>
                </c:pt>
                <c:pt idx="130">
                  <c:v>6.2634931729090822E-3</c:v>
                </c:pt>
                <c:pt idx="131">
                  <c:v>6.4696837672060265E-3</c:v>
                </c:pt>
                <c:pt idx="132">
                  <c:v>5.9428902718549224E-3</c:v>
                </c:pt>
                <c:pt idx="133">
                  <c:v>4.6592858540693343E-3</c:v>
                </c:pt>
                <c:pt idx="134">
                  <c:v>3.5576761262985776E-3</c:v>
                </c:pt>
                <c:pt idx="135">
                  <c:v>3.0845131991943503E-3</c:v>
                </c:pt>
                <c:pt idx="136">
                  <c:v>3.0427964992893919E-3</c:v>
                </c:pt>
                <c:pt idx="137">
                  <c:v>3.4235307108291101E-3</c:v>
                </c:pt>
                <c:pt idx="138">
                  <c:v>4.239195710978319E-3</c:v>
                </c:pt>
                <c:pt idx="139">
                  <c:v>5.6327212401036872E-3</c:v>
                </c:pt>
                <c:pt idx="140">
                  <c:v>7.0156399714877788E-3</c:v>
                </c:pt>
                <c:pt idx="141">
                  <c:v>7.0230346834493102E-3</c:v>
                </c:pt>
                <c:pt idx="142">
                  <c:v>5.3303152188109619E-3</c:v>
                </c:pt>
                <c:pt idx="143">
                  <c:v>4.2100037209623596E-3</c:v>
                </c:pt>
                <c:pt idx="144">
                  <c:v>5.6736914538012403E-3</c:v>
                </c:pt>
                <c:pt idx="145">
                  <c:v>8.5911302080349996E-3</c:v>
                </c:pt>
                <c:pt idx="146">
                  <c:v>1.0771572792720155E-2</c:v>
                </c:pt>
                <c:pt idx="147">
                  <c:v>9.8956607291876553E-3</c:v>
                </c:pt>
                <c:pt idx="148">
                  <c:v>7.6582703008466237E-3</c:v>
                </c:pt>
                <c:pt idx="149">
                  <c:v>6.6724552811651067E-3</c:v>
                </c:pt>
                <c:pt idx="150">
                  <c:v>8.4045399652910961E-3</c:v>
                </c:pt>
                <c:pt idx="151">
                  <c:v>1.339284927552842E-2</c:v>
                </c:pt>
                <c:pt idx="152">
                  <c:v>1.4548901330324038E-2</c:v>
                </c:pt>
                <c:pt idx="153">
                  <c:v>1.0141733589785427E-2</c:v>
                </c:pt>
                <c:pt idx="154">
                  <c:v>6.7017394908469906E-3</c:v>
                </c:pt>
                <c:pt idx="155">
                  <c:v>4.8882091993147601E-3</c:v>
                </c:pt>
                <c:pt idx="156">
                  <c:v>6.3064602157258233E-3</c:v>
                </c:pt>
                <c:pt idx="157">
                  <c:v>1.2876744841260883E-2</c:v>
                </c:pt>
                <c:pt idx="158">
                  <c:v>1.4444857818801348E-2</c:v>
                </c:pt>
                <c:pt idx="159">
                  <c:v>1.1025166146416483E-2</c:v>
                </c:pt>
                <c:pt idx="160">
                  <c:v>8.8277483291790554E-3</c:v>
                </c:pt>
                <c:pt idx="161">
                  <c:v>8.0819454998465722E-3</c:v>
                </c:pt>
                <c:pt idx="162">
                  <c:v>6.1372109900722036E-3</c:v>
                </c:pt>
                <c:pt idx="163">
                  <c:v>5.6703522198791653E-3</c:v>
                </c:pt>
                <c:pt idx="164">
                  <c:v>6.6130619175084754E-3</c:v>
                </c:pt>
                <c:pt idx="165">
                  <c:v>6.7725150456124927E-3</c:v>
                </c:pt>
                <c:pt idx="166">
                  <c:v>6.8168578964746228E-3</c:v>
                </c:pt>
                <c:pt idx="167">
                  <c:v>8.9152939315056759E-3</c:v>
                </c:pt>
                <c:pt idx="168">
                  <c:v>1.0392382581858175E-2</c:v>
                </c:pt>
                <c:pt idx="169">
                  <c:v>9.3538480497963369E-3</c:v>
                </c:pt>
                <c:pt idx="170">
                  <c:v>8.0708716458566671E-3</c:v>
                </c:pt>
                <c:pt idx="171">
                  <c:v>9.5508576333097166E-3</c:v>
                </c:pt>
                <c:pt idx="172">
                  <c:v>1.3089866436683618E-2</c:v>
                </c:pt>
                <c:pt idx="173">
                  <c:v>1.4118606723338655E-2</c:v>
                </c:pt>
                <c:pt idx="174">
                  <c:v>1.0688600685633607E-2</c:v>
                </c:pt>
                <c:pt idx="175">
                  <c:v>6.4004584596978106E-3</c:v>
                </c:pt>
                <c:pt idx="176">
                  <c:v>4.5742874162541993E-3</c:v>
                </c:pt>
                <c:pt idx="177">
                  <c:v>8.279836570519547E-3</c:v>
                </c:pt>
                <c:pt idx="178">
                  <c:v>1.3744885923020539E-2</c:v>
                </c:pt>
                <c:pt idx="179">
                  <c:v>1.4306263177155274E-2</c:v>
                </c:pt>
                <c:pt idx="180">
                  <c:v>1.0444125298468488E-2</c:v>
                </c:pt>
                <c:pt idx="181">
                  <c:v>7.897052532874824E-3</c:v>
                </c:pt>
                <c:pt idx="182">
                  <c:v>6.919480289880933E-3</c:v>
                </c:pt>
                <c:pt idx="183">
                  <c:v>7.1932888121372576E-3</c:v>
                </c:pt>
                <c:pt idx="184">
                  <c:v>1.0552254158244744E-2</c:v>
                </c:pt>
                <c:pt idx="185">
                  <c:v>1.1851126630241262E-2</c:v>
                </c:pt>
                <c:pt idx="186">
                  <c:v>9.5746215448150283E-3</c:v>
                </c:pt>
                <c:pt idx="187">
                  <c:v>6.7742254573744986E-3</c:v>
                </c:pt>
                <c:pt idx="188">
                  <c:v>6.6656825863205069E-3</c:v>
                </c:pt>
                <c:pt idx="189">
                  <c:v>7.5863462983187056E-3</c:v>
                </c:pt>
                <c:pt idx="190">
                  <c:v>7.7920329781640107E-3</c:v>
                </c:pt>
                <c:pt idx="191">
                  <c:v>7.3233501699269087E-3</c:v>
                </c:pt>
                <c:pt idx="192">
                  <c:v>6.7300251315566975E-3</c:v>
                </c:pt>
                <c:pt idx="193">
                  <c:v>6.3119143935937991E-3</c:v>
                </c:pt>
                <c:pt idx="194">
                  <c:v>6.3867323134826105E-3</c:v>
                </c:pt>
                <c:pt idx="195">
                  <c:v>7.0383891808165518E-3</c:v>
                </c:pt>
                <c:pt idx="196">
                  <c:v>7.4963591483541607E-3</c:v>
                </c:pt>
                <c:pt idx="197">
                  <c:v>7.4502981780723799E-3</c:v>
                </c:pt>
                <c:pt idx="198">
                  <c:v>7.4983809894649369E-3</c:v>
                </c:pt>
                <c:pt idx="199">
                  <c:v>8.0175538464330332E-3</c:v>
                </c:pt>
                <c:pt idx="200">
                  <c:v>8.5887591005624903E-3</c:v>
                </c:pt>
                <c:pt idx="201">
                  <c:v>8.7229197214975865E-3</c:v>
                </c:pt>
                <c:pt idx="202">
                  <c:v>8.3249199494495225E-3</c:v>
                </c:pt>
                <c:pt idx="203">
                  <c:v>7.5812600668016521E-3</c:v>
                </c:pt>
                <c:pt idx="204">
                  <c:v>7.173072223317427E-3</c:v>
                </c:pt>
                <c:pt idx="205">
                  <c:v>7.7176707248119286E-3</c:v>
                </c:pt>
                <c:pt idx="206">
                  <c:v>8.8842860991482746E-3</c:v>
                </c:pt>
                <c:pt idx="207">
                  <c:v>1.0191159153281759E-2</c:v>
                </c:pt>
                <c:pt idx="208">
                  <c:v>1.1359916186833142E-2</c:v>
                </c:pt>
                <c:pt idx="209">
                  <c:v>1.1857454270652306E-2</c:v>
                </c:pt>
                <c:pt idx="210">
                  <c:v>1.1198821526604185E-2</c:v>
                </c:pt>
                <c:pt idx="211">
                  <c:v>9.5149349009629874E-3</c:v>
                </c:pt>
                <c:pt idx="212">
                  <c:v>7.7442493154944265E-3</c:v>
                </c:pt>
                <c:pt idx="213">
                  <c:v>7.0831642757853419E-3</c:v>
                </c:pt>
                <c:pt idx="214">
                  <c:v>7.9061944204238191E-3</c:v>
                </c:pt>
                <c:pt idx="215">
                  <c:v>9.6829311566292934E-3</c:v>
                </c:pt>
                <c:pt idx="216">
                  <c:v>1.1367748167578259E-2</c:v>
                </c:pt>
                <c:pt idx="217">
                  <c:v>1.2305071364807527E-2</c:v>
                </c:pt>
                <c:pt idx="218">
                  <c:v>1.2820410047007666E-2</c:v>
                </c:pt>
                <c:pt idx="219">
                  <c:v>1.3390284043643536E-2</c:v>
                </c:pt>
                <c:pt idx="220">
                  <c:v>1.3989230218087689E-2</c:v>
                </c:pt>
                <c:pt idx="221">
                  <c:v>1.3980939841557575E-2</c:v>
                </c:pt>
                <c:pt idx="222">
                  <c:v>1.2558705814626215E-2</c:v>
                </c:pt>
                <c:pt idx="223">
                  <c:v>1.0347920844764142E-2</c:v>
                </c:pt>
                <c:pt idx="224">
                  <c:v>9.4872722289530056E-3</c:v>
                </c:pt>
                <c:pt idx="225">
                  <c:v>1.0750826437751588E-2</c:v>
                </c:pt>
                <c:pt idx="226">
                  <c:v>1.3525761280847561E-2</c:v>
                </c:pt>
                <c:pt idx="227">
                  <c:v>1.6488748908809085E-2</c:v>
                </c:pt>
                <c:pt idx="228">
                  <c:v>1.7628043914116039E-2</c:v>
                </c:pt>
                <c:pt idx="229">
                  <c:v>1.6539466092919237E-2</c:v>
                </c:pt>
                <c:pt idx="230">
                  <c:v>1.4815102595826267E-2</c:v>
                </c:pt>
                <c:pt idx="231">
                  <c:v>1.3927076563766965E-2</c:v>
                </c:pt>
                <c:pt idx="232">
                  <c:v>1.4182691150730101E-2</c:v>
                </c:pt>
                <c:pt idx="233">
                  <c:v>1.5236812715089086E-2</c:v>
                </c:pt>
                <c:pt idx="234">
                  <c:v>1.6295089353915028E-2</c:v>
                </c:pt>
                <c:pt idx="235">
                  <c:v>1.6862238234910027E-2</c:v>
                </c:pt>
                <c:pt idx="236">
                  <c:v>1.6885892409842413E-2</c:v>
                </c:pt>
                <c:pt idx="237">
                  <c:v>1.6294571881036505E-2</c:v>
                </c:pt>
                <c:pt idx="238">
                  <c:v>1.5062424071792547E-2</c:v>
                </c:pt>
                <c:pt idx="239">
                  <c:v>1.3431402215986123E-2</c:v>
                </c:pt>
                <c:pt idx="240">
                  <c:v>1.1935058540772652E-2</c:v>
                </c:pt>
                <c:pt idx="241">
                  <c:v>1.121905072502999E-2</c:v>
                </c:pt>
                <c:pt idx="242">
                  <c:v>1.1634307137970675E-2</c:v>
                </c:pt>
                <c:pt idx="243">
                  <c:v>1.2977556319953468E-2</c:v>
                </c:pt>
                <c:pt idx="244">
                  <c:v>1.4498086608998369E-2</c:v>
                </c:pt>
                <c:pt idx="245">
                  <c:v>1.5327184914595796E-2</c:v>
                </c:pt>
                <c:pt idx="246">
                  <c:v>1.5159820928294128E-2</c:v>
                </c:pt>
                <c:pt idx="247">
                  <c:v>1.4423856360434199E-2</c:v>
                </c:pt>
                <c:pt idx="248">
                  <c:v>1.3846427393522424E-2</c:v>
                </c:pt>
                <c:pt idx="249">
                  <c:v>1.3844678343704439E-2</c:v>
                </c:pt>
                <c:pt idx="250">
                  <c:v>1.4133523064865761E-2</c:v>
                </c:pt>
                <c:pt idx="251">
                  <c:v>1.4234666877064732E-2</c:v>
                </c:pt>
                <c:pt idx="252">
                  <c:v>1.4278603677628178E-2</c:v>
                </c:pt>
                <c:pt idx="253">
                  <c:v>1.476240218444947E-2</c:v>
                </c:pt>
                <c:pt idx="254">
                  <c:v>1.5768737917371378E-2</c:v>
                </c:pt>
                <c:pt idx="255">
                  <c:v>1.6694864094167833E-2</c:v>
                </c:pt>
                <c:pt idx="256">
                  <c:v>1.6679858276588407E-2</c:v>
                </c:pt>
                <c:pt idx="257">
                  <c:v>1.5514520413795042E-2</c:v>
                </c:pt>
                <c:pt idx="258">
                  <c:v>1.400633614281814E-2</c:v>
                </c:pt>
                <c:pt idx="259">
                  <c:v>1.3257266917401716E-2</c:v>
                </c:pt>
                <c:pt idx="260">
                  <c:v>1.3753061416971421E-2</c:v>
                </c:pt>
                <c:pt idx="261">
                  <c:v>1.517771576390633E-2</c:v>
                </c:pt>
                <c:pt idx="262">
                  <c:v>1.686340148717894E-2</c:v>
                </c:pt>
                <c:pt idx="263">
                  <c:v>1.8316102617186695E-2</c:v>
                </c:pt>
                <c:pt idx="264">
                  <c:v>1.9370659213289173E-2</c:v>
                </c:pt>
                <c:pt idx="265">
                  <c:v>2.0034900115775602E-2</c:v>
                </c:pt>
                <c:pt idx="266">
                  <c:v>2.0235404857100906E-2</c:v>
                </c:pt>
                <c:pt idx="267">
                  <c:v>1.9784698380656249E-2</c:v>
                </c:pt>
                <c:pt idx="268">
                  <c:v>1.875314785050218E-2</c:v>
                </c:pt>
                <c:pt idx="269">
                  <c:v>1.7691678913332815E-2</c:v>
                </c:pt>
                <c:pt idx="270">
                  <c:v>1.724371949292999E-2</c:v>
                </c:pt>
                <c:pt idx="271">
                  <c:v>1.7638307610375156E-2</c:v>
                </c:pt>
                <c:pt idx="272">
                  <c:v>1.8600881598290049E-2</c:v>
                </c:pt>
                <c:pt idx="273">
                  <c:v>1.960943172767627E-2</c:v>
                </c:pt>
                <c:pt idx="274">
                  <c:v>2.0287571640802835E-2</c:v>
                </c:pt>
                <c:pt idx="275">
                  <c:v>2.059330628855633E-2</c:v>
                </c:pt>
                <c:pt idx="276">
                  <c:v>2.072681814875561E-2</c:v>
                </c:pt>
                <c:pt idx="277">
                  <c:v>2.0976427476814379E-2</c:v>
                </c:pt>
                <c:pt idx="278">
                  <c:v>2.1580541826425034E-2</c:v>
                </c:pt>
                <c:pt idx="279">
                  <c:v>2.2556306506202675E-2</c:v>
                </c:pt>
                <c:pt idx="280">
                  <c:v>2.3547289394539303E-2</c:v>
                </c:pt>
                <c:pt idx="281">
                  <c:v>2.395399147616593E-2</c:v>
                </c:pt>
                <c:pt idx="282">
                  <c:v>2.347141849058321E-2</c:v>
                </c:pt>
                <c:pt idx="283">
                  <c:v>2.2547673261247961E-2</c:v>
                </c:pt>
                <c:pt idx="284">
                  <c:v>2.2057983945712178E-2</c:v>
                </c:pt>
                <c:pt idx="285">
                  <c:v>2.2426703393925478E-2</c:v>
                </c:pt>
                <c:pt idx="286">
                  <c:v>2.3278181684244205E-2</c:v>
                </c:pt>
                <c:pt idx="287">
                  <c:v>2.3920573732009738E-2</c:v>
                </c:pt>
                <c:pt idx="288">
                  <c:v>2.4057991246660592E-2</c:v>
                </c:pt>
                <c:pt idx="289">
                  <c:v>2.4031018464729235E-2</c:v>
                </c:pt>
                <c:pt idx="290">
                  <c:v>2.4313183875388892E-2</c:v>
                </c:pt>
                <c:pt idx="291">
                  <c:v>2.4875471516546718E-2</c:v>
                </c:pt>
                <c:pt idx="292">
                  <c:v>2.5224797452323047E-2</c:v>
                </c:pt>
                <c:pt idx="293">
                  <c:v>2.4988936500696227E-2</c:v>
                </c:pt>
                <c:pt idx="294">
                  <c:v>2.4274094365328049E-2</c:v>
                </c:pt>
                <c:pt idx="295">
                  <c:v>2.3388014632514508E-2</c:v>
                </c:pt>
                <c:pt idx="296">
                  <c:v>2.2422430001771926E-2</c:v>
                </c:pt>
                <c:pt idx="297">
                  <c:v>2.1490609824632047E-2</c:v>
                </c:pt>
                <c:pt idx="298">
                  <c:v>2.1005935547360924E-2</c:v>
                </c:pt>
                <c:pt idx="299">
                  <c:v>2.1146120028318987E-2</c:v>
                </c:pt>
                <c:pt idx="300">
                  <c:v>2.1673821760682152E-2</c:v>
                </c:pt>
                <c:pt idx="301">
                  <c:v>2.2449044370266666E-2</c:v>
                </c:pt>
                <c:pt idx="302">
                  <c:v>2.3364063579463083E-2</c:v>
                </c:pt>
                <c:pt idx="303">
                  <c:v>2.4205791942978578E-2</c:v>
                </c:pt>
                <c:pt idx="304">
                  <c:v>2.5010652617930687E-2</c:v>
                </c:pt>
                <c:pt idx="305">
                  <c:v>2.6129507737901445E-2</c:v>
                </c:pt>
                <c:pt idx="306">
                  <c:v>2.7766941626634165E-2</c:v>
                </c:pt>
                <c:pt idx="307">
                  <c:v>2.9567822838869599E-2</c:v>
                </c:pt>
                <c:pt idx="308">
                  <c:v>3.0807642246845939E-2</c:v>
                </c:pt>
                <c:pt idx="309">
                  <c:v>3.1081159519581018E-2</c:v>
                </c:pt>
                <c:pt idx="310">
                  <c:v>3.0693825395947977E-2</c:v>
                </c:pt>
                <c:pt idx="311">
                  <c:v>3.0402983660468293E-2</c:v>
                </c:pt>
                <c:pt idx="312">
                  <c:v>3.078254064535103E-2</c:v>
                </c:pt>
                <c:pt idx="313">
                  <c:v>3.1806453003967325E-2</c:v>
                </c:pt>
                <c:pt idx="314">
                  <c:v>3.2988327864900954E-2</c:v>
                </c:pt>
                <c:pt idx="315">
                  <c:v>3.3866293595962001E-2</c:v>
                </c:pt>
                <c:pt idx="316">
                  <c:v>3.435649169663741E-2</c:v>
                </c:pt>
                <c:pt idx="317">
                  <c:v>3.4700807826303977E-2</c:v>
                </c:pt>
                <c:pt idx="318">
                  <c:v>3.5164149419705908E-2</c:v>
                </c:pt>
                <c:pt idx="319">
                  <c:v>3.5843656843168779E-2</c:v>
                </c:pt>
                <c:pt idx="320">
                  <c:v>3.6740154346022964E-2</c:v>
                </c:pt>
                <c:pt idx="321">
                  <c:v>3.7898778035300354E-2</c:v>
                </c:pt>
                <c:pt idx="322">
                  <c:v>3.940678076052706E-2</c:v>
                </c:pt>
                <c:pt idx="323">
                  <c:v>4.1284467845659929E-2</c:v>
                </c:pt>
                <c:pt idx="324">
                  <c:v>4.3403898413660567E-2</c:v>
                </c:pt>
                <c:pt idx="325">
                  <c:v>4.54641449690859E-2</c:v>
                </c:pt>
                <c:pt idx="326">
                  <c:v>4.7070730222371938E-2</c:v>
                </c:pt>
                <c:pt idx="327">
                  <c:v>4.7995433972848264E-2</c:v>
                </c:pt>
                <c:pt idx="328">
                  <c:v>4.8429428500003431E-2</c:v>
                </c:pt>
                <c:pt idx="329">
                  <c:v>4.8901625435866097E-2</c:v>
                </c:pt>
                <c:pt idx="330">
                  <c:v>4.9891650702135408E-2</c:v>
                </c:pt>
                <c:pt idx="331">
                  <c:v>5.1536548882116978E-2</c:v>
                </c:pt>
                <c:pt idx="332">
                  <c:v>5.3659750803679081E-2</c:v>
                </c:pt>
                <c:pt idx="333">
                  <c:v>5.5951169502446163E-2</c:v>
                </c:pt>
                <c:pt idx="334">
                  <c:v>5.8065160505781498E-2</c:v>
                </c:pt>
                <c:pt idx="335">
                  <c:v>5.9634869565060089E-2</c:v>
                </c:pt>
                <c:pt idx="336">
                  <c:v>6.0365175411541815E-2</c:v>
                </c:pt>
                <c:pt idx="337">
                  <c:v>6.0241402872024979E-2</c:v>
                </c:pt>
                <c:pt idx="338">
                  <c:v>5.9682976365528682E-2</c:v>
                </c:pt>
                <c:pt idx="339">
                  <c:v>5.9465247459103469E-2</c:v>
                </c:pt>
                <c:pt idx="340">
                  <c:v>6.0378649387364168E-2</c:v>
                </c:pt>
                <c:pt idx="341">
                  <c:v>6.2799885800748953E-2</c:v>
                </c:pt>
                <c:pt idx="342">
                  <c:v>6.6511408021059037E-2</c:v>
                </c:pt>
                <c:pt idx="343">
                  <c:v>7.0906641431609907E-2</c:v>
                </c:pt>
                <c:pt idx="344">
                  <c:v>7.5234760110749047E-2</c:v>
                </c:pt>
                <c:pt idx="345">
                  <c:v>7.876649177438412E-2</c:v>
                </c:pt>
                <c:pt idx="346">
                  <c:v>8.1018522818222444E-2</c:v>
                </c:pt>
                <c:pt idx="347">
                  <c:v>8.1837401669463419E-2</c:v>
                </c:pt>
                <c:pt idx="348">
                  <c:v>8.138183254506566E-2</c:v>
                </c:pt>
                <c:pt idx="349">
                  <c:v>8.0109237744035056E-2</c:v>
                </c:pt>
                <c:pt idx="350">
                  <c:v>7.8679609573805764E-2</c:v>
                </c:pt>
                <c:pt idx="351">
                  <c:v>7.7732567886225873E-2</c:v>
                </c:pt>
                <c:pt idx="352">
                  <c:v>7.7471170742337281E-2</c:v>
                </c:pt>
                <c:pt idx="353">
                  <c:v>7.7592313086295064E-2</c:v>
                </c:pt>
                <c:pt idx="354">
                  <c:v>7.7818585800427983E-2</c:v>
                </c:pt>
                <c:pt idx="355">
                  <c:v>7.8138283683789111E-2</c:v>
                </c:pt>
                <c:pt idx="356">
                  <c:v>7.8591363234818537E-2</c:v>
                </c:pt>
                <c:pt idx="357">
                  <c:v>7.921297820966483E-2</c:v>
                </c:pt>
                <c:pt idx="358">
                  <c:v>8.0106590487209972E-2</c:v>
                </c:pt>
                <c:pt idx="359">
                  <c:v>8.1343384392101925E-2</c:v>
                </c:pt>
                <c:pt idx="360">
                  <c:v>8.2763235076103392E-2</c:v>
                </c:pt>
                <c:pt idx="361">
                  <c:v>8.3973696722186061E-2</c:v>
                </c:pt>
                <c:pt idx="362">
                  <c:v>8.4599161351001609E-2</c:v>
                </c:pt>
                <c:pt idx="363">
                  <c:v>8.4541708100558971E-2</c:v>
                </c:pt>
                <c:pt idx="364">
                  <c:v>8.3997098925190763E-2</c:v>
                </c:pt>
                <c:pt idx="365">
                  <c:v>8.3308093277287568E-2</c:v>
                </c:pt>
                <c:pt idx="366">
                  <c:v>8.2891993495675151E-2</c:v>
                </c:pt>
                <c:pt idx="367">
                  <c:v>8.3060716452722894E-2</c:v>
                </c:pt>
                <c:pt idx="368">
                  <c:v>8.3754779185031047E-2</c:v>
                </c:pt>
                <c:pt idx="369">
                  <c:v>8.4728030255348322E-2</c:v>
                </c:pt>
                <c:pt idx="370">
                  <c:v>8.5888068629657893E-2</c:v>
                </c:pt>
                <c:pt idx="371">
                  <c:v>8.7072076738136509E-2</c:v>
                </c:pt>
                <c:pt idx="372">
                  <c:v>8.7847119103333357E-2</c:v>
                </c:pt>
                <c:pt idx="373">
                  <c:v>8.8006822524791084E-2</c:v>
                </c:pt>
                <c:pt idx="374">
                  <c:v>8.7925848591298345E-2</c:v>
                </c:pt>
                <c:pt idx="375">
                  <c:v>8.810179737591696E-2</c:v>
                </c:pt>
                <c:pt idx="376">
                  <c:v>8.8655560417183671E-2</c:v>
                </c:pt>
                <c:pt idx="377">
                  <c:v>8.9439656543644774E-2</c:v>
                </c:pt>
                <c:pt idx="378">
                  <c:v>9.0350709826569786E-2</c:v>
                </c:pt>
                <c:pt idx="379">
                  <c:v>9.1430672258384207E-2</c:v>
                </c:pt>
                <c:pt idx="380">
                  <c:v>9.2729200699978587E-2</c:v>
                </c:pt>
                <c:pt idx="381">
                  <c:v>9.4148558466275081E-2</c:v>
                </c:pt>
                <c:pt idx="382">
                  <c:v>9.5484449680367178E-2</c:v>
                </c:pt>
                <c:pt idx="383">
                  <c:v>9.6407817833688694E-2</c:v>
                </c:pt>
                <c:pt idx="384">
                  <c:v>9.6336343480267914E-2</c:v>
                </c:pt>
                <c:pt idx="385">
                  <c:v>9.4839056205628519E-2</c:v>
                </c:pt>
                <c:pt idx="386">
                  <c:v>9.2534761826366829E-2</c:v>
                </c:pt>
                <c:pt idx="387">
                  <c:v>9.0973571245561657E-2</c:v>
                </c:pt>
                <c:pt idx="388">
                  <c:v>9.0961684649261715E-2</c:v>
                </c:pt>
                <c:pt idx="389">
                  <c:v>9.1892181925408128E-2</c:v>
                </c:pt>
                <c:pt idx="390">
                  <c:v>9.3058549566217758E-2</c:v>
                </c:pt>
                <c:pt idx="391">
                  <c:v>9.4199419993390682E-2</c:v>
                </c:pt>
                <c:pt idx="392">
                  <c:v>9.5083748845824184E-2</c:v>
                </c:pt>
                <c:pt idx="393">
                  <c:v>9.5615334248311756E-2</c:v>
                </c:pt>
                <c:pt idx="394">
                  <c:v>9.5899081953799953E-2</c:v>
                </c:pt>
                <c:pt idx="395">
                  <c:v>9.5982668154667064E-2</c:v>
                </c:pt>
                <c:pt idx="396">
                  <c:v>9.573873538293852E-2</c:v>
                </c:pt>
                <c:pt idx="397">
                  <c:v>9.5065319623522604E-2</c:v>
                </c:pt>
                <c:pt idx="398">
                  <c:v>9.4242214927852119E-2</c:v>
                </c:pt>
                <c:pt idx="399">
                  <c:v>9.3729818587408906E-2</c:v>
                </c:pt>
                <c:pt idx="400">
                  <c:v>9.3714699726882802E-2</c:v>
                </c:pt>
                <c:pt idx="401">
                  <c:v>9.419922380966865E-2</c:v>
                </c:pt>
                <c:pt idx="402">
                  <c:v>9.5044859499767556E-2</c:v>
                </c:pt>
                <c:pt idx="403">
                  <c:v>9.5860277397777791E-2</c:v>
                </c:pt>
                <c:pt idx="404">
                  <c:v>9.624190999476287E-2</c:v>
                </c:pt>
                <c:pt idx="405">
                  <c:v>9.6101804805970151E-2</c:v>
                </c:pt>
                <c:pt idx="406">
                  <c:v>9.5833506242336344E-2</c:v>
                </c:pt>
                <c:pt idx="407">
                  <c:v>9.6026508114219894E-2</c:v>
                </c:pt>
                <c:pt idx="408">
                  <c:v>9.681137105166332E-2</c:v>
                </c:pt>
                <c:pt idx="409">
                  <c:v>9.780596681837872E-2</c:v>
                </c:pt>
                <c:pt idx="410">
                  <c:v>9.8702448831840664E-2</c:v>
                </c:pt>
                <c:pt idx="411">
                  <c:v>9.9521129526076488E-2</c:v>
                </c:pt>
                <c:pt idx="412">
                  <c:v>0.10036128344347921</c:v>
                </c:pt>
                <c:pt idx="413">
                  <c:v>0.10117126278304066</c:v>
                </c:pt>
                <c:pt idx="414">
                  <c:v>0.10187315649891518</c:v>
                </c:pt>
                <c:pt idx="415">
                  <c:v>0.10260113020674325</c:v>
                </c:pt>
                <c:pt idx="416">
                  <c:v>0.10363338098412206</c:v>
                </c:pt>
                <c:pt idx="417">
                  <c:v>0.10492307582926919</c:v>
                </c:pt>
                <c:pt idx="418">
                  <c:v>0.10582309660861484</c:v>
                </c:pt>
                <c:pt idx="419">
                  <c:v>0.10559386738049459</c:v>
                </c:pt>
                <c:pt idx="420">
                  <c:v>0.10430392130999983</c:v>
                </c:pt>
                <c:pt idx="421">
                  <c:v>0.10296990606769671</c:v>
                </c:pt>
                <c:pt idx="422">
                  <c:v>0.10256599390968014</c:v>
                </c:pt>
                <c:pt idx="423">
                  <c:v>0.10324230828891549</c:v>
                </c:pt>
                <c:pt idx="424">
                  <c:v>0.10466728624308944</c:v>
                </c:pt>
                <c:pt idx="425">
                  <c:v>0.10632099072672435</c:v>
                </c:pt>
                <c:pt idx="426">
                  <c:v>0.10759335777291001</c:v>
                </c:pt>
                <c:pt idx="427">
                  <c:v>0.1084631641760026</c:v>
                </c:pt>
                <c:pt idx="428">
                  <c:v>0.10952638604950678</c:v>
                </c:pt>
                <c:pt idx="429">
                  <c:v>0.11104769702876122</c:v>
                </c:pt>
                <c:pt idx="430">
                  <c:v>0.11248279785349373</c:v>
                </c:pt>
                <c:pt idx="431">
                  <c:v>0.11312043556203012</c:v>
                </c:pt>
                <c:pt idx="432">
                  <c:v>0.11290823188503263</c:v>
                </c:pt>
                <c:pt idx="433">
                  <c:v>0.11252982982146902</c:v>
                </c:pt>
                <c:pt idx="434">
                  <c:v>0.1127464582766692</c:v>
                </c:pt>
                <c:pt idx="435">
                  <c:v>0.11373553557822219</c:v>
                </c:pt>
                <c:pt idx="436">
                  <c:v>0.11503656687727562</c:v>
                </c:pt>
                <c:pt idx="437">
                  <c:v>0.11604480123919705</c:v>
                </c:pt>
                <c:pt idx="438">
                  <c:v>0.11653141439638239</c:v>
                </c:pt>
                <c:pt idx="439">
                  <c:v>0.11674319294837716</c:v>
                </c:pt>
                <c:pt idx="440">
                  <c:v>0.11709998653264783</c:v>
                </c:pt>
                <c:pt idx="441">
                  <c:v>0.11783063044283971</c:v>
                </c:pt>
                <c:pt idx="442">
                  <c:v>0.11880240468216571</c:v>
                </c:pt>
                <c:pt idx="443">
                  <c:v>0.1196213369825274</c:v>
                </c:pt>
                <c:pt idx="444">
                  <c:v>0.11996431527356272</c:v>
                </c:pt>
                <c:pt idx="445">
                  <c:v>0.11992250913275498</c:v>
                </c:pt>
                <c:pt idx="446">
                  <c:v>0.12000951591919504</c:v>
                </c:pt>
                <c:pt idx="447">
                  <c:v>0.12071005600773906</c:v>
                </c:pt>
                <c:pt idx="448">
                  <c:v>0.12196934340407722</c:v>
                </c:pt>
                <c:pt idx="449">
                  <c:v>0.12322462237020959</c:v>
                </c:pt>
                <c:pt idx="450">
                  <c:v>0.1239990504840397</c:v>
                </c:pt>
                <c:pt idx="451">
                  <c:v>0.12440361600441666</c:v>
                </c:pt>
                <c:pt idx="452">
                  <c:v>0.12502713083767661</c:v>
                </c:pt>
                <c:pt idx="453">
                  <c:v>0.12636867478936178</c:v>
                </c:pt>
                <c:pt idx="454">
                  <c:v>0.12836531604483326</c:v>
                </c:pt>
                <c:pt idx="455">
                  <c:v>0.13043867178070212</c:v>
                </c:pt>
                <c:pt idx="456">
                  <c:v>0.13200963861758988</c:v>
                </c:pt>
                <c:pt idx="457">
                  <c:v>0.13296465401604088</c:v>
                </c:pt>
                <c:pt idx="458">
                  <c:v>0.13364542739940041</c:v>
                </c:pt>
                <c:pt idx="459">
                  <c:v>0.13447920151275999</c:v>
                </c:pt>
                <c:pt idx="460">
                  <c:v>0.13564552626639972</c:v>
                </c:pt>
                <c:pt idx="461">
                  <c:v>0.13700474421075484</c:v>
                </c:pt>
                <c:pt idx="462">
                  <c:v>0.13827498973970334</c:v>
                </c:pt>
                <c:pt idx="463">
                  <c:v>0.13931082581920923</c:v>
                </c:pt>
                <c:pt idx="464">
                  <c:v>0.14024847654976319</c:v>
                </c:pt>
                <c:pt idx="465">
                  <c:v>0.14136654112190158</c:v>
                </c:pt>
                <c:pt idx="466">
                  <c:v>0.14280862278899328</c:v>
                </c:pt>
                <c:pt idx="467">
                  <c:v>0.14444103047023313</c:v>
                </c:pt>
                <c:pt idx="468">
                  <c:v>0.14592713417638739</c:v>
                </c:pt>
                <c:pt idx="469">
                  <c:v>0.14693308057029147</c:v>
                </c:pt>
                <c:pt idx="470">
                  <c:v>0.14735651828616533</c:v>
                </c:pt>
                <c:pt idx="471">
                  <c:v>0.14743598778869757</c:v>
                </c:pt>
                <c:pt idx="472">
                  <c:v>0.14760345796008562</c:v>
                </c:pt>
                <c:pt idx="473">
                  <c:v>0.14817190198478525</c:v>
                </c:pt>
                <c:pt idx="474">
                  <c:v>0.14914474566537822</c:v>
                </c:pt>
                <c:pt idx="475">
                  <c:v>0.15029979888568695</c:v>
                </c:pt>
                <c:pt idx="476">
                  <c:v>0.15144355996340716</c:v>
                </c:pt>
                <c:pt idx="477">
                  <c:v>0.15255787194646503</c:v>
                </c:pt>
                <c:pt idx="478">
                  <c:v>0.15368308781365425</c:v>
                </c:pt>
                <c:pt idx="479">
                  <c:v>0.15474536726194429</c:v>
                </c:pt>
                <c:pt idx="480">
                  <c:v>0.15557675253612119</c:v>
                </c:pt>
                <c:pt idx="481">
                  <c:v>0.15611400829775071</c:v>
                </c:pt>
                <c:pt idx="482">
                  <c:v>0.15657146564721558</c:v>
                </c:pt>
                <c:pt idx="483">
                  <c:v>0.15732323566105916</c:v>
                </c:pt>
                <c:pt idx="484">
                  <c:v>0.15852575455836618</c:v>
                </c:pt>
                <c:pt idx="485">
                  <c:v>0.15989450237649391</c:v>
                </c:pt>
                <c:pt idx="486">
                  <c:v>0.16089902859184527</c:v>
                </c:pt>
                <c:pt idx="487">
                  <c:v>0.16118972794185529</c:v>
                </c:pt>
                <c:pt idx="488">
                  <c:v>0.16093500871267857</c:v>
                </c:pt>
                <c:pt idx="489">
                  <c:v>0.16082340662772923</c:v>
                </c:pt>
                <c:pt idx="490">
                  <c:v>0.16157785270876657</c:v>
                </c:pt>
                <c:pt idx="491">
                  <c:v>0.16334121561291554</c:v>
                </c:pt>
                <c:pt idx="492">
                  <c:v>0.16556526820607781</c:v>
                </c:pt>
                <c:pt idx="493">
                  <c:v>0.16741153757718943</c:v>
                </c:pt>
                <c:pt idx="494">
                  <c:v>0.16832617142632095</c:v>
                </c:pt>
                <c:pt idx="495">
                  <c:v>0.16841764818181157</c:v>
                </c:pt>
                <c:pt idx="496">
                  <c:v>0.16827740258561322</c:v>
                </c:pt>
                <c:pt idx="497">
                  <c:v>0.16846130366031112</c:v>
                </c:pt>
                <c:pt idx="498">
                  <c:v>0.16918898326527596</c:v>
                </c:pt>
                <c:pt idx="499">
                  <c:v>0.17041093125112217</c:v>
                </c:pt>
                <c:pt idx="500">
                  <c:v>0.17197281591161129</c:v>
                </c:pt>
                <c:pt idx="501">
                  <c:v>0.17365599695051476</c:v>
                </c:pt>
                <c:pt idx="502">
                  <c:v>0.17520703638176874</c:v>
                </c:pt>
                <c:pt idx="503">
                  <c:v>0.1765131291761298</c:v>
                </c:pt>
                <c:pt idx="504">
                  <c:v>0.17767503926903067</c:v>
                </c:pt>
                <c:pt idx="505">
                  <c:v>0.17873149131865371</c:v>
                </c:pt>
                <c:pt idx="506">
                  <c:v>0.1794716162600814</c:v>
                </c:pt>
                <c:pt idx="507">
                  <c:v>0.17974430769510449</c:v>
                </c:pt>
                <c:pt idx="508">
                  <c:v>0.17981326359239103</c:v>
                </c:pt>
                <c:pt idx="509">
                  <c:v>0.18020392018985135</c:v>
                </c:pt>
                <c:pt idx="510">
                  <c:v>0.18116002254143859</c:v>
                </c:pt>
                <c:pt idx="511">
                  <c:v>0.18233147066366126</c:v>
                </c:pt>
                <c:pt idx="512">
                  <c:v>0.18315983257503338</c:v>
                </c:pt>
                <c:pt idx="513">
                  <c:v>0.1835438051100205</c:v>
                </c:pt>
                <c:pt idx="514">
                  <c:v>0.18385438406006979</c:v>
                </c:pt>
                <c:pt idx="515">
                  <c:v>0.18427517709171745</c:v>
                </c:pt>
                <c:pt idx="516">
                  <c:v>0.18457344426773439</c:v>
                </c:pt>
                <c:pt idx="517">
                  <c:v>0.18482120811914282</c:v>
                </c:pt>
                <c:pt idx="518">
                  <c:v>0.18588952988686722</c:v>
                </c:pt>
                <c:pt idx="519">
                  <c:v>0.18852159218936129</c:v>
                </c:pt>
                <c:pt idx="520">
                  <c:v>0.19194032475186865</c:v>
                </c:pt>
                <c:pt idx="521">
                  <c:v>0.19406207276718004</c:v>
                </c:pt>
                <c:pt idx="522">
                  <c:v>0.19350834883741919</c:v>
                </c:pt>
                <c:pt idx="523">
                  <c:v>0.19115300384550801</c:v>
                </c:pt>
                <c:pt idx="524">
                  <c:v>0.18934154948194834</c:v>
                </c:pt>
                <c:pt idx="525">
                  <c:v>0.18974132509496544</c:v>
                </c:pt>
                <c:pt idx="526">
                  <c:v>0.19223180028825396</c:v>
                </c:pt>
                <c:pt idx="527">
                  <c:v>0.19551061119682131</c:v>
                </c:pt>
                <c:pt idx="528">
                  <c:v>0.19824127377100931</c:v>
                </c:pt>
                <c:pt idx="529">
                  <c:v>0.1998840071190619</c:v>
                </c:pt>
                <c:pt idx="530">
                  <c:v>0.20071534615719799</c:v>
                </c:pt>
                <c:pt idx="531">
                  <c:v>0.20100695051246403</c:v>
                </c:pt>
                <c:pt idx="532">
                  <c:v>0.20066830094256743</c:v>
                </c:pt>
                <c:pt idx="533">
                  <c:v>0.19987084040467171</c:v>
                </c:pt>
                <c:pt idx="534">
                  <c:v>0.19936141262049581</c:v>
                </c:pt>
                <c:pt idx="535">
                  <c:v>0.19999586860558999</c:v>
                </c:pt>
                <c:pt idx="536">
                  <c:v>0.20207342304443243</c:v>
                </c:pt>
                <c:pt idx="537">
                  <c:v>0.20491397547736237</c:v>
                </c:pt>
                <c:pt idx="538">
                  <c:v>0.2072616005792392</c:v>
                </c:pt>
                <c:pt idx="539">
                  <c:v>0.20824349082922006</c:v>
                </c:pt>
                <c:pt idx="540">
                  <c:v>0.20788855700282238</c:v>
                </c:pt>
                <c:pt idx="541">
                  <c:v>0.20702547383951672</c:v>
                </c:pt>
                <c:pt idx="542">
                  <c:v>0.20678522399047566</c:v>
                </c:pt>
                <c:pt idx="543">
                  <c:v>0.20791918344271254</c:v>
                </c:pt>
                <c:pt idx="544">
                  <c:v>0.21030933916294781</c:v>
                </c:pt>
                <c:pt idx="545">
                  <c:v>0.21307833282703528</c:v>
                </c:pt>
                <c:pt idx="546">
                  <c:v>0.21529933154173822</c:v>
                </c:pt>
                <c:pt idx="547">
                  <c:v>0.21655428929789822</c:v>
                </c:pt>
                <c:pt idx="548">
                  <c:v>0.21678327559575061</c:v>
                </c:pt>
                <c:pt idx="549">
                  <c:v>0.21617924578595926</c:v>
                </c:pt>
                <c:pt idx="550">
                  <c:v>0.21532327449869884</c:v>
                </c:pt>
                <c:pt idx="551">
                  <c:v>0.21477522297221707</c:v>
                </c:pt>
                <c:pt idx="552">
                  <c:v>0.21483324510027024</c:v>
                </c:pt>
                <c:pt idx="553">
                  <c:v>0.2158813242219875</c:v>
                </c:pt>
                <c:pt idx="554">
                  <c:v>0.21822969290537075</c:v>
                </c:pt>
                <c:pt idx="555">
                  <c:v>0.22154603902623513</c:v>
                </c:pt>
                <c:pt idx="556">
                  <c:v>0.22480910586769723</c:v>
                </c:pt>
                <c:pt idx="557">
                  <c:v>0.22696780595240634</c:v>
                </c:pt>
                <c:pt idx="558">
                  <c:v>0.22776712343411112</c:v>
                </c:pt>
                <c:pt idx="559">
                  <c:v>0.22785309432697132</c:v>
                </c:pt>
                <c:pt idx="560">
                  <c:v>0.22797131968371886</c:v>
                </c:pt>
                <c:pt idx="561">
                  <c:v>0.22822909072174372</c:v>
                </c:pt>
                <c:pt idx="562">
                  <c:v>0.22835084054742585</c:v>
                </c:pt>
                <c:pt idx="563">
                  <c:v>0.22844941370264774</c:v>
                </c:pt>
                <c:pt idx="564">
                  <c:v>0.22899916957285635</c:v>
                </c:pt>
                <c:pt idx="565">
                  <c:v>0.22985287707982049</c:v>
                </c:pt>
                <c:pt idx="566">
                  <c:v>0.23001398411800167</c:v>
                </c:pt>
                <c:pt idx="567">
                  <c:v>0.22946308719597849</c:v>
                </c:pt>
                <c:pt idx="568">
                  <c:v>0.23079849843775593</c:v>
                </c:pt>
                <c:pt idx="569">
                  <c:v>0.23704366815294731</c:v>
                </c:pt>
                <c:pt idx="570">
                  <c:v>0.24697145661883455</c:v>
                </c:pt>
                <c:pt idx="571">
                  <c:v>0.25410234776180141</c:v>
                </c:pt>
                <c:pt idx="572">
                  <c:v>0.25198690600920493</c:v>
                </c:pt>
                <c:pt idx="573">
                  <c:v>0.24133422417219239</c:v>
                </c:pt>
                <c:pt idx="574">
                  <c:v>0.23223374921905787</c:v>
                </c:pt>
                <c:pt idx="575">
                  <c:v>0.23750581284287836</c:v>
                </c:pt>
                <c:pt idx="576">
                  <c:v>0.25741161764331899</c:v>
                </c:pt>
                <c:pt idx="577">
                  <c:v>0.27072025108273495</c:v>
                </c:pt>
                <c:pt idx="578">
                  <c:v>0.2560034181694365</c:v>
                </c:pt>
                <c:pt idx="579">
                  <c:v>0.22292440649966699</c:v>
                </c:pt>
                <c:pt idx="580">
                  <c:v>0.20653737454326784</c:v>
                </c:pt>
                <c:pt idx="581">
                  <c:v>0.22571007194376866</c:v>
                </c:pt>
                <c:pt idx="582">
                  <c:v>0.2688391529617617</c:v>
                </c:pt>
                <c:pt idx="583">
                  <c:v>0.30253401825385023</c:v>
                </c:pt>
                <c:pt idx="584">
                  <c:v>0.29706570881889099</c:v>
                </c:pt>
                <c:pt idx="585">
                  <c:v>0.25545737867486956</c:v>
                </c:pt>
                <c:pt idx="586">
                  <c:v>0.20980021562428453</c:v>
                </c:pt>
                <c:pt idx="587">
                  <c:v>0.19046882653498676</c:v>
                </c:pt>
                <c:pt idx="588">
                  <c:v>0.20338136385593147</c:v>
                </c:pt>
                <c:pt idx="589">
                  <c:v>0.24482404604232333</c:v>
                </c:pt>
                <c:pt idx="590">
                  <c:v>0.29926760804354136</c:v>
                </c:pt>
                <c:pt idx="591">
                  <c:v>0.3319405495156823</c:v>
                </c:pt>
                <c:pt idx="592">
                  <c:v>0.31565028235721115</c:v>
                </c:pt>
                <c:pt idx="593">
                  <c:v>0.25919519515504791</c:v>
                </c:pt>
                <c:pt idx="594">
                  <c:v>0.20848998109756961</c:v>
                </c:pt>
                <c:pt idx="595">
                  <c:v>0.20040572612958832</c:v>
                </c:pt>
                <c:pt idx="596">
                  <c:v>0.22320254094107975</c:v>
                </c:pt>
                <c:pt idx="597">
                  <c:v>0.26251112426623052</c:v>
                </c:pt>
                <c:pt idx="598">
                  <c:v>0.30477829682487961</c:v>
                </c:pt>
                <c:pt idx="599">
                  <c:v>0.32905151970933383</c:v>
                </c:pt>
                <c:pt idx="600">
                  <c:v>0.32717973283435881</c:v>
                </c:pt>
                <c:pt idx="601">
                  <c:v>0.30966117561022488</c:v>
                </c:pt>
                <c:pt idx="602">
                  <c:v>0.29427861418785417</c:v>
                </c:pt>
                <c:pt idx="603">
                  <c:v>0.29251441069337503</c:v>
                </c:pt>
                <c:pt idx="604">
                  <c:v>0.30355093252216087</c:v>
                </c:pt>
                <c:pt idx="605">
                  <c:v>0.3175759798988852</c:v>
                </c:pt>
                <c:pt idx="606">
                  <c:v>0.32375303012752199</c:v>
                </c:pt>
                <c:pt idx="607">
                  <c:v>0.31792139771431449</c:v>
                </c:pt>
                <c:pt idx="608">
                  <c:v>0.30524979459078377</c:v>
                </c:pt>
                <c:pt idx="609">
                  <c:v>0.29504958810971971</c:v>
                </c:pt>
                <c:pt idx="610">
                  <c:v>0.29268316708603942</c:v>
                </c:pt>
                <c:pt idx="611">
                  <c:v>0.2968201837032412</c:v>
                </c:pt>
                <c:pt idx="612">
                  <c:v>0.30281961673564917</c:v>
                </c:pt>
                <c:pt idx="613">
                  <c:v>0.30689356659598316</c:v>
                </c:pt>
                <c:pt idx="614">
                  <c:v>0.30723385250103608</c:v>
                </c:pt>
                <c:pt idx="615">
                  <c:v>0.30333102628744085</c:v>
                </c:pt>
                <c:pt idx="616">
                  <c:v>0.2961404752233211</c:v>
                </c:pt>
                <c:pt idx="617">
                  <c:v>0.28842583436555841</c:v>
                </c:pt>
                <c:pt idx="618">
                  <c:v>0.28357420650303017</c:v>
                </c:pt>
                <c:pt idx="619">
                  <c:v>0.28329886250113528</c:v>
                </c:pt>
                <c:pt idx="620">
                  <c:v>0.28642934981369411</c:v>
                </c:pt>
                <c:pt idx="621">
                  <c:v>0.28975445578823933</c:v>
                </c:pt>
                <c:pt idx="622">
                  <c:v>0.28997442024659265</c:v>
                </c:pt>
                <c:pt idx="623">
                  <c:v>0.2861984687753486</c:v>
                </c:pt>
                <c:pt idx="624">
                  <c:v>0.28115693383110424</c:v>
                </c:pt>
                <c:pt idx="625">
                  <c:v>0.27876608179057544</c:v>
                </c:pt>
                <c:pt idx="626">
                  <c:v>0.28050332485876622</c:v>
                </c:pt>
                <c:pt idx="627">
                  <c:v>0.28518537276369782</c:v>
                </c:pt>
                <c:pt idx="628">
                  <c:v>0.29107628496861826</c:v>
                </c:pt>
                <c:pt idx="629">
                  <c:v>0.29685760227181374</c:v>
                </c:pt>
                <c:pt idx="630">
                  <c:v>0.30136810007603548</c:v>
                </c:pt>
                <c:pt idx="631">
                  <c:v>0.30326332427692287</c:v>
                </c:pt>
                <c:pt idx="632">
                  <c:v>0.30121457745678992</c:v>
                </c:pt>
                <c:pt idx="633">
                  <c:v>0.29497444930931133</c:v>
                </c:pt>
                <c:pt idx="634">
                  <c:v>0.28645744976173759</c:v>
                </c:pt>
                <c:pt idx="635">
                  <c:v>0.27908588041809956</c:v>
                </c:pt>
                <c:pt idx="636">
                  <c:v>0.27557375135711354</c:v>
                </c:pt>
                <c:pt idx="637">
                  <c:v>0.27618581032223999</c:v>
                </c:pt>
                <c:pt idx="638">
                  <c:v>0.27858697846813951</c:v>
                </c:pt>
                <c:pt idx="639">
                  <c:v>0.27969438585658102</c:v>
                </c:pt>
                <c:pt idx="640">
                  <c:v>0.27853504096913528</c:v>
                </c:pt>
                <c:pt idx="641">
                  <c:v>0.27705399207116393</c:v>
                </c:pt>
                <c:pt idx="642">
                  <c:v>0.27766227311949904</c:v>
                </c:pt>
                <c:pt idx="643">
                  <c:v>0.28030750539268662</c:v>
                </c:pt>
                <c:pt idx="644">
                  <c:v>0.2824975564302365</c:v>
                </c:pt>
                <c:pt idx="645">
                  <c:v>0.28220215325156878</c:v>
                </c:pt>
                <c:pt idx="646">
                  <c:v>0.28041226904826039</c:v>
                </c:pt>
                <c:pt idx="647">
                  <c:v>0.28101478670796504</c:v>
                </c:pt>
                <c:pt idx="648">
                  <c:v>0.28838602075395481</c:v>
                </c:pt>
                <c:pt idx="649">
                  <c:v>0.30350993788505631</c:v>
                </c:pt>
                <c:pt idx="650">
                  <c:v>0.32071442831525654</c:v>
                </c:pt>
                <c:pt idx="651">
                  <c:v>0.33309212199475707</c:v>
                </c:pt>
                <c:pt idx="652">
                  <c:v>0.3405548452886718</c:v>
                </c:pt>
                <c:pt idx="653">
                  <c:v>0.34061737593094754</c:v>
                </c:pt>
                <c:pt idx="654">
                  <c:v>0.32261511802606102</c:v>
                </c:pt>
                <c:pt idx="655">
                  <c:v>0.28876184689867485</c:v>
                </c:pt>
                <c:pt idx="656">
                  <c:v>0.26282326978661602</c:v>
                </c:pt>
                <c:pt idx="657">
                  <c:v>0.26046393729496009</c:v>
                </c:pt>
                <c:pt idx="658">
                  <c:v>0.2719423189923193</c:v>
                </c:pt>
                <c:pt idx="659">
                  <c:v>0.28675751352113016</c:v>
                </c:pt>
                <c:pt idx="660">
                  <c:v>0.30248978824207767</c:v>
                </c:pt>
                <c:pt idx="661">
                  <c:v>0.31541508923426564</c:v>
                </c:pt>
                <c:pt idx="662">
                  <c:v>0.32003888777287448</c:v>
                </c:pt>
                <c:pt idx="663">
                  <c:v>0.31529201536983964</c:v>
                </c:pt>
                <c:pt idx="664">
                  <c:v>0.30617722991442697</c:v>
                </c:pt>
                <c:pt idx="665">
                  <c:v>0.29940832858462885</c:v>
                </c:pt>
                <c:pt idx="666">
                  <c:v>0.29853961353006109</c:v>
                </c:pt>
                <c:pt idx="667">
                  <c:v>0.30253295678474917</c:v>
                </c:pt>
                <c:pt idx="668">
                  <c:v>0.30744118768935619</c:v>
                </c:pt>
                <c:pt idx="669">
                  <c:v>0.31009587147166878</c:v>
                </c:pt>
                <c:pt idx="670">
                  <c:v>0.3107046101911406</c:v>
                </c:pt>
                <c:pt idx="671">
                  <c:v>0.31103602015967718</c:v>
                </c:pt>
                <c:pt idx="672">
                  <c:v>0.31076768146343059</c:v>
                </c:pt>
                <c:pt idx="673">
                  <c:v>0.30796182170289377</c:v>
                </c:pt>
                <c:pt idx="674">
                  <c:v>0.30296725848941863</c:v>
                </c:pt>
                <c:pt idx="675">
                  <c:v>0.29915753651979959</c:v>
                </c:pt>
                <c:pt idx="676">
                  <c:v>0.29946897153523178</c:v>
                </c:pt>
                <c:pt idx="677">
                  <c:v>0.30380355964721611</c:v>
                </c:pt>
                <c:pt idx="678">
                  <c:v>0.30976636544413905</c:v>
                </c:pt>
                <c:pt idx="679">
                  <c:v>0.31484057115724756</c:v>
                </c:pt>
                <c:pt idx="680">
                  <c:v>0.31787831273541589</c:v>
                </c:pt>
                <c:pt idx="681">
                  <c:v>0.31915983395291148</c:v>
                </c:pt>
                <c:pt idx="682">
                  <c:v>0.31947532222680641</c:v>
                </c:pt>
                <c:pt idx="683">
                  <c:v>0.31941295195548963</c:v>
                </c:pt>
                <c:pt idx="684">
                  <c:v>0.31950212604641637</c:v>
                </c:pt>
                <c:pt idx="685">
                  <c:v>0.32052217681053058</c:v>
                </c:pt>
                <c:pt idx="686">
                  <c:v>0.32314318107761475</c:v>
                </c:pt>
                <c:pt idx="687">
                  <c:v>0.3271876350798974</c:v>
                </c:pt>
                <c:pt idx="688">
                  <c:v>0.33144179077408731</c:v>
                </c:pt>
                <c:pt idx="689">
                  <c:v>0.33431036955577792</c:v>
                </c:pt>
                <c:pt idx="690">
                  <c:v>0.33494442663241769</c:v>
                </c:pt>
                <c:pt idx="691">
                  <c:v>0.33415729328172289</c:v>
                </c:pt>
                <c:pt idx="692">
                  <c:v>0.33374251569276037</c:v>
                </c:pt>
                <c:pt idx="693">
                  <c:v>0.33457484731212794</c:v>
                </c:pt>
                <c:pt idx="694">
                  <c:v>0.3360083288371985</c:v>
                </c:pt>
                <c:pt idx="695">
                  <c:v>0.33683869762857926</c:v>
                </c:pt>
                <c:pt idx="696">
                  <c:v>0.3365161866623862</c:v>
                </c:pt>
                <c:pt idx="697">
                  <c:v>0.33568570876393494</c:v>
                </c:pt>
                <c:pt idx="698">
                  <c:v>0.33542759303169839</c:v>
                </c:pt>
                <c:pt idx="699">
                  <c:v>0.33600370949819719</c:v>
                </c:pt>
                <c:pt idx="700">
                  <c:v>0.3361964020827593</c:v>
                </c:pt>
                <c:pt idx="701">
                  <c:v>0.33424973911398198</c:v>
                </c:pt>
                <c:pt idx="702">
                  <c:v>0.32989685474673003</c:v>
                </c:pt>
                <c:pt idx="703">
                  <c:v>0.32485295261489272</c:v>
                </c:pt>
                <c:pt idx="704">
                  <c:v>0.32216048878793974</c:v>
                </c:pt>
                <c:pt idx="705">
                  <c:v>0.3251438123685722</c:v>
                </c:pt>
                <c:pt idx="706">
                  <c:v>0.3347468143841042</c:v>
                </c:pt>
                <c:pt idx="707">
                  <c:v>0.34838343130659133</c:v>
                </c:pt>
                <c:pt idx="708">
                  <c:v>0.36164801399907764</c:v>
                </c:pt>
                <c:pt idx="709">
                  <c:v>0.3697965776532412</c:v>
                </c:pt>
                <c:pt idx="710">
                  <c:v>0.36899681294376774</c:v>
                </c:pt>
                <c:pt idx="711">
                  <c:v>0.35781318552753472</c:v>
                </c:pt>
                <c:pt idx="712">
                  <c:v>0.33956574411302082</c:v>
                </c:pt>
                <c:pt idx="713">
                  <c:v>0.3218386107821245</c:v>
                </c:pt>
                <c:pt idx="714">
                  <c:v>0.30956683608119517</c:v>
                </c:pt>
                <c:pt idx="715">
                  <c:v>0.30439397121126616</c:v>
                </c:pt>
                <c:pt idx="716">
                  <c:v>0.31017011583623638</c:v>
                </c:pt>
                <c:pt idx="717">
                  <c:v>0.32702058533642819</c:v>
                </c:pt>
                <c:pt idx="718">
                  <c:v>0.34678744558534152</c:v>
                </c:pt>
                <c:pt idx="719">
                  <c:v>0.36102547505275867</c:v>
                </c:pt>
                <c:pt idx="720">
                  <c:v>0.36636379051814</c:v>
                </c:pt>
                <c:pt idx="721">
                  <c:v>0.36346250554701487</c:v>
                </c:pt>
                <c:pt idx="722">
                  <c:v>0.35522319520074641</c:v>
                </c:pt>
                <c:pt idx="723">
                  <c:v>0.34555508013653696</c:v>
                </c:pt>
                <c:pt idx="724">
                  <c:v>0.33792733662220631</c:v>
                </c:pt>
                <c:pt idx="725">
                  <c:v>0.33403845080038452</c:v>
                </c:pt>
                <c:pt idx="726">
                  <c:v>0.33401879431604686</c:v>
                </c:pt>
                <c:pt idx="727">
                  <c:v>0.3377078306530169</c:v>
                </c:pt>
                <c:pt idx="728">
                  <c:v>0.34370804658644144</c:v>
                </c:pt>
                <c:pt idx="729">
                  <c:v>0.3483431832830296</c:v>
                </c:pt>
                <c:pt idx="730">
                  <c:v>0.3488700709707977</c:v>
                </c:pt>
                <c:pt idx="731">
                  <c:v>0.34575406933295877</c:v>
                </c:pt>
                <c:pt idx="732">
                  <c:v>0.34062431578952407</c:v>
                </c:pt>
                <c:pt idx="733">
                  <c:v>0.33432571003831008</c:v>
                </c:pt>
                <c:pt idx="734">
                  <c:v>0.32693777378465888</c:v>
                </c:pt>
                <c:pt idx="735">
                  <c:v>0.31930348662042779</c:v>
                </c:pt>
                <c:pt idx="736">
                  <c:v>0.31508075245045758</c:v>
                </c:pt>
                <c:pt idx="737">
                  <c:v>0.31989102629158234</c:v>
                </c:pt>
                <c:pt idx="738">
                  <c:v>0.33745448477852363</c:v>
                </c:pt>
                <c:pt idx="739">
                  <c:v>0.36566076818254595</c:v>
                </c:pt>
                <c:pt idx="740">
                  <c:v>0.39377823544682189</c:v>
                </c:pt>
                <c:pt idx="741">
                  <c:v>0.40725245678534178</c:v>
                </c:pt>
                <c:pt idx="742">
                  <c:v>0.39958787623780984</c:v>
                </c:pt>
                <c:pt idx="743">
                  <c:v>0.37723543965817524</c:v>
                </c:pt>
                <c:pt idx="744">
                  <c:v>0.35260819402366811</c:v>
                </c:pt>
                <c:pt idx="745">
                  <c:v>0.33544611900888921</c:v>
                </c:pt>
                <c:pt idx="746">
                  <c:v>0.32917794178033799</c:v>
                </c:pt>
                <c:pt idx="747">
                  <c:v>0.330810778692116</c:v>
                </c:pt>
                <c:pt idx="748">
                  <c:v>0.33500447618346402</c:v>
                </c:pt>
                <c:pt idx="749">
                  <c:v>0.33791104487030571</c:v>
                </c:pt>
                <c:pt idx="750">
                  <c:v>0.3380058023548535</c:v>
                </c:pt>
                <c:pt idx="751">
                  <c:v>0.33732303033094013</c:v>
                </c:pt>
                <c:pt idx="752">
                  <c:v>0.33995135724178926</c:v>
                </c:pt>
                <c:pt idx="753">
                  <c:v>0.34667894189402476</c:v>
                </c:pt>
                <c:pt idx="754">
                  <c:v>0.35340874929025434</c:v>
                </c:pt>
                <c:pt idx="755">
                  <c:v>0.35547136854963024</c:v>
                </c:pt>
                <c:pt idx="756">
                  <c:v>0.35151730157064048</c:v>
                </c:pt>
                <c:pt idx="757">
                  <c:v>0.3433294854010186</c:v>
                </c:pt>
                <c:pt idx="758">
                  <c:v>0.33352398537568911</c:v>
                </c:pt>
                <c:pt idx="759">
                  <c:v>0.32416673313600336</c:v>
                </c:pt>
                <c:pt idx="760">
                  <c:v>0.31675375757623153</c:v>
                </c:pt>
                <c:pt idx="761">
                  <c:v>0.31201933364307655</c:v>
                </c:pt>
                <c:pt idx="762">
                  <c:v>0.31035309258489963</c:v>
                </c:pt>
                <c:pt idx="763">
                  <c:v>0.31209495578044633</c:v>
                </c:pt>
                <c:pt idx="764">
                  <c:v>0.31543158475412547</c:v>
                </c:pt>
                <c:pt idx="765">
                  <c:v>0.31784445093989599</c:v>
                </c:pt>
                <c:pt idx="766">
                  <c:v>0.31866460191159679</c:v>
                </c:pt>
                <c:pt idx="767">
                  <c:v>0.31713779696773658</c:v>
                </c:pt>
                <c:pt idx="768">
                  <c:v>0.31340660647845031</c:v>
                </c:pt>
                <c:pt idx="769">
                  <c:v>0.30960412294530315</c:v>
                </c:pt>
                <c:pt idx="770">
                  <c:v>0.30750239260769158</c:v>
                </c:pt>
                <c:pt idx="771">
                  <c:v>0.30803294694361949</c:v>
                </c:pt>
                <c:pt idx="772">
                  <c:v>0.31063972192058237</c:v>
                </c:pt>
                <c:pt idx="773">
                  <c:v>0.3136274806348448</c:v>
                </c:pt>
                <c:pt idx="774">
                  <c:v>0.31592734632690778</c:v>
                </c:pt>
                <c:pt idx="775">
                  <c:v>0.31610152065113489</c:v>
                </c:pt>
                <c:pt idx="776">
                  <c:v>0.31271072319742382</c:v>
                </c:pt>
                <c:pt idx="777">
                  <c:v>0.30719893007751919</c:v>
                </c:pt>
                <c:pt idx="778">
                  <c:v>0.30278882098367677</c:v>
                </c:pt>
                <c:pt idx="779">
                  <c:v>0.3011145390535469</c:v>
                </c:pt>
                <c:pt idx="780">
                  <c:v>0.3021783768893615</c:v>
                </c:pt>
                <c:pt idx="781">
                  <c:v>0.30442678698361253</c:v>
                </c:pt>
                <c:pt idx="782">
                  <c:v>0.30506781093027574</c:v>
                </c:pt>
                <c:pt idx="783">
                  <c:v>0.30355137553072631</c:v>
                </c:pt>
                <c:pt idx="784">
                  <c:v>0.30198839831459012</c:v>
                </c:pt>
                <c:pt idx="785">
                  <c:v>0.30155011512138002</c:v>
                </c:pt>
                <c:pt idx="786">
                  <c:v>0.30109410458627306</c:v>
                </c:pt>
                <c:pt idx="787">
                  <c:v>0.2980020513055342</c:v>
                </c:pt>
                <c:pt idx="788">
                  <c:v>0.29085984458888697</c:v>
                </c:pt>
                <c:pt idx="789">
                  <c:v>0.28292803231461061</c:v>
                </c:pt>
                <c:pt idx="790">
                  <c:v>0.27950730267307722</c:v>
                </c:pt>
                <c:pt idx="791">
                  <c:v>0.28206924428278801</c:v>
                </c:pt>
                <c:pt idx="792">
                  <c:v>0.28845541889629334</c:v>
                </c:pt>
                <c:pt idx="793">
                  <c:v>0.29454577555252726</c:v>
                </c:pt>
                <c:pt idx="794">
                  <c:v>0.29610726601796</c:v>
                </c:pt>
                <c:pt idx="795">
                  <c:v>0.29363646743895205</c:v>
                </c:pt>
                <c:pt idx="796">
                  <c:v>0.29177178692613553</c:v>
                </c:pt>
                <c:pt idx="797">
                  <c:v>0.29229714727173234</c:v>
                </c:pt>
                <c:pt idx="798">
                  <c:v>0.29184411709751579</c:v>
                </c:pt>
                <c:pt idx="799">
                  <c:v>0.28737028227977196</c:v>
                </c:pt>
                <c:pt idx="800">
                  <c:v>0.28060468722634097</c:v>
                </c:pt>
                <c:pt idx="801">
                  <c:v>0.27614234055682446</c:v>
                </c:pt>
                <c:pt idx="802">
                  <c:v>0.27708755527209528</c:v>
                </c:pt>
                <c:pt idx="803">
                  <c:v>0.28207260236027731</c:v>
                </c:pt>
                <c:pt idx="804">
                  <c:v>0.28605906233563394</c:v>
                </c:pt>
                <c:pt idx="805">
                  <c:v>0.28560258680982159</c:v>
                </c:pt>
                <c:pt idx="806">
                  <c:v>0.28117953881725211</c:v>
                </c:pt>
                <c:pt idx="807">
                  <c:v>0.27520602013487783</c:v>
                </c:pt>
                <c:pt idx="808">
                  <c:v>0.27113603844990442</c:v>
                </c:pt>
                <c:pt idx="809">
                  <c:v>0.27112688109775213</c:v>
                </c:pt>
                <c:pt idx="810">
                  <c:v>0.2743881996108456</c:v>
                </c:pt>
                <c:pt idx="811">
                  <c:v>0.28011383790930827</c:v>
                </c:pt>
                <c:pt idx="812">
                  <c:v>0.28699376244094327</c:v>
                </c:pt>
                <c:pt idx="813">
                  <c:v>0.29125787005334502</c:v>
                </c:pt>
                <c:pt idx="814">
                  <c:v>0.29029199591814941</c:v>
                </c:pt>
                <c:pt idx="815">
                  <c:v>0.28549046031852621</c:v>
                </c:pt>
                <c:pt idx="816">
                  <c:v>0.28055695093379446</c:v>
                </c:pt>
                <c:pt idx="817">
                  <c:v>0.27876315629291237</c:v>
                </c:pt>
                <c:pt idx="818">
                  <c:v>0.28080406788294643</c:v>
                </c:pt>
                <c:pt idx="819">
                  <c:v>0.28458632156737579</c:v>
                </c:pt>
                <c:pt idx="820">
                  <c:v>0.28750356252804782</c:v>
                </c:pt>
                <c:pt idx="821">
                  <c:v>0.28872091181125664</c:v>
                </c:pt>
                <c:pt idx="822">
                  <c:v>0.28942067638583202</c:v>
                </c:pt>
                <c:pt idx="823">
                  <c:v>0.29127004659927658</c:v>
                </c:pt>
              </c:numCache>
            </c:numRef>
          </c:yVal>
          <c:smooth val="1"/>
        </c:ser>
        <c:axId val="117756672"/>
        <c:axId val="117758208"/>
      </c:scatterChart>
      <c:valAx>
        <c:axId val="117756672"/>
        <c:scaling>
          <c:orientation val="minMax"/>
        </c:scaling>
        <c:axPos val="b"/>
        <c:tickLblPos val="nextTo"/>
        <c:crossAx val="117758208"/>
        <c:crosses val="autoZero"/>
        <c:crossBetween val="midCat"/>
      </c:valAx>
      <c:valAx>
        <c:axId val="117758208"/>
        <c:scaling>
          <c:orientation val="minMax"/>
        </c:scaling>
        <c:axPos val="l"/>
        <c:majorGridlines/>
        <c:numFmt formatCode="General" sourceLinked="1"/>
        <c:tickLblPos val="nextTo"/>
        <c:crossAx val="11775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analysis'!$D$1:$D$4</c:f>
              <c:strCache>
                <c:ptCount val="1"/>
                <c:pt idx="0">
                  <c:v>OC FORCE ZL CFC1000 NWT</c:v>
                </c:pt>
              </c:strCache>
            </c:strRef>
          </c:tx>
          <c:marker>
            <c:symbol val="none"/>
          </c:marker>
          <c:xVal>
            <c:strRef>
              <c:f>'Ind load analysis'!$A$5:$A$823</c:f>
              <c:strCache>
                <c:ptCount val="819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</c:strCache>
            </c:strRef>
          </c:xVal>
          <c:yVal>
            <c:numRef>
              <c:f>'Ind load analysis'!$D$5:$D$823</c:f>
              <c:numCache>
                <c:formatCode>General</c:formatCode>
                <c:ptCount val="819"/>
                <c:pt idx="1">
                  <c:v>-5.1305820000000004</c:v>
                </c:pt>
                <c:pt idx="2">
                  <c:v>-4.8147099999999998</c:v>
                </c:pt>
                <c:pt idx="3">
                  <c:v>-4.5463570000000004</c:v>
                </c:pt>
                <c:pt idx="4">
                  <c:v>-4.6346489999999996</c:v>
                </c:pt>
                <c:pt idx="5">
                  <c:v>-4.9816000000000003</c:v>
                </c:pt>
                <c:pt idx="6">
                  <c:v>-5.2454700000000001</c:v>
                </c:pt>
                <c:pt idx="7">
                  <c:v>-5.1460090000000003</c:v>
                </c:pt>
                <c:pt idx="8">
                  <c:v>-4.7423820000000001</c:v>
                </c:pt>
                <c:pt idx="9">
                  <c:v>-4.4295229999999997</c:v>
                </c:pt>
                <c:pt idx="10">
                  <c:v>-4.6105479999999996</c:v>
                </c:pt>
                <c:pt idx="11">
                  <c:v>-5.3456089999999996</c:v>
                </c:pt>
                <c:pt idx="12">
                  <c:v>-6.3210449999999998</c:v>
                </c:pt>
                <c:pt idx="13">
                  <c:v>-7.1413440000000001</c:v>
                </c:pt>
                <c:pt idx="14">
                  <c:v>-7.6195909999999998</c:v>
                </c:pt>
                <c:pt idx="15">
                  <c:v>-7.812481</c:v>
                </c:pt>
                <c:pt idx="16">
                  <c:v>-7.8670249999999999</c:v>
                </c:pt>
                <c:pt idx="17">
                  <c:v>-7.8784900000000002</c:v>
                </c:pt>
                <c:pt idx="18">
                  <c:v>-7.8454800000000002</c:v>
                </c:pt>
                <c:pt idx="19">
                  <c:v>-7.7134159999999996</c:v>
                </c:pt>
                <c:pt idx="20">
                  <c:v>-7.4695809999999998</c:v>
                </c:pt>
                <c:pt idx="21">
                  <c:v>-7.2151300000000003</c:v>
                </c:pt>
                <c:pt idx="22">
                  <c:v>-7.1584240000000001</c:v>
                </c:pt>
                <c:pt idx="23">
                  <c:v>-7.5338200000000004</c:v>
                </c:pt>
                <c:pt idx="24">
                  <c:v>-8.4484349999999999</c:v>
                </c:pt>
                <c:pt idx="25">
                  <c:v>-9.7102249999999994</c:v>
                </c:pt>
                <c:pt idx="26">
                  <c:v>-10.840907</c:v>
                </c:pt>
                <c:pt idx="27">
                  <c:v>-11.390706</c:v>
                </c:pt>
                <c:pt idx="28">
                  <c:v>-11.281273000000001</c:v>
                </c:pt>
                <c:pt idx="29">
                  <c:v>-10.789543</c:v>
                </c:pt>
                <c:pt idx="30">
                  <c:v>-10.217148999999999</c:v>
                </c:pt>
                <c:pt idx="31">
                  <c:v>-9.6589080000000003</c:v>
                </c:pt>
                <c:pt idx="32">
                  <c:v>-9.0751419999999996</c:v>
                </c:pt>
                <c:pt idx="33">
                  <c:v>-8.4516310000000008</c:v>
                </c:pt>
                <c:pt idx="34">
                  <c:v>-7.8039459999999998</c:v>
                </c:pt>
                <c:pt idx="35">
                  <c:v>-7.1170289999999996</c:v>
                </c:pt>
                <c:pt idx="36">
                  <c:v>-6.4542109999999999</c:v>
                </c:pt>
                <c:pt idx="37">
                  <c:v>-6.1511089999999999</c:v>
                </c:pt>
                <c:pt idx="38">
                  <c:v>-6.7092390000000002</c:v>
                </c:pt>
                <c:pt idx="39">
                  <c:v>-8.3201090000000004</c:v>
                </c:pt>
                <c:pt idx="40">
                  <c:v>-10.526233</c:v>
                </c:pt>
                <c:pt idx="41">
                  <c:v>-12.457217999999999</c:v>
                </c:pt>
                <c:pt idx="42">
                  <c:v>-13.407607</c:v>
                </c:pt>
                <c:pt idx="43">
                  <c:v>-13.185351000000001</c:v>
                </c:pt>
                <c:pt idx="44">
                  <c:v>-12.027179</c:v>
                </c:pt>
                <c:pt idx="45">
                  <c:v>-10.364243</c:v>
                </c:pt>
                <c:pt idx="46">
                  <c:v>-8.7342420000000001</c:v>
                </c:pt>
                <c:pt idx="47">
                  <c:v>-7.767779</c:v>
                </c:pt>
                <c:pt idx="48">
                  <c:v>-7.9738319999999998</c:v>
                </c:pt>
                <c:pt idx="49">
                  <c:v>-9.3203779999999998</c:v>
                </c:pt>
                <c:pt idx="50">
                  <c:v>-11.017922</c:v>
                </c:pt>
                <c:pt idx="51">
                  <c:v>-11.874529000000001</c:v>
                </c:pt>
                <c:pt idx="52">
                  <c:v>-11.057651999999999</c:v>
                </c:pt>
                <c:pt idx="53">
                  <c:v>-8.6911690000000004</c:v>
                </c:pt>
                <c:pt idx="54">
                  <c:v>-5.8700910000000004</c:v>
                </c:pt>
                <c:pt idx="55">
                  <c:v>-4.1083740000000004</c:v>
                </c:pt>
                <c:pt idx="56">
                  <c:v>-4.5185700000000004</c:v>
                </c:pt>
                <c:pt idx="57">
                  <c:v>-7.1348539999999998</c:v>
                </c:pt>
                <c:pt idx="58">
                  <c:v>-10.764714</c:v>
                </c:pt>
                <c:pt idx="59">
                  <c:v>-13.450070999999999</c:v>
                </c:pt>
                <c:pt idx="60">
                  <c:v>-13.27697</c:v>
                </c:pt>
                <c:pt idx="61">
                  <c:v>-9.3691080000000007</c:v>
                </c:pt>
                <c:pt idx="62">
                  <c:v>-2.999536</c:v>
                </c:pt>
                <c:pt idx="63">
                  <c:v>2.0584920000000002</c:v>
                </c:pt>
                <c:pt idx="64">
                  <c:v>1.529871</c:v>
                </c:pt>
                <c:pt idx="65">
                  <c:v>-5.3702680000000003</c:v>
                </c:pt>
                <c:pt idx="66">
                  <c:v>-13.874116000000001</c:v>
                </c:pt>
                <c:pt idx="67">
                  <c:v>-16.997865999999998</c:v>
                </c:pt>
                <c:pt idx="68">
                  <c:v>-11.813510000000001</c:v>
                </c:pt>
                <c:pt idx="69">
                  <c:v>-2.2924530000000001</c:v>
                </c:pt>
                <c:pt idx="70">
                  <c:v>3.9021509999999999</c:v>
                </c:pt>
                <c:pt idx="71">
                  <c:v>1.289857</c:v>
                </c:pt>
                <c:pt idx="72">
                  <c:v>-9.4849680000000003</c:v>
                </c:pt>
                <c:pt idx="73">
                  <c:v>-21.893633000000001</c:v>
                </c:pt>
                <c:pt idx="74">
                  <c:v>-27.870327</c:v>
                </c:pt>
                <c:pt idx="75">
                  <c:v>-23.697969000000001</c:v>
                </c:pt>
                <c:pt idx="76">
                  <c:v>-12.970986</c:v>
                </c:pt>
                <c:pt idx="77">
                  <c:v>-3.9020839999999999</c:v>
                </c:pt>
                <c:pt idx="78">
                  <c:v>-2.9226399999999999</c:v>
                </c:pt>
                <c:pt idx="79">
                  <c:v>-9.7328670000000006</c:v>
                </c:pt>
                <c:pt idx="80">
                  <c:v>-17.918666999999999</c:v>
                </c:pt>
                <c:pt idx="81">
                  <c:v>-20.678654000000002</c:v>
                </c:pt>
                <c:pt idx="82">
                  <c:v>-16.630181</c:v>
                </c:pt>
                <c:pt idx="83">
                  <c:v>-10.507821</c:v>
                </c:pt>
                <c:pt idx="84">
                  <c:v>-8.4153029999999998</c:v>
                </c:pt>
                <c:pt idx="85">
                  <c:v>-12.35474</c:v>
                </c:pt>
                <c:pt idx="86">
                  <c:v>-19.071532999999999</c:v>
                </c:pt>
                <c:pt idx="87">
                  <c:v>-23.76549</c:v>
                </c:pt>
                <c:pt idx="88">
                  <c:v>-24.512961000000001</c:v>
                </c:pt>
                <c:pt idx="89">
                  <c:v>-23.06888</c:v>
                </c:pt>
                <c:pt idx="90">
                  <c:v>-21.993962</c:v>
                </c:pt>
                <c:pt idx="91">
                  <c:v>-21.822132</c:v>
                </c:pt>
                <c:pt idx="92">
                  <c:v>-21.247378000000001</c:v>
                </c:pt>
                <c:pt idx="93">
                  <c:v>-19.498262</c:v>
                </c:pt>
                <c:pt idx="94">
                  <c:v>-17.744534000000002</c:v>
                </c:pt>
                <c:pt idx="95">
                  <c:v>-17.822693999999998</c:v>
                </c:pt>
                <c:pt idx="96">
                  <c:v>-19.764724999999999</c:v>
                </c:pt>
                <c:pt idx="97">
                  <c:v>-21.072171000000001</c:v>
                </c:pt>
                <c:pt idx="98">
                  <c:v>-18.967813</c:v>
                </c:pt>
                <c:pt idx="99">
                  <c:v>-13.584231000000001</c:v>
                </c:pt>
                <c:pt idx="100">
                  <c:v>-8.5776939999999993</c:v>
                </c:pt>
                <c:pt idx="101">
                  <c:v>-8.0545120000000008</c:v>
                </c:pt>
                <c:pt idx="102">
                  <c:v>-12.680343000000001</c:v>
                </c:pt>
                <c:pt idx="103">
                  <c:v>-18.792916000000002</c:v>
                </c:pt>
                <c:pt idx="104">
                  <c:v>-21.346822</c:v>
                </c:pt>
                <c:pt idx="105">
                  <c:v>-18.157893999999999</c:v>
                </c:pt>
                <c:pt idx="106">
                  <c:v>-11.941993999999999</c:v>
                </c:pt>
                <c:pt idx="107">
                  <c:v>-8.1679779999999997</c:v>
                </c:pt>
                <c:pt idx="108">
                  <c:v>-10.167857</c:v>
                </c:pt>
                <c:pt idx="109">
                  <c:v>-15.972338000000001</c:v>
                </c:pt>
                <c:pt idx="110">
                  <c:v>-20.156437</c:v>
                </c:pt>
                <c:pt idx="111">
                  <c:v>-18.900040000000001</c:v>
                </c:pt>
                <c:pt idx="112">
                  <c:v>-13.240632</c:v>
                </c:pt>
                <c:pt idx="113">
                  <c:v>-7.722067</c:v>
                </c:pt>
                <c:pt idx="114">
                  <c:v>-6.2725289999999996</c:v>
                </c:pt>
                <c:pt idx="115">
                  <c:v>-9.250451</c:v>
                </c:pt>
                <c:pt idx="116">
                  <c:v>-13.839587</c:v>
                </c:pt>
                <c:pt idx="117">
                  <c:v>-16.700493999999999</c:v>
                </c:pt>
                <c:pt idx="118">
                  <c:v>-16.169943</c:v>
                </c:pt>
                <c:pt idx="119">
                  <c:v>-12.500028</c:v>
                </c:pt>
                <c:pt idx="120">
                  <c:v>-6.8982739999999998</c:v>
                </c:pt>
                <c:pt idx="121">
                  <c:v>-0.91405599999999998</c:v>
                </c:pt>
                <c:pt idx="122">
                  <c:v>3.5026350000000002</c:v>
                </c:pt>
                <c:pt idx="123">
                  <c:v>4.3087739999999997</c:v>
                </c:pt>
                <c:pt idx="124">
                  <c:v>0.71265299999999998</c:v>
                </c:pt>
                <c:pt idx="125">
                  <c:v>-5.4779580000000001</c:v>
                </c:pt>
                <c:pt idx="126">
                  <c:v>-10.329916000000001</c:v>
                </c:pt>
                <c:pt idx="127">
                  <c:v>-10.464064</c:v>
                </c:pt>
                <c:pt idx="128">
                  <c:v>-5.931235</c:v>
                </c:pt>
                <c:pt idx="129">
                  <c:v>-0.46634799999999998</c:v>
                </c:pt>
                <c:pt idx="130">
                  <c:v>1.672228</c:v>
                </c:pt>
                <c:pt idx="131">
                  <c:v>-0.34376200000000001</c:v>
                </c:pt>
                <c:pt idx="132">
                  <c:v>-3.0869939999999998</c:v>
                </c:pt>
                <c:pt idx="133">
                  <c:v>-2.24634</c:v>
                </c:pt>
                <c:pt idx="134">
                  <c:v>3.0287030000000001</c:v>
                </c:pt>
                <c:pt idx="135">
                  <c:v>9.0070329999999998</c:v>
                </c:pt>
                <c:pt idx="136">
                  <c:v>10.484102</c:v>
                </c:pt>
                <c:pt idx="137">
                  <c:v>5.355003</c:v>
                </c:pt>
                <c:pt idx="138">
                  <c:v>-3.206223</c:v>
                </c:pt>
                <c:pt idx="139">
                  <c:v>-8.8707940000000001</c:v>
                </c:pt>
                <c:pt idx="140">
                  <c:v>-7.1003990000000003</c:v>
                </c:pt>
                <c:pt idx="141">
                  <c:v>0.98985199999999995</c:v>
                </c:pt>
                <c:pt idx="142">
                  <c:v>9.1952339999999992</c:v>
                </c:pt>
                <c:pt idx="143">
                  <c:v>11.119540000000001</c:v>
                </c:pt>
                <c:pt idx="144">
                  <c:v>5.6087379999999998</c:v>
                </c:pt>
                <c:pt idx="145">
                  <c:v>-1.8967510000000001</c:v>
                </c:pt>
                <c:pt idx="146">
                  <c:v>-3.6730429999999998</c:v>
                </c:pt>
                <c:pt idx="147">
                  <c:v>3.4565709999999998</c:v>
                </c:pt>
                <c:pt idx="148">
                  <c:v>14.573624000000001</c:v>
                </c:pt>
                <c:pt idx="149">
                  <c:v>20.090971</c:v>
                </c:pt>
                <c:pt idx="150">
                  <c:v>13.900323999999999</c:v>
                </c:pt>
                <c:pt idx="151">
                  <c:v>-0.75217500000000004</c:v>
                </c:pt>
                <c:pt idx="152">
                  <c:v>-13.194532000000001</c:v>
                </c:pt>
                <c:pt idx="153">
                  <c:v>-13.760704</c:v>
                </c:pt>
                <c:pt idx="154">
                  <c:v>-1.658471</c:v>
                </c:pt>
                <c:pt idx="155">
                  <c:v>14.252926</c:v>
                </c:pt>
                <c:pt idx="156">
                  <c:v>22.304845</c:v>
                </c:pt>
                <c:pt idx="157">
                  <c:v>16.820278999999999</c:v>
                </c:pt>
                <c:pt idx="158">
                  <c:v>1.905921</c:v>
                </c:pt>
                <c:pt idx="159">
                  <c:v>-12.214615</c:v>
                </c:pt>
                <c:pt idx="160">
                  <c:v>-16.735927</c:v>
                </c:pt>
                <c:pt idx="161">
                  <c:v>-9.8979999999999997</c:v>
                </c:pt>
                <c:pt idx="162">
                  <c:v>2.632136</c:v>
                </c:pt>
                <c:pt idx="163">
                  <c:v>12.199716</c:v>
                </c:pt>
                <c:pt idx="164">
                  <c:v>13.328108</c:v>
                </c:pt>
                <c:pt idx="165">
                  <c:v>7.4559410000000002</c:v>
                </c:pt>
                <c:pt idx="166">
                  <c:v>1.4190259999999999</c:v>
                </c:pt>
                <c:pt idx="167">
                  <c:v>1.635186</c:v>
                </c:pt>
                <c:pt idx="168">
                  <c:v>8.5384379999999993</c:v>
                </c:pt>
                <c:pt idx="169">
                  <c:v>15.934483</c:v>
                </c:pt>
                <c:pt idx="170">
                  <c:v>16.175877</c:v>
                </c:pt>
                <c:pt idx="171">
                  <c:v>7.1455859999999998</c:v>
                </c:pt>
                <c:pt idx="172">
                  <c:v>-5.0035040000000004</c:v>
                </c:pt>
                <c:pt idx="173">
                  <c:v>-10.272783</c:v>
                </c:pt>
                <c:pt idx="174">
                  <c:v>-3.1221399999999999</c:v>
                </c:pt>
                <c:pt idx="175">
                  <c:v>12.409542</c:v>
                </c:pt>
                <c:pt idx="176">
                  <c:v>25.414465</c:v>
                </c:pt>
                <c:pt idx="177">
                  <c:v>26.567164999999999</c:v>
                </c:pt>
                <c:pt idx="178">
                  <c:v>15.24241</c:v>
                </c:pt>
                <c:pt idx="179">
                  <c:v>-0.41257100000000002</c:v>
                </c:pt>
                <c:pt idx="180">
                  <c:v>-9.9255580000000005</c:v>
                </c:pt>
                <c:pt idx="181">
                  <c:v>-7.8337209999999997</c:v>
                </c:pt>
                <c:pt idx="182">
                  <c:v>3.4580950000000001</c:v>
                </c:pt>
                <c:pt idx="183">
                  <c:v>16.365679</c:v>
                </c:pt>
                <c:pt idx="184">
                  <c:v>23.520987000000002</c:v>
                </c:pt>
                <c:pt idx="185">
                  <c:v>22.121162999999999</c:v>
                </c:pt>
                <c:pt idx="186">
                  <c:v>14.952268999999999</c:v>
                </c:pt>
                <c:pt idx="187">
                  <c:v>7.950437</c:v>
                </c:pt>
                <c:pt idx="188">
                  <c:v>5.9893679999999998</c:v>
                </c:pt>
                <c:pt idx="189">
                  <c:v>9.6288850000000004</c:v>
                </c:pt>
                <c:pt idx="190">
                  <c:v>15.117082</c:v>
                </c:pt>
                <c:pt idx="191">
                  <c:v>17.724989000000001</c:v>
                </c:pt>
                <c:pt idx="192">
                  <c:v>15.834598</c:v>
                </c:pt>
                <c:pt idx="193">
                  <c:v>12.361506</c:v>
                </c:pt>
                <c:pt idx="194">
                  <c:v>12.136711</c:v>
                </c:pt>
                <c:pt idx="195">
                  <c:v>17.398330999999999</c:v>
                </c:pt>
                <c:pt idx="196">
                  <c:v>25.454295999999999</c:v>
                </c:pt>
                <c:pt idx="197">
                  <c:v>30.778715999999999</c:v>
                </c:pt>
                <c:pt idx="198">
                  <c:v>29.72625</c:v>
                </c:pt>
                <c:pt idx="199">
                  <c:v>23.627680999999999</c:v>
                </c:pt>
                <c:pt idx="200">
                  <c:v>17.596992</c:v>
                </c:pt>
                <c:pt idx="201">
                  <c:v>16.257254</c:v>
                </c:pt>
                <c:pt idx="202">
                  <c:v>20.144190999999999</c:v>
                </c:pt>
                <c:pt idx="203">
                  <c:v>25.747309999999999</c:v>
                </c:pt>
                <c:pt idx="204">
                  <c:v>28.898737000000001</c:v>
                </c:pt>
                <c:pt idx="205">
                  <c:v>28.30883</c:v>
                </c:pt>
                <c:pt idx="206">
                  <c:v>26.065843000000001</c:v>
                </c:pt>
                <c:pt idx="207">
                  <c:v>24.978373000000001</c:v>
                </c:pt>
                <c:pt idx="208">
                  <c:v>25.771394000000001</c:v>
                </c:pt>
                <c:pt idx="209">
                  <c:v>27.006053999999999</c:v>
                </c:pt>
                <c:pt idx="210">
                  <c:v>27.346526999999998</c:v>
                </c:pt>
                <c:pt idx="211">
                  <c:v>27.222473999999998</c:v>
                </c:pt>
                <c:pt idx="212">
                  <c:v>27.961811999999998</c:v>
                </c:pt>
                <c:pt idx="213">
                  <c:v>29.693178</c:v>
                </c:pt>
                <c:pt idx="214">
                  <c:v>30.835089</c:v>
                </c:pt>
                <c:pt idx="215">
                  <c:v>30.013120000000001</c:v>
                </c:pt>
                <c:pt idx="216">
                  <c:v>28.122343000000001</c:v>
                </c:pt>
                <c:pt idx="217">
                  <c:v>27.795977000000001</c:v>
                </c:pt>
                <c:pt idx="218">
                  <c:v>30.536197000000001</c:v>
                </c:pt>
                <c:pt idx="219">
                  <c:v>34.728057</c:v>
                </c:pt>
                <c:pt idx="220">
                  <c:v>37.017077999999998</c:v>
                </c:pt>
                <c:pt idx="221">
                  <c:v>35.795025000000003</c:v>
                </c:pt>
                <c:pt idx="222">
                  <c:v>33.039814</c:v>
                </c:pt>
                <c:pt idx="223">
                  <c:v>32.337201</c:v>
                </c:pt>
                <c:pt idx="224">
                  <c:v>35.029148999999997</c:v>
                </c:pt>
                <c:pt idx="225">
                  <c:v>38.681868000000001</c:v>
                </c:pt>
                <c:pt idx="226">
                  <c:v>39.688749000000001</c:v>
                </c:pt>
                <c:pt idx="227">
                  <c:v>37.196818999999998</c:v>
                </c:pt>
                <c:pt idx="228">
                  <c:v>34.009075000000003</c:v>
                </c:pt>
                <c:pt idx="229">
                  <c:v>33.553108999999999</c:v>
                </c:pt>
                <c:pt idx="230">
                  <c:v>36.381086000000003</c:v>
                </c:pt>
                <c:pt idx="231">
                  <c:v>39.933940999999997</c:v>
                </c:pt>
                <c:pt idx="232">
                  <c:v>41.409236</c:v>
                </c:pt>
                <c:pt idx="233">
                  <c:v>40.308804000000002</c:v>
                </c:pt>
                <c:pt idx="234">
                  <c:v>38.220632000000002</c:v>
                </c:pt>
                <c:pt idx="235">
                  <c:v>36.792039000000003</c:v>
                </c:pt>
                <c:pt idx="236">
                  <c:v>36.435875000000003</c:v>
                </c:pt>
                <c:pt idx="237">
                  <c:v>36.806497999999998</c:v>
                </c:pt>
                <c:pt idx="238">
                  <c:v>37.827502000000003</c:v>
                </c:pt>
                <c:pt idx="239">
                  <c:v>39.687831000000003</c:v>
                </c:pt>
                <c:pt idx="240">
                  <c:v>41.915287999999997</c:v>
                </c:pt>
                <c:pt idx="241">
                  <c:v>43.080154999999998</c:v>
                </c:pt>
                <c:pt idx="242">
                  <c:v>41.919170000000001</c:v>
                </c:pt>
                <c:pt idx="243">
                  <c:v>38.717227000000001</c:v>
                </c:pt>
                <c:pt idx="244">
                  <c:v>35.272671000000003</c:v>
                </c:pt>
                <c:pt idx="245">
                  <c:v>33.363650999999997</c:v>
                </c:pt>
                <c:pt idx="246">
                  <c:v>33.320323000000002</c:v>
                </c:pt>
                <c:pt idx="247">
                  <c:v>34.124035999999997</c:v>
                </c:pt>
                <c:pt idx="248">
                  <c:v>34.723086000000002</c:v>
                </c:pt>
                <c:pt idx="249">
                  <c:v>35.006433999999999</c:v>
                </c:pt>
                <c:pt idx="250">
                  <c:v>35.474203000000003</c:v>
                </c:pt>
                <c:pt idx="251">
                  <c:v>36.257001000000002</c:v>
                </c:pt>
                <c:pt idx="252">
                  <c:v>36.814974999999997</c:v>
                </c:pt>
                <c:pt idx="253">
                  <c:v>36.694329000000003</c:v>
                </c:pt>
                <c:pt idx="254">
                  <c:v>36.37397</c:v>
                </c:pt>
                <c:pt idx="255">
                  <c:v>37.063186999999999</c:v>
                </c:pt>
                <c:pt idx="256">
                  <c:v>39.490212999999997</c:v>
                </c:pt>
                <c:pt idx="257">
                  <c:v>42.939013000000003</c:v>
                </c:pt>
                <c:pt idx="258">
                  <c:v>45.645870000000002</c:v>
                </c:pt>
                <c:pt idx="259">
                  <c:v>46.259909999999998</c:v>
                </c:pt>
                <c:pt idx="260">
                  <c:v>44.980341000000003</c:v>
                </c:pt>
                <c:pt idx="261">
                  <c:v>43.359366999999999</c:v>
                </c:pt>
                <c:pt idx="262">
                  <c:v>43.029992</c:v>
                </c:pt>
                <c:pt idx="263">
                  <c:v>44.485300000000002</c:v>
                </c:pt>
                <c:pt idx="264">
                  <c:v>46.900247999999998</c:v>
                </c:pt>
                <c:pt idx="265">
                  <c:v>49.058458000000002</c:v>
                </c:pt>
                <c:pt idx="266">
                  <c:v>50.459344000000002</c:v>
                </c:pt>
                <c:pt idx="267">
                  <c:v>51.550688999999998</c:v>
                </c:pt>
                <c:pt idx="268">
                  <c:v>52.967269000000002</c:v>
                </c:pt>
                <c:pt idx="269">
                  <c:v>54.725321999999998</c:v>
                </c:pt>
                <c:pt idx="270">
                  <c:v>56.329717000000002</c:v>
                </c:pt>
                <c:pt idx="271">
                  <c:v>57.589790999999998</c:v>
                </c:pt>
                <c:pt idx="272">
                  <c:v>58.980643000000001</c:v>
                </c:pt>
                <c:pt idx="273">
                  <c:v>60.961184000000003</c:v>
                </c:pt>
                <c:pt idx="274">
                  <c:v>63.116840000000003</c:v>
                </c:pt>
                <c:pt idx="275">
                  <c:v>64.348005999999998</c:v>
                </c:pt>
                <c:pt idx="276">
                  <c:v>64.016739999999999</c:v>
                </c:pt>
                <c:pt idx="277">
                  <c:v>62.724476000000003</c:v>
                </c:pt>
                <c:pt idx="278">
                  <c:v>61.829554000000002</c:v>
                </c:pt>
                <c:pt idx="279">
                  <c:v>62.233186000000003</c:v>
                </c:pt>
                <c:pt idx="280">
                  <c:v>63.633555000000001</c:v>
                </c:pt>
                <c:pt idx="281">
                  <c:v>64.943149000000005</c:v>
                </c:pt>
                <c:pt idx="282">
                  <c:v>65.546999999999997</c:v>
                </c:pt>
                <c:pt idx="283">
                  <c:v>66.202128000000002</c:v>
                </c:pt>
                <c:pt idx="284">
                  <c:v>68.469674999999995</c:v>
                </c:pt>
                <c:pt idx="285">
                  <c:v>72.978228999999999</c:v>
                </c:pt>
                <c:pt idx="286">
                  <c:v>78.173018999999996</c:v>
                </c:pt>
                <c:pt idx="287">
                  <c:v>80.902501999999998</c:v>
                </c:pt>
                <c:pt idx="288">
                  <c:v>78.61551</c:v>
                </c:pt>
                <c:pt idx="289">
                  <c:v>71.584725000000006</c:v>
                </c:pt>
                <c:pt idx="290">
                  <c:v>63.288997999999999</c:v>
                </c:pt>
                <c:pt idx="291">
                  <c:v>58.235545000000002</c:v>
                </c:pt>
                <c:pt idx="292">
                  <c:v>58.723148999999999</c:v>
                </c:pt>
                <c:pt idx="293">
                  <c:v>63.335552999999997</c:v>
                </c:pt>
                <c:pt idx="294">
                  <c:v>68.463122999999996</c:v>
                </c:pt>
                <c:pt idx="295">
                  <c:v>71.209576999999996</c:v>
                </c:pt>
                <c:pt idx="296">
                  <c:v>70.985699999999994</c:v>
                </c:pt>
                <c:pt idx="297">
                  <c:v>68.941006000000002</c:v>
                </c:pt>
                <c:pt idx="298">
                  <c:v>66.642439999999993</c:v>
                </c:pt>
                <c:pt idx="299">
                  <c:v>65.463015999999996</c:v>
                </c:pt>
                <c:pt idx="300">
                  <c:v>66.493633000000003</c:v>
                </c:pt>
                <c:pt idx="301">
                  <c:v>70.052574000000007</c:v>
                </c:pt>
                <c:pt idx="302">
                  <c:v>74.991309999999999</c:v>
                </c:pt>
                <c:pt idx="303">
                  <c:v>78.986776000000006</c:v>
                </c:pt>
                <c:pt idx="304">
                  <c:v>80.080146999999997</c:v>
                </c:pt>
                <c:pt idx="305">
                  <c:v>78.102817000000002</c:v>
                </c:pt>
                <c:pt idx="306">
                  <c:v>74.639274999999998</c:v>
                </c:pt>
                <c:pt idx="307">
                  <c:v>71.724678999999995</c:v>
                </c:pt>
                <c:pt idx="308">
                  <c:v>70.527360000000002</c:v>
                </c:pt>
                <c:pt idx="309">
                  <c:v>70.921789000000004</c:v>
                </c:pt>
                <c:pt idx="310">
                  <c:v>71.984207999999995</c:v>
                </c:pt>
                <c:pt idx="311">
                  <c:v>72.877003999999999</c:v>
                </c:pt>
                <c:pt idx="312">
                  <c:v>73.425274999999999</c:v>
                </c:pt>
                <c:pt idx="313">
                  <c:v>73.983951000000005</c:v>
                </c:pt>
                <c:pt idx="314">
                  <c:v>74.890810999999999</c:v>
                </c:pt>
                <c:pt idx="315">
                  <c:v>76.173333999999997</c:v>
                </c:pt>
                <c:pt idx="316">
                  <c:v>77.697031999999993</c:v>
                </c:pt>
                <c:pt idx="317">
                  <c:v>79.367271000000002</c:v>
                </c:pt>
                <c:pt idx="318">
                  <c:v>81.138256999999996</c:v>
                </c:pt>
                <c:pt idx="319">
                  <c:v>82.910905999999997</c:v>
                </c:pt>
                <c:pt idx="320">
                  <c:v>84.385592000000003</c:v>
                </c:pt>
                <c:pt idx="321">
                  <c:v>85.039291000000006</c:v>
                </c:pt>
                <c:pt idx="322">
                  <c:v>84.531571</c:v>
                </c:pt>
                <c:pt idx="323">
                  <c:v>83.307147999999998</c:v>
                </c:pt>
                <c:pt idx="324">
                  <c:v>82.560781000000006</c:v>
                </c:pt>
                <c:pt idx="325">
                  <c:v>83.275058999999999</c:v>
                </c:pt>
                <c:pt idx="326">
                  <c:v>85.231880000000004</c:v>
                </c:pt>
                <c:pt idx="327">
                  <c:v>87.139334000000005</c:v>
                </c:pt>
                <c:pt idx="328">
                  <c:v>87.899788999999998</c:v>
                </c:pt>
                <c:pt idx="329">
                  <c:v>87.731129999999993</c:v>
                </c:pt>
                <c:pt idx="330">
                  <c:v>87.818973</c:v>
                </c:pt>
                <c:pt idx="331">
                  <c:v>88.780804000000003</c:v>
                </c:pt>
                <c:pt idx="332">
                  <c:v>89.829378000000005</c:v>
                </c:pt>
                <c:pt idx="333">
                  <c:v>89.863508999999993</c:v>
                </c:pt>
                <c:pt idx="334">
                  <c:v>89.144107000000005</c:v>
                </c:pt>
                <c:pt idx="335">
                  <c:v>89.178196999999997</c:v>
                </c:pt>
                <c:pt idx="336">
                  <c:v>90.836714999999998</c:v>
                </c:pt>
                <c:pt idx="337">
                  <c:v>93.365423000000007</c:v>
                </c:pt>
                <c:pt idx="338">
                  <c:v>95.673981999999995</c:v>
                </c:pt>
                <c:pt idx="339">
                  <c:v>97.785730000000001</c:v>
                </c:pt>
                <c:pt idx="340">
                  <c:v>100.121999</c:v>
                </c:pt>
                <c:pt idx="341">
                  <c:v>101.883002</c:v>
                </c:pt>
                <c:pt idx="342">
                  <c:v>101.423885</c:v>
                </c:pt>
                <c:pt idx="343">
                  <c:v>98.457954999999998</c:v>
                </c:pt>
                <c:pt idx="344">
                  <c:v>94.939034000000007</c:v>
                </c:pt>
                <c:pt idx="345">
                  <c:v>93.190815000000001</c:v>
                </c:pt>
                <c:pt idx="346">
                  <c:v>93.614039000000005</c:v>
                </c:pt>
                <c:pt idx="347">
                  <c:v>94.723144000000005</c:v>
                </c:pt>
                <c:pt idx="348">
                  <c:v>95.151261000000005</c:v>
                </c:pt>
                <c:pt idx="349">
                  <c:v>95.050252999999998</c:v>
                </c:pt>
                <c:pt idx="350">
                  <c:v>95.509866000000002</c:v>
                </c:pt>
                <c:pt idx="351">
                  <c:v>97.189961999999994</c:v>
                </c:pt>
                <c:pt idx="352">
                  <c:v>100.010014</c:v>
                </c:pt>
                <c:pt idx="353">
                  <c:v>103.901659</c:v>
                </c:pt>
                <c:pt idx="354">
                  <c:v>109.00291900000001</c:v>
                </c:pt>
                <c:pt idx="355">
                  <c:v>114.684529</c:v>
                </c:pt>
                <c:pt idx="356">
                  <c:v>118.95629700000001</c:v>
                </c:pt>
                <c:pt idx="357">
                  <c:v>119.694823</c:v>
                </c:pt>
                <c:pt idx="358">
                  <c:v>116.739971</c:v>
                </c:pt>
                <c:pt idx="359">
                  <c:v>112.60153699999999</c:v>
                </c:pt>
                <c:pt idx="360">
                  <c:v>110.90336600000001</c:v>
                </c:pt>
                <c:pt idx="361">
                  <c:v>113.834684</c:v>
                </c:pt>
                <c:pt idx="362">
                  <c:v>120.606769</c:v>
                </c:pt>
                <c:pt idx="363">
                  <c:v>128.013034</c:v>
                </c:pt>
                <c:pt idx="364">
                  <c:v>132.59934799999999</c:v>
                </c:pt>
                <c:pt idx="365">
                  <c:v>132.84685500000001</c:v>
                </c:pt>
                <c:pt idx="366">
                  <c:v>129.96664100000001</c:v>
                </c:pt>
                <c:pt idx="367">
                  <c:v>127.019409</c:v>
                </c:pt>
                <c:pt idx="368">
                  <c:v>127.00041899999999</c:v>
                </c:pt>
                <c:pt idx="369">
                  <c:v>130.95164199999999</c:v>
                </c:pt>
                <c:pt idx="370">
                  <c:v>137.3493</c:v>
                </c:pt>
                <c:pt idx="371">
                  <c:v>143.48331999999999</c:v>
                </c:pt>
                <c:pt idx="372">
                  <c:v>147.849728</c:v>
                </c:pt>
                <c:pt idx="373">
                  <c:v>151.22971699999999</c:v>
                </c:pt>
                <c:pt idx="374">
                  <c:v>155.26832400000001</c:v>
                </c:pt>
                <c:pt idx="375">
                  <c:v>160.13372200000001</c:v>
                </c:pt>
                <c:pt idx="376">
                  <c:v>163.80283800000001</c:v>
                </c:pt>
                <c:pt idx="377">
                  <c:v>163.57832099999999</c:v>
                </c:pt>
                <c:pt idx="378">
                  <c:v>158.344618</c:v>
                </c:pt>
                <c:pt idx="379">
                  <c:v>149.905992</c:v>
                </c:pt>
                <c:pt idx="380">
                  <c:v>142.463842</c:v>
                </c:pt>
                <c:pt idx="381">
                  <c:v>140.08555999999999</c:v>
                </c:pt>
                <c:pt idx="382">
                  <c:v>143.725311</c:v>
                </c:pt>
                <c:pt idx="383">
                  <c:v>150.70516000000001</c:v>
                </c:pt>
                <c:pt idx="384">
                  <c:v>157.55725799999999</c:v>
                </c:pt>
                <c:pt idx="385">
                  <c:v>163.18443099999999</c:v>
                </c:pt>
                <c:pt idx="386">
                  <c:v>168.85842299999999</c:v>
                </c:pt>
                <c:pt idx="387">
                  <c:v>175.548835</c:v>
                </c:pt>
                <c:pt idx="388">
                  <c:v>182.02443099999999</c:v>
                </c:pt>
                <c:pt idx="389">
                  <c:v>185.73516799999999</c:v>
                </c:pt>
                <c:pt idx="390">
                  <c:v>185.37389999999999</c:v>
                </c:pt>
                <c:pt idx="391">
                  <c:v>182.56602599999999</c:v>
                </c:pt>
                <c:pt idx="392">
                  <c:v>180.84113199999999</c:v>
                </c:pt>
                <c:pt idx="393">
                  <c:v>182.47784300000001</c:v>
                </c:pt>
                <c:pt idx="394">
                  <c:v>186.422383</c:v>
                </c:pt>
                <c:pt idx="395">
                  <c:v>189.83871500000001</c:v>
                </c:pt>
                <c:pt idx="396">
                  <c:v>191.548979</c:v>
                </c:pt>
                <c:pt idx="397">
                  <c:v>193.13015200000001</c:v>
                </c:pt>
                <c:pt idx="398">
                  <c:v>196.595572</c:v>
                </c:pt>
                <c:pt idx="399">
                  <c:v>202.032263</c:v>
                </c:pt>
                <c:pt idx="400">
                  <c:v>208.060475</c:v>
                </c:pt>
                <c:pt idx="401">
                  <c:v>213.777401</c:v>
                </c:pt>
                <c:pt idx="402">
                  <c:v>219.23544200000001</c:v>
                </c:pt>
                <c:pt idx="403">
                  <c:v>224.312501</c:v>
                </c:pt>
                <c:pt idx="404">
                  <c:v>228.31649400000001</c:v>
                </c:pt>
                <c:pt idx="405">
                  <c:v>231.13159400000001</c:v>
                </c:pt>
                <c:pt idx="406">
                  <c:v>233.939212</c:v>
                </c:pt>
                <c:pt idx="407">
                  <c:v>238.04453699999999</c:v>
                </c:pt>
                <c:pt idx="408">
                  <c:v>243.30848800000001</c:v>
                </c:pt>
                <c:pt idx="409">
                  <c:v>248.532453</c:v>
                </c:pt>
                <c:pt idx="410">
                  <c:v>253.454249</c:v>
                </c:pt>
                <c:pt idx="411">
                  <c:v>259.43090699999999</c:v>
                </c:pt>
                <c:pt idx="412">
                  <c:v>267.144678</c:v>
                </c:pt>
                <c:pt idx="413">
                  <c:v>273.77373299999999</c:v>
                </c:pt>
                <c:pt idx="414">
                  <c:v>273.94593500000002</c:v>
                </c:pt>
                <c:pt idx="415">
                  <c:v>265.07458100000002</c:v>
                </c:pt>
                <c:pt idx="416">
                  <c:v>251.831085</c:v>
                </c:pt>
                <c:pt idx="417">
                  <c:v>243.968626</c:v>
                </c:pt>
                <c:pt idx="418">
                  <c:v>248.42372499999999</c:v>
                </c:pt>
                <c:pt idx="419">
                  <c:v>263.30186300000003</c:v>
                </c:pt>
                <c:pt idx="420">
                  <c:v>279.86406099999999</c:v>
                </c:pt>
                <c:pt idx="421">
                  <c:v>290.32701300000002</c:v>
                </c:pt>
                <c:pt idx="422">
                  <c:v>293.613719</c:v>
                </c:pt>
                <c:pt idx="423">
                  <c:v>294.17575599999998</c:v>
                </c:pt>
                <c:pt idx="424">
                  <c:v>296.46789200000001</c:v>
                </c:pt>
                <c:pt idx="425">
                  <c:v>301.16153200000002</c:v>
                </c:pt>
                <c:pt idx="426">
                  <c:v>306.04295100000002</c:v>
                </c:pt>
                <c:pt idx="427">
                  <c:v>309.38539800000001</c:v>
                </c:pt>
                <c:pt idx="428">
                  <c:v>311.81501600000001</c:v>
                </c:pt>
                <c:pt idx="429">
                  <c:v>315.14960300000001</c:v>
                </c:pt>
                <c:pt idx="430">
                  <c:v>320.09265599999998</c:v>
                </c:pt>
                <c:pt idx="431">
                  <c:v>325.45017000000001</c:v>
                </c:pt>
                <c:pt idx="432">
                  <c:v>329.40830099999999</c:v>
                </c:pt>
                <c:pt idx="433">
                  <c:v>331.25632899999999</c:v>
                </c:pt>
                <c:pt idx="434">
                  <c:v>331.99127399999998</c:v>
                </c:pt>
                <c:pt idx="435">
                  <c:v>333.58703700000001</c:v>
                </c:pt>
                <c:pt idx="436">
                  <c:v>337.51520299999999</c:v>
                </c:pt>
                <c:pt idx="437">
                  <c:v>343.36090799999999</c:v>
                </c:pt>
                <c:pt idx="438">
                  <c:v>348.68544700000001</c:v>
                </c:pt>
                <c:pt idx="439">
                  <c:v>350.79147499999999</c:v>
                </c:pt>
                <c:pt idx="440">
                  <c:v>349.212017</c:v>
                </c:pt>
                <c:pt idx="441">
                  <c:v>346.51051699999999</c:v>
                </c:pt>
                <c:pt idx="442">
                  <c:v>346.30799999999999</c:v>
                </c:pt>
                <c:pt idx="443">
                  <c:v>350.19699300000002</c:v>
                </c:pt>
                <c:pt idx="444">
                  <c:v>356.464046</c:v>
                </c:pt>
                <c:pt idx="445">
                  <c:v>361.91562800000003</c:v>
                </c:pt>
                <c:pt idx="446">
                  <c:v>364.98872799999998</c:v>
                </c:pt>
                <c:pt idx="447">
                  <c:v>366.935562</c:v>
                </c:pt>
                <c:pt idx="448">
                  <c:v>369.99663700000002</c:v>
                </c:pt>
                <c:pt idx="449">
                  <c:v>374.825806</c:v>
                </c:pt>
                <c:pt idx="450">
                  <c:v>380.00267000000002</c:v>
                </c:pt>
                <c:pt idx="451">
                  <c:v>383.78493700000001</c:v>
                </c:pt>
                <c:pt idx="452">
                  <c:v>385.88047999999998</c:v>
                </c:pt>
                <c:pt idx="453">
                  <c:v>387.526048</c:v>
                </c:pt>
                <c:pt idx="454">
                  <c:v>390.17220099999997</c:v>
                </c:pt>
                <c:pt idx="455">
                  <c:v>394.12728399999997</c:v>
                </c:pt>
                <c:pt idx="456">
                  <c:v>398.24572499999999</c:v>
                </c:pt>
                <c:pt idx="457">
                  <c:v>400.96360700000002</c:v>
                </c:pt>
                <c:pt idx="458">
                  <c:v>401.91673300000002</c:v>
                </c:pt>
                <c:pt idx="459">
                  <c:v>402.544445</c:v>
                </c:pt>
                <c:pt idx="460">
                  <c:v>404.82323700000001</c:v>
                </c:pt>
                <c:pt idx="461">
                  <c:v>409.382589</c:v>
                </c:pt>
                <c:pt idx="462">
                  <c:v>415.06122099999999</c:v>
                </c:pt>
                <c:pt idx="463">
                  <c:v>420.13834400000002</c:v>
                </c:pt>
                <c:pt idx="464">
                  <c:v>423.612347</c:v>
                </c:pt>
                <c:pt idx="465">
                  <c:v>425.47946200000001</c:v>
                </c:pt>
                <c:pt idx="466">
                  <c:v>426.45364499999999</c:v>
                </c:pt>
                <c:pt idx="467">
                  <c:v>427.64685300000002</c:v>
                </c:pt>
                <c:pt idx="468">
                  <c:v>430.117592</c:v>
                </c:pt>
                <c:pt idx="469">
                  <c:v>434.31597799999997</c:v>
                </c:pt>
                <c:pt idx="470">
                  <c:v>439.82129800000001</c:v>
                </c:pt>
                <c:pt idx="471">
                  <c:v>445.65264000000002</c:v>
                </c:pt>
                <c:pt idx="472">
                  <c:v>450.98038200000002</c:v>
                </c:pt>
                <c:pt idx="473">
                  <c:v>455.60317700000002</c:v>
                </c:pt>
                <c:pt idx="474">
                  <c:v>459.71596699999998</c:v>
                </c:pt>
                <c:pt idx="475">
                  <c:v>463.43702400000001</c:v>
                </c:pt>
                <c:pt idx="476">
                  <c:v>466.892222</c:v>
                </c:pt>
                <c:pt idx="477">
                  <c:v>470.63320900000002</c:v>
                </c:pt>
                <c:pt idx="478">
                  <c:v>475.43304499999999</c:v>
                </c:pt>
                <c:pt idx="479">
                  <c:v>481.35531300000002</c:v>
                </c:pt>
                <c:pt idx="480">
                  <c:v>487.20432599999998</c:v>
                </c:pt>
                <c:pt idx="481">
                  <c:v>491.26110899999998</c:v>
                </c:pt>
                <c:pt idx="482">
                  <c:v>492.78179499999999</c:v>
                </c:pt>
                <c:pt idx="483">
                  <c:v>492.85693300000003</c:v>
                </c:pt>
                <c:pt idx="484">
                  <c:v>493.84761800000001</c:v>
                </c:pt>
                <c:pt idx="485">
                  <c:v>497.81433800000002</c:v>
                </c:pt>
                <c:pt idx="486">
                  <c:v>505.00831099999999</c:v>
                </c:pt>
                <c:pt idx="487">
                  <c:v>513.489239</c:v>
                </c:pt>
                <c:pt idx="488">
                  <c:v>520.34206400000005</c:v>
                </c:pt>
                <c:pt idx="489">
                  <c:v>523.76684899999998</c:v>
                </c:pt>
                <c:pt idx="490">
                  <c:v>524.36043500000005</c:v>
                </c:pt>
                <c:pt idx="491">
                  <c:v>524.45926499999996</c:v>
                </c:pt>
                <c:pt idx="492">
                  <c:v>526.23728300000005</c:v>
                </c:pt>
                <c:pt idx="493">
                  <c:v>530.39099799999997</c:v>
                </c:pt>
                <c:pt idx="494">
                  <c:v>536.30740300000002</c:v>
                </c:pt>
                <c:pt idx="495">
                  <c:v>542.840551</c:v>
                </c:pt>
                <c:pt idx="496">
                  <c:v>548.70050600000002</c:v>
                </c:pt>
                <c:pt idx="497">
                  <c:v>552.86347799999999</c:v>
                </c:pt>
                <c:pt idx="498">
                  <c:v>555.49633800000004</c:v>
                </c:pt>
                <c:pt idx="499">
                  <c:v>558.20706199999995</c:v>
                </c:pt>
                <c:pt idx="500">
                  <c:v>562.42430100000001</c:v>
                </c:pt>
                <c:pt idx="501">
                  <c:v>567.48710300000005</c:v>
                </c:pt>
                <c:pt idx="502">
                  <c:v>571.27192200000002</c:v>
                </c:pt>
                <c:pt idx="503">
                  <c:v>572.98588900000004</c:v>
                </c:pt>
                <c:pt idx="504">
                  <c:v>574.34180400000002</c:v>
                </c:pt>
                <c:pt idx="505">
                  <c:v>577.22812099999999</c:v>
                </c:pt>
                <c:pt idx="506">
                  <c:v>581.07448599999998</c:v>
                </c:pt>
                <c:pt idx="507">
                  <c:v>583.86205199999995</c:v>
                </c:pt>
                <c:pt idx="508">
                  <c:v>585.35567300000002</c:v>
                </c:pt>
                <c:pt idx="509">
                  <c:v>587.41999899999996</c:v>
                </c:pt>
                <c:pt idx="510">
                  <c:v>590.64180199999998</c:v>
                </c:pt>
                <c:pt idx="511">
                  <c:v>592.90028400000006</c:v>
                </c:pt>
                <c:pt idx="512">
                  <c:v>593.22373800000003</c:v>
                </c:pt>
                <c:pt idx="513">
                  <c:v>595.45980899999995</c:v>
                </c:pt>
                <c:pt idx="514">
                  <c:v>604.88375399999995</c:v>
                </c:pt>
                <c:pt idx="515">
                  <c:v>620.72857999999997</c:v>
                </c:pt>
                <c:pt idx="516">
                  <c:v>634.70462899999995</c:v>
                </c:pt>
                <c:pt idx="517">
                  <c:v>638.64338499999997</c:v>
                </c:pt>
                <c:pt idx="518">
                  <c:v>632.615905</c:v>
                </c:pt>
                <c:pt idx="519">
                  <c:v>624.45931399999995</c:v>
                </c:pt>
                <c:pt idx="520">
                  <c:v>622.26286400000004</c:v>
                </c:pt>
                <c:pt idx="521">
                  <c:v>628.35090400000001</c:v>
                </c:pt>
                <c:pt idx="522">
                  <c:v>639.55158400000005</c:v>
                </c:pt>
                <c:pt idx="523">
                  <c:v>651.33105999999998</c:v>
                </c:pt>
                <c:pt idx="524">
                  <c:v>661.000181</c:v>
                </c:pt>
                <c:pt idx="525">
                  <c:v>667.89947299999994</c:v>
                </c:pt>
                <c:pt idx="526">
                  <c:v>671.997164</c:v>
                </c:pt>
                <c:pt idx="527">
                  <c:v>673.31645400000002</c:v>
                </c:pt>
                <c:pt idx="528">
                  <c:v>672.70826499999998</c:v>
                </c:pt>
                <c:pt idx="529">
                  <c:v>672.37077899999997</c:v>
                </c:pt>
                <c:pt idx="530">
                  <c:v>674.83135100000004</c:v>
                </c:pt>
                <c:pt idx="531">
                  <c:v>681.18539899999996</c:v>
                </c:pt>
                <c:pt idx="532">
                  <c:v>690.35960699999998</c:v>
                </c:pt>
                <c:pt idx="533">
                  <c:v>699.91990199999998</c:v>
                </c:pt>
                <c:pt idx="534">
                  <c:v>707.45057599999996</c:v>
                </c:pt>
                <c:pt idx="535">
                  <c:v>711.72244000000001</c:v>
                </c:pt>
                <c:pt idx="536">
                  <c:v>713.54940499999998</c:v>
                </c:pt>
                <c:pt idx="537">
                  <c:v>715.59636599999999</c:v>
                </c:pt>
                <c:pt idx="538">
                  <c:v>720.24726599999997</c:v>
                </c:pt>
                <c:pt idx="539">
                  <c:v>727.08272699999998</c:v>
                </c:pt>
                <c:pt idx="540">
                  <c:v>733.19562900000005</c:v>
                </c:pt>
                <c:pt idx="541">
                  <c:v>736.45150599999999</c:v>
                </c:pt>
                <c:pt idx="542">
                  <c:v>737.65444100000002</c:v>
                </c:pt>
                <c:pt idx="543">
                  <c:v>739.014993</c:v>
                </c:pt>
                <c:pt idx="544">
                  <c:v>741.38113199999998</c:v>
                </c:pt>
                <c:pt idx="545">
                  <c:v>743.79255000000001</c:v>
                </c:pt>
                <c:pt idx="546">
                  <c:v>745.26335300000005</c:v>
                </c:pt>
                <c:pt idx="547">
                  <c:v>746.34963300000004</c:v>
                </c:pt>
                <c:pt idx="548">
                  <c:v>749.16884100000004</c:v>
                </c:pt>
                <c:pt idx="549">
                  <c:v>755.89919499999996</c:v>
                </c:pt>
                <c:pt idx="550">
                  <c:v>766.49156200000004</c:v>
                </c:pt>
                <c:pt idx="551">
                  <c:v>777.70887300000004</c:v>
                </c:pt>
                <c:pt idx="552">
                  <c:v>785.50903400000004</c:v>
                </c:pt>
                <c:pt idx="553">
                  <c:v>788.97330899999997</c:v>
                </c:pt>
                <c:pt idx="554">
                  <c:v>790.99041199999999</c:v>
                </c:pt>
                <c:pt idx="555">
                  <c:v>794.381441</c:v>
                </c:pt>
                <c:pt idx="556">
                  <c:v>798.42318699999998</c:v>
                </c:pt>
                <c:pt idx="557">
                  <c:v>800.66292199999998</c:v>
                </c:pt>
                <c:pt idx="558">
                  <c:v>801.488382</c:v>
                </c:pt>
                <c:pt idx="559">
                  <c:v>804.09674399999994</c:v>
                </c:pt>
                <c:pt idx="560">
                  <c:v>808.583305</c:v>
                </c:pt>
                <c:pt idx="561">
                  <c:v>809.30659400000002</c:v>
                </c:pt>
                <c:pt idx="562">
                  <c:v>803.03947200000005</c:v>
                </c:pt>
                <c:pt idx="563">
                  <c:v>799.13707299999999</c:v>
                </c:pt>
                <c:pt idx="564">
                  <c:v>814.40660700000001</c:v>
                </c:pt>
                <c:pt idx="565">
                  <c:v>852.23978999999997</c:v>
                </c:pt>
                <c:pt idx="566">
                  <c:v>889.08448999999996</c:v>
                </c:pt>
                <c:pt idx="567">
                  <c:v>889.68511899999999</c:v>
                </c:pt>
                <c:pt idx="568">
                  <c:v>844.47259099999997</c:v>
                </c:pt>
                <c:pt idx="569">
                  <c:v>793.049982</c:v>
                </c:pt>
                <c:pt idx="570">
                  <c:v>795.61959899999999</c:v>
                </c:pt>
                <c:pt idx="571">
                  <c:v>862.49996199999998</c:v>
                </c:pt>
                <c:pt idx="572">
                  <c:v>921.11756700000001</c:v>
                </c:pt>
                <c:pt idx="573">
                  <c:v>886.612483</c:v>
                </c:pt>
                <c:pt idx="574">
                  <c:v>772.84824000000003</c:v>
                </c:pt>
                <c:pt idx="575">
                  <c:v>697.95422099999996</c:v>
                </c:pt>
                <c:pt idx="576">
                  <c:v>756.462219</c:v>
                </c:pt>
                <c:pt idx="577">
                  <c:v>909.87102400000003</c:v>
                </c:pt>
                <c:pt idx="578">
                  <c:v>1027.6924140000001</c:v>
                </c:pt>
                <c:pt idx="579">
                  <c:v>1018.466946</c:v>
                </c:pt>
                <c:pt idx="580">
                  <c:v>898.86661400000003</c:v>
                </c:pt>
                <c:pt idx="581">
                  <c:v>755.14727600000003</c:v>
                </c:pt>
                <c:pt idx="582">
                  <c:v>671.34392600000001</c:v>
                </c:pt>
                <c:pt idx="583">
                  <c:v>689.52346299999999</c:v>
                </c:pt>
                <c:pt idx="584">
                  <c:v>799.68499899999995</c:v>
                </c:pt>
                <c:pt idx="585">
                  <c:v>941.67503799999997</c:v>
                </c:pt>
                <c:pt idx="586">
                  <c:v>1028.806619</c:v>
                </c:pt>
                <c:pt idx="587">
                  <c:v>1001.292067</c:v>
                </c:pt>
                <c:pt idx="588">
                  <c:v>876.099513</c:v>
                </c:pt>
                <c:pt idx="589">
                  <c:v>740.80513900000005</c:v>
                </c:pt>
                <c:pt idx="590">
                  <c:v>686.36162100000001</c:v>
                </c:pt>
                <c:pt idx="591">
                  <c:v>739.15177800000004</c:v>
                </c:pt>
                <c:pt idx="592">
                  <c:v>852.54569900000001</c:v>
                </c:pt>
                <c:pt idx="593">
                  <c:v>953.53265099999999</c:v>
                </c:pt>
                <c:pt idx="594">
                  <c:v>994.12766999999997</c:v>
                </c:pt>
                <c:pt idx="595">
                  <c:v>972.54130299999997</c:v>
                </c:pt>
                <c:pt idx="596">
                  <c:v>924.154627</c:v>
                </c:pt>
                <c:pt idx="597">
                  <c:v>895.87230199999999</c:v>
                </c:pt>
                <c:pt idx="598">
                  <c:v>917.14663599999994</c:v>
                </c:pt>
                <c:pt idx="599">
                  <c:v>981.98853599999995</c:v>
                </c:pt>
                <c:pt idx="600">
                  <c:v>1053.502653</c:v>
                </c:pt>
                <c:pt idx="601">
                  <c:v>1090.3027509999999</c:v>
                </c:pt>
                <c:pt idx="602">
                  <c:v>1077.6874379999999</c:v>
                </c:pt>
                <c:pt idx="603">
                  <c:v>1037.8852159999999</c:v>
                </c:pt>
                <c:pt idx="604">
                  <c:v>1008.161703</c:v>
                </c:pt>
                <c:pt idx="605">
                  <c:v>1007.971229</c:v>
                </c:pt>
                <c:pt idx="606">
                  <c:v>1028.8284779999999</c:v>
                </c:pt>
                <c:pt idx="607">
                  <c:v>1052.142188</c:v>
                </c:pt>
                <c:pt idx="608">
                  <c:v>1068.3398589999999</c:v>
                </c:pt>
                <c:pt idx="609">
                  <c:v>1077.4455330000001</c:v>
                </c:pt>
                <c:pt idx="610">
                  <c:v>1079.7666079999999</c:v>
                </c:pt>
                <c:pt idx="611">
                  <c:v>1073.54024</c:v>
                </c:pt>
                <c:pt idx="612">
                  <c:v>1060.8338719999999</c:v>
                </c:pt>
                <c:pt idx="613">
                  <c:v>1050.6136530000001</c:v>
                </c:pt>
                <c:pt idx="614">
                  <c:v>1052.5876740000001</c:v>
                </c:pt>
                <c:pt idx="615">
                  <c:v>1067.812291</c:v>
                </c:pt>
                <c:pt idx="616">
                  <c:v>1086.9012439999999</c:v>
                </c:pt>
                <c:pt idx="617">
                  <c:v>1098.6643389999999</c:v>
                </c:pt>
                <c:pt idx="618">
                  <c:v>1100.199568</c:v>
                </c:pt>
                <c:pt idx="619">
                  <c:v>1097.89528</c:v>
                </c:pt>
                <c:pt idx="620">
                  <c:v>1099.5088820000001</c:v>
                </c:pt>
                <c:pt idx="621">
                  <c:v>1107.1403969999999</c:v>
                </c:pt>
                <c:pt idx="622">
                  <c:v>1118.0779</c:v>
                </c:pt>
                <c:pt idx="623">
                  <c:v>1130.238204</c:v>
                </c:pt>
                <c:pt idx="624">
                  <c:v>1144.4673399999999</c:v>
                </c:pt>
                <c:pt idx="625">
                  <c:v>1161.1133050000001</c:v>
                </c:pt>
                <c:pt idx="626">
                  <c:v>1175.4594489999999</c:v>
                </c:pt>
                <c:pt idx="627">
                  <c:v>1178.332592</c:v>
                </c:pt>
                <c:pt idx="628">
                  <c:v>1163.401372</c:v>
                </c:pt>
                <c:pt idx="629">
                  <c:v>1135.235359</c:v>
                </c:pt>
                <c:pt idx="630">
                  <c:v>1109.219771</c:v>
                </c:pt>
                <c:pt idx="631">
                  <c:v>1100.847806</c:v>
                </c:pt>
                <c:pt idx="632">
                  <c:v>1112.70703</c:v>
                </c:pt>
                <c:pt idx="633">
                  <c:v>1131.461221</c:v>
                </c:pt>
                <c:pt idx="634">
                  <c:v>1139.3867459999999</c:v>
                </c:pt>
                <c:pt idx="635">
                  <c:v>1131.171212</c:v>
                </c:pt>
                <c:pt idx="636">
                  <c:v>1119.163444</c:v>
                </c:pt>
                <c:pt idx="637">
                  <c:v>1119.826963</c:v>
                </c:pt>
                <c:pt idx="638">
                  <c:v>1134.619056</c:v>
                </c:pt>
                <c:pt idx="639">
                  <c:v>1146.228372</c:v>
                </c:pt>
                <c:pt idx="640">
                  <c:v>1134.601545</c:v>
                </c:pt>
                <c:pt idx="641">
                  <c:v>1096.459889</c:v>
                </c:pt>
                <c:pt idx="642">
                  <c:v>1051.114243</c:v>
                </c:pt>
                <c:pt idx="643">
                  <c:v>1030.4660289999999</c:v>
                </c:pt>
                <c:pt idx="644">
                  <c:v>1061.891562</c:v>
                </c:pt>
                <c:pt idx="645">
                  <c:v>1151.752941</c:v>
                </c:pt>
                <c:pt idx="646">
                  <c:v>1274.2788880000001</c:v>
                </c:pt>
                <c:pt idx="647">
                  <c:v>1374.140173</c:v>
                </c:pt>
                <c:pt idx="648">
                  <c:v>1392.1483189999999</c:v>
                </c:pt>
                <c:pt idx="649">
                  <c:v>1306.3407540000001</c:v>
                </c:pt>
                <c:pt idx="650">
                  <c:v>1156.089682</c:v>
                </c:pt>
                <c:pt idx="651">
                  <c:v>1020.898903</c:v>
                </c:pt>
                <c:pt idx="652">
                  <c:v>966.44025099999999</c:v>
                </c:pt>
                <c:pt idx="653">
                  <c:v>1004.174795</c:v>
                </c:pt>
                <c:pt idx="654">
                  <c:v>1096.0449080000001</c:v>
                </c:pt>
                <c:pt idx="655">
                  <c:v>1190.2792930000001</c:v>
                </c:pt>
                <c:pt idx="656">
                  <c:v>1251.836789</c:v>
                </c:pt>
                <c:pt idx="657">
                  <c:v>1270.2477590000001</c:v>
                </c:pt>
                <c:pt idx="658">
                  <c:v>1254.579933</c:v>
                </c:pt>
                <c:pt idx="659">
                  <c:v>1226.698435</c:v>
                </c:pt>
                <c:pt idx="660">
                  <c:v>1210.8902909999999</c:v>
                </c:pt>
                <c:pt idx="661">
                  <c:v>1218.9278899999999</c:v>
                </c:pt>
                <c:pt idx="662">
                  <c:v>1242.70145</c:v>
                </c:pt>
                <c:pt idx="663">
                  <c:v>1264.883517</c:v>
                </c:pt>
                <c:pt idx="664">
                  <c:v>1277.274224</c:v>
                </c:pt>
                <c:pt idx="665">
                  <c:v>1285.5156649999999</c:v>
                </c:pt>
                <c:pt idx="666">
                  <c:v>1296.132644</c:v>
                </c:pt>
                <c:pt idx="667">
                  <c:v>1304.7251590000001</c:v>
                </c:pt>
                <c:pt idx="668">
                  <c:v>1301.1039989999999</c:v>
                </c:pt>
                <c:pt idx="669">
                  <c:v>1283.7102809999999</c:v>
                </c:pt>
                <c:pt idx="670">
                  <c:v>1264.4094950000001</c:v>
                </c:pt>
                <c:pt idx="671">
                  <c:v>1258.2348629999999</c:v>
                </c:pt>
                <c:pt idx="672">
                  <c:v>1270.3479629999999</c:v>
                </c:pt>
                <c:pt idx="673">
                  <c:v>1293.3640600000001</c:v>
                </c:pt>
                <c:pt idx="674">
                  <c:v>1315.362648</c:v>
                </c:pt>
                <c:pt idx="675">
                  <c:v>1329.0131940000001</c:v>
                </c:pt>
                <c:pt idx="676">
                  <c:v>1334.1092570000001</c:v>
                </c:pt>
                <c:pt idx="677">
                  <c:v>1334.0976049999999</c:v>
                </c:pt>
                <c:pt idx="678">
                  <c:v>1332.0470399999999</c:v>
                </c:pt>
                <c:pt idx="679">
                  <c:v>1329.747646</c:v>
                </c:pt>
                <c:pt idx="680">
                  <c:v>1329.207721</c:v>
                </c:pt>
                <c:pt idx="681">
                  <c:v>1333.2628520000001</c:v>
                </c:pt>
                <c:pt idx="682">
                  <c:v>1343.331987</c:v>
                </c:pt>
                <c:pt idx="683">
                  <c:v>1356.472655</c:v>
                </c:pt>
                <c:pt idx="684">
                  <c:v>1366.236003</c:v>
                </c:pt>
                <c:pt idx="685">
                  <c:v>1368.318393</c:v>
                </c:pt>
                <c:pt idx="686">
                  <c:v>1365.4436370000001</c:v>
                </c:pt>
                <c:pt idx="687">
                  <c:v>1364.921431</c:v>
                </c:pt>
                <c:pt idx="688">
                  <c:v>1370.3737779999999</c:v>
                </c:pt>
                <c:pt idx="689">
                  <c:v>1377.0000480000001</c:v>
                </c:pt>
                <c:pt idx="690">
                  <c:v>1376.3991490000001</c:v>
                </c:pt>
                <c:pt idx="691">
                  <c:v>1365.937369</c:v>
                </c:pt>
                <c:pt idx="692">
                  <c:v>1352.559626</c:v>
                </c:pt>
                <c:pt idx="693">
                  <c:v>1346.893871</c:v>
                </c:pt>
                <c:pt idx="694">
                  <c:v>1353.13759</c:v>
                </c:pt>
                <c:pt idx="695">
                  <c:v>1364.384319</c:v>
                </c:pt>
                <c:pt idx="696">
                  <c:v>1368.2182849999999</c:v>
                </c:pt>
                <c:pt idx="697">
                  <c:v>1357.505326</c:v>
                </c:pt>
                <c:pt idx="698">
                  <c:v>1335.978773</c:v>
                </c:pt>
                <c:pt idx="699">
                  <c:v>1313.9564700000001</c:v>
                </c:pt>
                <c:pt idx="700">
                  <c:v>1300.3760830000001</c:v>
                </c:pt>
                <c:pt idx="701">
                  <c:v>1299.9823590000001</c:v>
                </c:pt>
                <c:pt idx="702">
                  <c:v>1315.631748</c:v>
                </c:pt>
                <c:pt idx="703">
                  <c:v>1348.0055520000001</c:v>
                </c:pt>
                <c:pt idx="704">
                  <c:v>1390.0229939999999</c:v>
                </c:pt>
                <c:pt idx="705">
                  <c:v>1423.973146</c:v>
                </c:pt>
                <c:pt idx="706">
                  <c:v>1429.676962</c:v>
                </c:pt>
                <c:pt idx="707">
                  <c:v>1399.5759439999999</c:v>
                </c:pt>
                <c:pt idx="708">
                  <c:v>1346.8048739999999</c:v>
                </c:pt>
                <c:pt idx="709">
                  <c:v>1297.5570170000001</c:v>
                </c:pt>
                <c:pt idx="710">
                  <c:v>1273.681288</c:v>
                </c:pt>
                <c:pt idx="711">
                  <c:v>1279.934745</c:v>
                </c:pt>
                <c:pt idx="712">
                  <c:v>1305.0536050000001</c:v>
                </c:pt>
                <c:pt idx="713">
                  <c:v>1333.045601</c:v>
                </c:pt>
                <c:pt idx="714">
                  <c:v>1353.46371</c:v>
                </c:pt>
                <c:pt idx="715">
                  <c:v>1363.5975639999999</c:v>
                </c:pt>
                <c:pt idx="716">
                  <c:v>1364.998427</c:v>
                </c:pt>
                <c:pt idx="717">
                  <c:v>1360.0264500000001</c:v>
                </c:pt>
                <c:pt idx="718">
                  <c:v>1350.363235</c:v>
                </c:pt>
                <c:pt idx="719">
                  <c:v>1337.0665879999999</c:v>
                </c:pt>
                <c:pt idx="720">
                  <c:v>1322.327616</c:v>
                </c:pt>
                <c:pt idx="721">
                  <c:v>1311.1351320000001</c:v>
                </c:pt>
                <c:pt idx="722">
                  <c:v>1308.8702310000001</c:v>
                </c:pt>
                <c:pt idx="723">
                  <c:v>1315.60923</c:v>
                </c:pt>
                <c:pt idx="724">
                  <c:v>1324.403462</c:v>
                </c:pt>
                <c:pt idx="725">
                  <c:v>1327.2618540000001</c:v>
                </c:pt>
                <c:pt idx="726">
                  <c:v>1322.3377760000001</c:v>
                </c:pt>
                <c:pt idx="727">
                  <c:v>1313.425851</c:v>
                </c:pt>
                <c:pt idx="728">
                  <c:v>1301.8081589999999</c:v>
                </c:pt>
                <c:pt idx="729">
                  <c:v>1280.5632700000001</c:v>
                </c:pt>
                <c:pt idx="730">
                  <c:v>1241.3851259999999</c:v>
                </c:pt>
                <c:pt idx="731">
                  <c:v>1190.261841</c:v>
                </c:pt>
                <c:pt idx="732">
                  <c:v>1153.2589129999999</c:v>
                </c:pt>
                <c:pt idx="733">
                  <c:v>1159.066208</c:v>
                </c:pt>
                <c:pt idx="734">
                  <c:v>1211.4534880000001</c:v>
                </c:pt>
                <c:pt idx="735">
                  <c:v>1280.5115499999999</c:v>
                </c:pt>
                <c:pt idx="736">
                  <c:v>1323.629199</c:v>
                </c:pt>
                <c:pt idx="737">
                  <c:v>1316.4507759999999</c:v>
                </c:pt>
                <c:pt idx="738">
                  <c:v>1266.870089</c:v>
                </c:pt>
                <c:pt idx="739">
                  <c:v>1205.124247</c:v>
                </c:pt>
                <c:pt idx="740">
                  <c:v>1162.8868239999999</c:v>
                </c:pt>
                <c:pt idx="741">
                  <c:v>1156.0659250000001</c:v>
                </c:pt>
                <c:pt idx="742">
                  <c:v>1178.327792</c:v>
                </c:pt>
                <c:pt idx="743">
                  <c:v>1206.9434759999999</c:v>
                </c:pt>
                <c:pt idx="744">
                  <c:v>1217.764465</c:v>
                </c:pt>
                <c:pt idx="745">
                  <c:v>1200.192317</c:v>
                </c:pt>
                <c:pt idx="746">
                  <c:v>1162.3146810000001</c:v>
                </c:pt>
                <c:pt idx="747">
                  <c:v>1123.4144839999999</c:v>
                </c:pt>
                <c:pt idx="748">
                  <c:v>1099.8476900000001</c:v>
                </c:pt>
                <c:pt idx="749">
                  <c:v>1094.7216069999999</c:v>
                </c:pt>
                <c:pt idx="750">
                  <c:v>1098.67759</c:v>
                </c:pt>
                <c:pt idx="751">
                  <c:v>1099.537384</c:v>
                </c:pt>
                <c:pt idx="752">
                  <c:v>1091.2531570000001</c:v>
                </c:pt>
                <c:pt idx="753">
                  <c:v>1075.313684</c:v>
                </c:pt>
                <c:pt idx="754">
                  <c:v>1056.317583</c:v>
                </c:pt>
                <c:pt idx="755">
                  <c:v>1037.8950809999999</c:v>
                </c:pt>
                <c:pt idx="756">
                  <c:v>1022.58329</c:v>
                </c:pt>
                <c:pt idx="757">
                  <c:v>1013.851614</c:v>
                </c:pt>
                <c:pt idx="758">
                  <c:v>1015.823416</c:v>
                </c:pt>
                <c:pt idx="759">
                  <c:v>1029.466447</c:v>
                </c:pt>
                <c:pt idx="760">
                  <c:v>1049.487341</c:v>
                </c:pt>
                <c:pt idx="761">
                  <c:v>1066.2498399999999</c:v>
                </c:pt>
                <c:pt idx="762">
                  <c:v>1071.5150289999999</c:v>
                </c:pt>
                <c:pt idx="763">
                  <c:v>1063.248341</c:v>
                </c:pt>
                <c:pt idx="764">
                  <c:v>1046.228566</c:v>
                </c:pt>
                <c:pt idx="765">
                  <c:v>1028.307405</c:v>
                </c:pt>
                <c:pt idx="766">
                  <c:v>1014.968219</c:v>
                </c:pt>
                <c:pt idx="767">
                  <c:v>1006.417688</c:v>
                </c:pt>
                <c:pt idx="768">
                  <c:v>999.22727399999997</c:v>
                </c:pt>
                <c:pt idx="769">
                  <c:v>989.99233500000003</c:v>
                </c:pt>
                <c:pt idx="770">
                  <c:v>977.57006000000001</c:v>
                </c:pt>
                <c:pt idx="771">
                  <c:v>963.65011300000003</c:v>
                </c:pt>
                <c:pt idx="772">
                  <c:v>952.54497500000002</c:v>
                </c:pt>
                <c:pt idx="773">
                  <c:v>948.93399099999999</c:v>
                </c:pt>
                <c:pt idx="774">
                  <c:v>953.10551799999996</c:v>
                </c:pt>
                <c:pt idx="775">
                  <c:v>958.32098499999995</c:v>
                </c:pt>
                <c:pt idx="776">
                  <c:v>955.57037300000002</c:v>
                </c:pt>
                <c:pt idx="777">
                  <c:v>942.61731599999996</c:v>
                </c:pt>
                <c:pt idx="778">
                  <c:v>927.11957600000005</c:v>
                </c:pt>
                <c:pt idx="779">
                  <c:v>919.11747800000001</c:v>
                </c:pt>
                <c:pt idx="780">
                  <c:v>920.46941300000003</c:v>
                </c:pt>
                <c:pt idx="781">
                  <c:v>922.44120199999998</c:v>
                </c:pt>
                <c:pt idx="782">
                  <c:v>914.02855999999997</c:v>
                </c:pt>
                <c:pt idx="783">
                  <c:v>893.15959599999996</c:v>
                </c:pt>
                <c:pt idx="784">
                  <c:v>870.09501899999998</c:v>
                </c:pt>
                <c:pt idx="785">
                  <c:v>858.54441999999995</c:v>
                </c:pt>
                <c:pt idx="786">
                  <c:v>861.52130899999997</c:v>
                </c:pt>
                <c:pt idx="787">
                  <c:v>866.70162900000003</c:v>
                </c:pt>
                <c:pt idx="788">
                  <c:v>859.12396699999999</c:v>
                </c:pt>
                <c:pt idx="789">
                  <c:v>839.65912500000002</c:v>
                </c:pt>
                <c:pt idx="790">
                  <c:v>827.00877700000001</c:v>
                </c:pt>
                <c:pt idx="791">
                  <c:v>836.85156800000004</c:v>
                </c:pt>
                <c:pt idx="792">
                  <c:v>860.38377300000002</c:v>
                </c:pt>
                <c:pt idx="793">
                  <c:v>869.81361500000003</c:v>
                </c:pt>
                <c:pt idx="794">
                  <c:v>848.10781499999996</c:v>
                </c:pt>
                <c:pt idx="795">
                  <c:v>809.40918599999998</c:v>
                </c:pt>
                <c:pt idx="796">
                  <c:v>785.441373</c:v>
                </c:pt>
                <c:pt idx="797">
                  <c:v>792.51272700000004</c:v>
                </c:pt>
                <c:pt idx="798">
                  <c:v>815.71525299999996</c:v>
                </c:pt>
                <c:pt idx="799">
                  <c:v>826.69501600000001</c:v>
                </c:pt>
                <c:pt idx="800">
                  <c:v>813.88311199999998</c:v>
                </c:pt>
                <c:pt idx="801">
                  <c:v>791.722847</c:v>
                </c:pt>
                <c:pt idx="802">
                  <c:v>781.08365900000001</c:v>
                </c:pt>
                <c:pt idx="803">
                  <c:v>786.05331699999999</c:v>
                </c:pt>
                <c:pt idx="804">
                  <c:v>793.52321900000004</c:v>
                </c:pt>
                <c:pt idx="805">
                  <c:v>792.09139800000003</c:v>
                </c:pt>
                <c:pt idx="806">
                  <c:v>784.80964200000005</c:v>
                </c:pt>
                <c:pt idx="807">
                  <c:v>781.72966799999995</c:v>
                </c:pt>
                <c:pt idx="808">
                  <c:v>784.63139999999999</c:v>
                </c:pt>
                <c:pt idx="809">
                  <c:v>783.98625000000004</c:v>
                </c:pt>
                <c:pt idx="810">
                  <c:v>770.83837000000005</c:v>
                </c:pt>
                <c:pt idx="811">
                  <c:v>747.98201200000005</c:v>
                </c:pt>
                <c:pt idx="812">
                  <c:v>727.24887100000001</c:v>
                </c:pt>
                <c:pt idx="813">
                  <c:v>717.27638100000001</c:v>
                </c:pt>
                <c:pt idx="814">
                  <c:v>716.29774099999997</c:v>
                </c:pt>
                <c:pt idx="815">
                  <c:v>716.73822199999995</c:v>
                </c:pt>
                <c:pt idx="816">
                  <c:v>714.44357500000001</c:v>
                </c:pt>
                <c:pt idx="817">
                  <c:v>711.68449099999998</c:v>
                </c:pt>
                <c:pt idx="818">
                  <c:v>711.80159900000001</c:v>
                </c:pt>
              </c:numCache>
            </c:numRef>
          </c:yVal>
          <c:smooth val="1"/>
        </c:ser>
        <c:axId val="300605824"/>
        <c:axId val="300587648"/>
      </c:scatterChart>
      <c:valAx>
        <c:axId val="300605824"/>
        <c:scaling>
          <c:orientation val="minMax"/>
        </c:scaling>
        <c:axPos val="b"/>
        <c:tickLblPos val="nextTo"/>
        <c:crossAx val="300587648"/>
        <c:crosses val="autoZero"/>
        <c:crossBetween val="midCat"/>
      </c:valAx>
      <c:valAx>
        <c:axId val="300587648"/>
        <c:scaling>
          <c:orientation val="minMax"/>
        </c:scaling>
        <c:axPos val="l"/>
        <c:majorGridlines/>
        <c:numFmt formatCode="General" sourceLinked="1"/>
        <c:tickLblPos val="nextTo"/>
        <c:crossAx val="30060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44825</xdr:colOff>
      <xdr:row>12</xdr:row>
      <xdr:rowOff>123266</xdr:rowOff>
    </xdr:from>
    <xdr:to>
      <xdr:col>16</xdr:col>
      <xdr:colOff>134471</xdr:colOff>
      <xdr:row>27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13</xdr:row>
      <xdr:rowOff>180975</xdr:rowOff>
    </xdr:from>
    <xdr:to>
      <xdr:col>9</xdr:col>
      <xdr:colOff>238124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75"/>
  <sheetViews>
    <sheetView zoomScale="85" zoomScaleNormal="85" workbookViewId="0">
      <pane ySplit="1" topLeftCell="A2" activePane="bottomLeft" state="frozen"/>
      <selection pane="bottomLeft" activeCell="I7" sqref="I7"/>
    </sheetView>
  </sheetViews>
  <sheetFormatPr defaultRowHeight="15"/>
  <cols>
    <col min="1" max="1" width="9.85546875" bestFit="1" customWidth="1"/>
    <col min="2" max="7" width="17.42578125" bestFit="1" customWidth="1"/>
    <col min="12" max="12" width="18.7109375" bestFit="1" customWidth="1"/>
    <col min="14" max="14" width="23.140625" bestFit="1" customWidth="1"/>
    <col min="15" max="15" width="9.42578125" bestFit="1" customWidth="1"/>
    <col min="16" max="16" width="11.28515625" bestFit="1" customWidth="1"/>
    <col min="17" max="17" width="15.140625" bestFit="1" customWidth="1"/>
  </cols>
  <sheetData>
    <row r="1" spans="1:18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N1" t="s">
        <v>21</v>
      </c>
      <c r="O1" t="s">
        <v>25</v>
      </c>
    </row>
    <row r="2" spans="1:18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I2" t="s">
        <v>23</v>
      </c>
      <c r="N2">
        <v>154</v>
      </c>
    </row>
    <row r="3" spans="1:18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  <c r="I3" t="s">
        <v>24</v>
      </c>
      <c r="N3">
        <v>69.900000000000006</v>
      </c>
    </row>
    <row r="4" spans="1:18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</row>
    <row r="5" spans="1:18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I5" t="s">
        <v>22</v>
      </c>
      <c r="J5" t="s">
        <v>26</v>
      </c>
      <c r="K5" t="s">
        <v>41</v>
      </c>
      <c r="L5" t="s">
        <v>45</v>
      </c>
      <c r="N5" t="s">
        <v>27</v>
      </c>
      <c r="O5" t="s">
        <v>28</v>
      </c>
      <c r="Q5" t="s">
        <v>42</v>
      </c>
      <c r="R5" t="s">
        <v>43</v>
      </c>
    </row>
    <row r="6" spans="1:18">
      <c r="A6" t="s">
        <v>20</v>
      </c>
      <c r="J6" t="s">
        <v>44</v>
      </c>
      <c r="L6" t="s">
        <v>46</v>
      </c>
      <c r="N6">
        <v>59.92</v>
      </c>
      <c r="O6">
        <f>MAX(I:I)</f>
        <v>0.6491433591781095</v>
      </c>
      <c r="Q6">
        <v>58.88</v>
      </c>
      <c r="R6">
        <f>MAX(K:K)</f>
        <v>0.371051530789826</v>
      </c>
    </row>
    <row r="7" spans="1:18" ht="15.75">
      <c r="A7">
        <v>0.08</v>
      </c>
      <c r="B7">
        <v>10.268663</v>
      </c>
      <c r="C7">
        <v>10.846690000000001</v>
      </c>
      <c r="D7">
        <v>-5.1305820000000004</v>
      </c>
      <c r="E7">
        <v>0.52600599999999997</v>
      </c>
      <c r="F7">
        <v>-0.45269999999999999</v>
      </c>
      <c r="G7">
        <v>0.55894299999999997</v>
      </c>
      <c r="I7" s="1">
        <f t="shared" ref="I7:I36" si="0">SQRT(($B7/2495.45)^2+($C7/2495.45)^2+($D7/(IF($D7&lt;0,5529.14,6107.41)))^2+($E7/114.8)^2+($F7/(IF($F7&lt;0,114.8,263.59)))^2+($G7/114.8)^2)</f>
        <v>9.8456424311568289E-3</v>
      </c>
      <c r="J7" s="1">
        <f t="shared" ref="J7:J36" si="1">SQRT(($B7/2495.45)^2+($C7/2495.45)^2+($D7/(IF($D7&lt;0,5529.14,6107.41)))^2+($F7/(IF($F7&lt;0,114.8,263.59)))^2+($G7/114.8)^2)</f>
        <v>8.7145027140836436E-3</v>
      </c>
      <c r="K7" s="5">
        <f>ABS(($D7/(IF($D7&lt;0,6160,6806))))+ABS(($F7/(IF($F7&lt;0,135,310))))</f>
        <v>4.1862200216450218E-3</v>
      </c>
      <c r="L7" s="1">
        <f>SQRT(($B7/2780.14)^2+($C7/2780.14)^2+($D7/(IF($D7&lt;0,6160,6806)))^2+($F7/(IF($F7&lt;0,135,310)))^2+($G7/135)^2)</f>
        <v>7.6121565107010953E-3</v>
      </c>
      <c r="M7" s="1"/>
    </row>
    <row r="8" spans="1:18" ht="15.75">
      <c r="A8">
        <v>0.16</v>
      </c>
      <c r="B8">
        <v>10.046267</v>
      </c>
      <c r="C8">
        <v>12.263972000000001</v>
      </c>
      <c r="D8">
        <v>-4.8147099999999998</v>
      </c>
      <c r="E8">
        <v>0.55496900000000005</v>
      </c>
      <c r="F8">
        <v>-0.47122999999999998</v>
      </c>
      <c r="G8">
        <v>0.60724199999999995</v>
      </c>
      <c r="I8" s="1">
        <f t="shared" si="0"/>
        <v>1.0455466359513247E-2</v>
      </c>
      <c r="J8" s="1">
        <f t="shared" si="1"/>
        <v>9.2707630738190338E-3</v>
      </c>
      <c r="K8" s="5">
        <f t="shared" ref="K8:K71" si="2">ABS(($D8/(IF($D8&lt;0,6160,6806))))+ABS(($F8/(IF($F8&lt;0,135,310))))</f>
        <v>4.272201358826359E-3</v>
      </c>
      <c r="L8" s="1">
        <f t="shared" ref="L8:L71" si="3">SQRT(($B8/2780.14)^2+($C8/2780.14)^2+($D8/(IF($D8&lt;0,6160,6806)))^2+($F8/(IF($F8&lt;0,135,310)))^2+($G8/135)^2)</f>
        <v>8.0960060649373014E-3</v>
      </c>
      <c r="M8" s="1"/>
      <c r="N8" t="s">
        <v>30</v>
      </c>
      <c r="O8" t="s">
        <v>29</v>
      </c>
    </row>
    <row r="9" spans="1:18" ht="15.75">
      <c r="A9">
        <v>0.24</v>
      </c>
      <c r="B9">
        <v>9.7002030000000001</v>
      </c>
      <c r="C9">
        <v>13.471413</v>
      </c>
      <c r="D9">
        <v>-4.5463570000000004</v>
      </c>
      <c r="E9">
        <v>0.553593</v>
      </c>
      <c r="F9">
        <v>-0.49978099999999998</v>
      </c>
      <c r="G9">
        <v>0.64657500000000001</v>
      </c>
      <c r="I9" s="1">
        <f t="shared" si="0"/>
        <v>1.0902160822357542E-2</v>
      </c>
      <c r="J9" s="1">
        <f t="shared" si="1"/>
        <v>9.7776850403682308E-3</v>
      </c>
      <c r="K9" s="5">
        <f t="shared" si="2"/>
        <v>4.4401264490139493E-3</v>
      </c>
      <c r="L9" s="1">
        <f t="shared" si="3"/>
        <v>8.5347805498777601E-3</v>
      </c>
      <c r="M9" s="1"/>
      <c r="N9">
        <v>58.88</v>
      </c>
      <c r="O9">
        <f>MAX(J:J)</f>
        <v>0.40725245678534178</v>
      </c>
    </row>
    <row r="10" spans="1:18" ht="15.75">
      <c r="A10">
        <v>0.32</v>
      </c>
      <c r="B10">
        <v>9.6521589999999993</v>
      </c>
      <c r="C10">
        <v>14.346126999999999</v>
      </c>
      <c r="D10">
        <v>-4.6346489999999996</v>
      </c>
      <c r="E10">
        <v>0.51937</v>
      </c>
      <c r="F10">
        <v>-0.53213699999999997</v>
      </c>
      <c r="G10">
        <v>0.67382299999999995</v>
      </c>
      <c r="I10" s="1">
        <f t="shared" si="0"/>
        <v>1.1185655947247845E-2</v>
      </c>
      <c r="J10" s="1">
        <f t="shared" si="1"/>
        <v>1.0229914783940372E-2</v>
      </c>
      <c r="K10" s="5">
        <f t="shared" si="2"/>
        <v>4.69413363997114E-3</v>
      </c>
      <c r="L10" s="1">
        <f t="shared" si="3"/>
        <v>8.9273631191363247E-3</v>
      </c>
      <c r="M10" s="1"/>
      <c r="N10" t="s">
        <v>47</v>
      </c>
      <c r="O10">
        <f>MAX(L:L)</f>
        <v>0.35584807079961717</v>
      </c>
    </row>
    <row r="11" spans="1:18" ht="15.75">
      <c r="A11">
        <v>0.4</v>
      </c>
      <c r="B11">
        <v>10.104495</v>
      </c>
      <c r="C11">
        <v>14.784947000000001</v>
      </c>
      <c r="D11">
        <v>-4.9816000000000003</v>
      </c>
      <c r="E11">
        <v>0.45452999999999999</v>
      </c>
      <c r="F11">
        <v>-0.55926100000000001</v>
      </c>
      <c r="G11">
        <v>0.68561700000000003</v>
      </c>
      <c r="I11" s="1">
        <f t="shared" si="0"/>
        <v>1.1286592922127985E-2</v>
      </c>
      <c r="J11" s="1">
        <f t="shared" si="1"/>
        <v>1.0569340590257105E-2</v>
      </c>
      <c r="K11" s="5">
        <f t="shared" si="2"/>
        <v>4.9513753727753722E-3</v>
      </c>
      <c r="L11" s="1">
        <f t="shared" si="3"/>
        <v>9.2249612832754953E-3</v>
      </c>
      <c r="M11" s="1"/>
    </row>
    <row r="12" spans="1:18" ht="15.75">
      <c r="A12">
        <v>0.48</v>
      </c>
      <c r="B12">
        <v>10.880507</v>
      </c>
      <c r="C12">
        <v>14.624169999999999</v>
      </c>
      <c r="D12">
        <v>-5.2454700000000001</v>
      </c>
      <c r="E12">
        <v>0.36576199999999998</v>
      </c>
      <c r="F12">
        <v>-0.57011100000000003</v>
      </c>
      <c r="G12">
        <v>0.67624600000000001</v>
      </c>
      <c r="I12" s="1">
        <f t="shared" si="0"/>
        <v>1.112508543639492E-2</v>
      </c>
      <c r="J12" s="1">
        <f t="shared" si="1"/>
        <v>1.0659100305024828E-2</v>
      </c>
      <c r="K12" s="5">
        <f t="shared" si="2"/>
        <v>5.074581782106782E-3</v>
      </c>
      <c r="L12" s="1">
        <f t="shared" si="3"/>
        <v>9.3079691469644503E-3</v>
      </c>
      <c r="M12" s="1"/>
    </row>
    <row r="13" spans="1:18" ht="15.75">
      <c r="A13">
        <v>0.56000000000000005</v>
      </c>
      <c r="B13">
        <v>11.493975000000001</v>
      </c>
      <c r="C13">
        <v>13.716625000000001</v>
      </c>
      <c r="D13">
        <v>-5.1460090000000003</v>
      </c>
      <c r="E13">
        <v>0.26417800000000002</v>
      </c>
      <c r="F13">
        <v>-0.55401900000000004</v>
      </c>
      <c r="G13">
        <v>0.63856400000000002</v>
      </c>
      <c r="I13" s="1">
        <f t="shared" si="0"/>
        <v>1.0574500716595258E-2</v>
      </c>
      <c r="J13" s="1">
        <f t="shared" si="1"/>
        <v>1.0321072344651358E-2</v>
      </c>
      <c r="K13" s="5">
        <f t="shared" si="2"/>
        <v>4.9392355158730163E-3</v>
      </c>
      <c r="L13" s="1">
        <f t="shared" si="3"/>
        <v>9.0193202304903776E-3</v>
      </c>
      <c r="M13" s="1"/>
    </row>
    <row r="14" spans="1:18" ht="15.75">
      <c r="A14">
        <v>0.64</v>
      </c>
      <c r="B14">
        <v>11.465503999999999</v>
      </c>
      <c r="C14">
        <v>12.059404000000001</v>
      </c>
      <c r="D14">
        <v>-4.7423820000000001</v>
      </c>
      <c r="E14">
        <v>0.16498499999999999</v>
      </c>
      <c r="F14">
        <v>-0.50448199999999999</v>
      </c>
      <c r="G14">
        <v>0.56833400000000001</v>
      </c>
      <c r="I14" s="1">
        <f t="shared" si="0"/>
        <v>9.5438301641778238E-3</v>
      </c>
      <c r="J14" s="1">
        <f t="shared" si="1"/>
        <v>9.4350034220145301E-3</v>
      </c>
      <c r="K14" s="5">
        <f t="shared" si="2"/>
        <v>4.5067709114959111E-3</v>
      </c>
      <c r="L14" s="1">
        <f t="shared" si="3"/>
        <v>8.2525055765395386E-3</v>
      </c>
      <c r="M14" s="1"/>
    </row>
    <row r="15" spans="1:18" ht="15.75">
      <c r="A15">
        <v>0.72</v>
      </c>
      <c r="B15">
        <v>10.644928</v>
      </c>
      <c r="C15">
        <v>9.8210189999999997</v>
      </c>
      <c r="D15">
        <v>-4.4295229999999997</v>
      </c>
      <c r="E15">
        <v>8.5244E-2</v>
      </c>
      <c r="F15">
        <v>-0.423101</v>
      </c>
      <c r="G15">
        <v>0.46914800000000001</v>
      </c>
      <c r="I15" s="1">
        <f t="shared" si="0"/>
        <v>8.0723228641686601E-3</v>
      </c>
      <c r="J15" s="1">
        <f t="shared" si="1"/>
        <v>8.0380983754730715E-3</v>
      </c>
      <c r="K15" s="5">
        <f t="shared" si="2"/>
        <v>3.8531598905723902E-3</v>
      </c>
      <c r="L15" s="1">
        <f t="shared" si="3"/>
        <v>7.0395995606321506E-3</v>
      </c>
      <c r="M15" s="1"/>
    </row>
    <row r="16" spans="1:18" ht="15.75">
      <c r="A16">
        <v>0.8</v>
      </c>
      <c r="B16">
        <v>9.2944879999999994</v>
      </c>
      <c r="C16">
        <v>7.294098</v>
      </c>
      <c r="D16">
        <v>-4.6105479999999996</v>
      </c>
      <c r="E16">
        <v>3.8982000000000003E-2</v>
      </c>
      <c r="F16">
        <v>-0.32131199999999999</v>
      </c>
      <c r="G16">
        <v>0.35420400000000002</v>
      </c>
      <c r="I16" s="1">
        <f t="shared" si="0"/>
        <v>6.3702611641680814E-3</v>
      </c>
      <c r="J16" s="1">
        <f t="shared" si="1"/>
        <v>6.361204546095049E-3</v>
      </c>
      <c r="K16" s="5">
        <f t="shared" si="2"/>
        <v>3.1285544733044733E-3</v>
      </c>
      <c r="L16" s="1">
        <f t="shared" si="3"/>
        <v>5.5829483547791851E-3</v>
      </c>
      <c r="M16" s="1"/>
    </row>
    <row r="17" spans="1:13" ht="15.75">
      <c r="A17">
        <v>0.88</v>
      </c>
      <c r="B17">
        <v>7.8981469999999998</v>
      </c>
      <c r="C17">
        <v>4.8580769999999998</v>
      </c>
      <c r="D17">
        <v>-5.3456089999999996</v>
      </c>
      <c r="E17">
        <v>3.1741999999999999E-2</v>
      </c>
      <c r="F17">
        <v>-0.218086</v>
      </c>
      <c r="G17">
        <v>0.24324499999999999</v>
      </c>
      <c r="I17" s="1">
        <f t="shared" si="0"/>
        <v>4.7871576903603429E-3</v>
      </c>
      <c r="J17" s="1">
        <f t="shared" si="1"/>
        <v>4.7791659801463028E-3</v>
      </c>
      <c r="K17" s="5">
        <f t="shared" si="2"/>
        <v>2.4832455206830204E-3</v>
      </c>
      <c r="L17" s="1">
        <f t="shared" si="3"/>
        <v>4.2111256488519752E-3</v>
      </c>
      <c r="M17" s="1"/>
    </row>
    <row r="18" spans="1:13" ht="15.75">
      <c r="A18">
        <v>0.96</v>
      </c>
      <c r="B18">
        <v>6.8692200000000003</v>
      </c>
      <c r="C18">
        <v>2.9245510000000001</v>
      </c>
      <c r="D18">
        <v>-6.3210449999999998</v>
      </c>
      <c r="E18">
        <v>5.8376999999999998E-2</v>
      </c>
      <c r="F18">
        <v>-0.134213</v>
      </c>
      <c r="G18">
        <v>0.156193</v>
      </c>
      <c r="I18" s="1">
        <f t="shared" si="0"/>
        <v>3.7059824524482399E-3</v>
      </c>
      <c r="J18" s="1">
        <f t="shared" si="1"/>
        <v>3.6709294541141736E-3</v>
      </c>
      <c r="K18" s="5">
        <f t="shared" si="2"/>
        <v>2.0203140392015392E-3</v>
      </c>
      <c r="L18" s="1">
        <f t="shared" si="3"/>
        <v>3.2544565866088385E-3</v>
      </c>
      <c r="M18" s="1"/>
    </row>
    <row r="19" spans="1:13" ht="15.75">
      <c r="A19">
        <v>1.04</v>
      </c>
      <c r="B19">
        <v>6.3981870000000001</v>
      </c>
      <c r="C19">
        <v>1.824333</v>
      </c>
      <c r="D19">
        <v>-7.1413440000000001</v>
      </c>
      <c r="E19">
        <v>0.105587</v>
      </c>
      <c r="F19">
        <v>-8.5668999999999995E-2</v>
      </c>
      <c r="G19">
        <v>0.106887</v>
      </c>
      <c r="I19" s="1">
        <f t="shared" si="0"/>
        <v>3.323574484387424E-3</v>
      </c>
      <c r="J19" s="1">
        <f t="shared" si="1"/>
        <v>3.1937770895633984E-3</v>
      </c>
      <c r="K19" s="5">
        <f t="shared" si="2"/>
        <v>1.793894276094276E-3</v>
      </c>
      <c r="L19" s="1">
        <f t="shared" si="3"/>
        <v>2.8461501334782922E-3</v>
      </c>
      <c r="M19" s="1"/>
    </row>
    <row r="20" spans="1:13" ht="15.75">
      <c r="A20">
        <v>1.1200000000000001</v>
      </c>
      <c r="B20">
        <v>6.5182250000000002</v>
      </c>
      <c r="C20">
        <v>1.681894</v>
      </c>
      <c r="D20">
        <v>-7.6195909999999998</v>
      </c>
      <c r="E20">
        <v>0.15704299999999999</v>
      </c>
      <c r="F20">
        <v>-7.8634999999999997E-2</v>
      </c>
      <c r="G20">
        <v>9.9501000000000006E-2</v>
      </c>
      <c r="I20" s="1">
        <f t="shared" si="0"/>
        <v>3.5025545851958438E-3</v>
      </c>
      <c r="J20" s="1">
        <f t="shared" si="1"/>
        <v>3.2243674810353367E-3</v>
      </c>
      <c r="K20" s="5">
        <f t="shared" si="2"/>
        <v>1.8194280723905724E-3</v>
      </c>
      <c r="L20" s="1">
        <f t="shared" si="3"/>
        <v>2.8767232827807397E-3</v>
      </c>
      <c r="M20" s="1"/>
    </row>
    <row r="21" spans="1:13" ht="15.75">
      <c r="A21">
        <v>1.2</v>
      </c>
      <c r="B21">
        <v>7.2031450000000001</v>
      </c>
      <c r="C21">
        <v>2.3332830000000002</v>
      </c>
      <c r="D21">
        <v>-7.812481</v>
      </c>
      <c r="E21">
        <v>0.19801199999999999</v>
      </c>
      <c r="F21">
        <v>-0.10789600000000001</v>
      </c>
      <c r="G21">
        <v>0.127859</v>
      </c>
      <c r="I21" s="1">
        <f t="shared" si="0"/>
        <v>4.0375168178244025E-3</v>
      </c>
      <c r="J21" s="1">
        <f t="shared" si="1"/>
        <v>3.6505421474620652E-3</v>
      </c>
      <c r="K21" s="5">
        <f t="shared" si="2"/>
        <v>2.067489532227032E-3</v>
      </c>
      <c r="L21" s="1">
        <f t="shared" si="3"/>
        <v>3.2498523185837437E-3</v>
      </c>
      <c r="M21" s="1"/>
    </row>
    <row r="22" spans="1:13" ht="15.75">
      <c r="A22">
        <v>1.28</v>
      </c>
      <c r="B22">
        <v>8.3201009999999993</v>
      </c>
      <c r="C22">
        <v>3.3346450000000001</v>
      </c>
      <c r="D22">
        <v>-7.8670249999999999</v>
      </c>
      <c r="E22">
        <v>0.218249</v>
      </c>
      <c r="F22">
        <v>-0.15910199999999999</v>
      </c>
      <c r="G22">
        <v>0.17699599999999999</v>
      </c>
      <c r="I22" s="1">
        <f t="shared" si="0"/>
        <v>4.7789620047601778E-3</v>
      </c>
      <c r="J22" s="1">
        <f t="shared" si="1"/>
        <v>4.3845417714296437E-3</v>
      </c>
      <c r="K22" s="5">
        <f t="shared" si="2"/>
        <v>2.4556477813852812E-3</v>
      </c>
      <c r="L22" s="1">
        <f t="shared" si="3"/>
        <v>3.8902164459029957E-3</v>
      </c>
      <c r="M22" s="1"/>
    </row>
    <row r="23" spans="1:13" ht="15.75">
      <c r="A23">
        <v>1.36</v>
      </c>
      <c r="B23">
        <v>9.5486050000000002</v>
      </c>
      <c r="C23">
        <v>4.1328129999999996</v>
      </c>
      <c r="D23">
        <v>-7.8784900000000002</v>
      </c>
      <c r="E23">
        <v>0.21332200000000001</v>
      </c>
      <c r="F23">
        <v>-0.21383099999999999</v>
      </c>
      <c r="G23">
        <v>0.227161</v>
      </c>
      <c r="I23" s="1">
        <f t="shared" si="0"/>
        <v>5.5002138726824674E-3</v>
      </c>
      <c r="J23" s="1">
        <f t="shared" si="1"/>
        <v>5.176816076181508E-3</v>
      </c>
      <c r="K23" s="5">
        <f t="shared" si="2"/>
        <v>2.8629089826839827E-3</v>
      </c>
      <c r="L23" s="1">
        <f t="shared" si="3"/>
        <v>4.5806289381998553E-3</v>
      </c>
      <c r="M23" s="1"/>
    </row>
    <row r="24" spans="1:13" ht="15.75">
      <c r="A24">
        <v>1.44</v>
      </c>
      <c r="B24">
        <v>10.482329</v>
      </c>
      <c r="C24">
        <v>4.3616820000000001</v>
      </c>
      <c r="D24">
        <v>-7.8454800000000002</v>
      </c>
      <c r="E24">
        <v>0.18440100000000001</v>
      </c>
      <c r="F24">
        <v>-0.255077</v>
      </c>
      <c r="G24">
        <v>0.25990400000000002</v>
      </c>
      <c r="I24" s="1">
        <f t="shared" si="0"/>
        <v>5.9460799331637788E-3</v>
      </c>
      <c r="J24" s="1">
        <f t="shared" si="1"/>
        <v>5.7250091324006014E-3</v>
      </c>
      <c r="K24" s="5">
        <f t="shared" si="2"/>
        <v>3.1630761423761425E-3</v>
      </c>
      <c r="L24" s="1">
        <f t="shared" si="3"/>
        <v>5.057284213152804E-3</v>
      </c>
      <c r="M24" s="1"/>
    </row>
    <row r="25" spans="1:13" ht="15.75">
      <c r="A25">
        <v>1.52</v>
      </c>
      <c r="B25">
        <v>10.869740999999999</v>
      </c>
      <c r="C25">
        <v>4.0264199999999999</v>
      </c>
      <c r="D25">
        <v>-7.7134159999999996</v>
      </c>
      <c r="E25">
        <v>0.136742</v>
      </c>
      <c r="F25">
        <v>-0.271011</v>
      </c>
      <c r="G25">
        <v>0.26373000000000002</v>
      </c>
      <c r="I25" s="1">
        <f t="shared" si="0"/>
        <v>5.9826544254603957E-3</v>
      </c>
      <c r="J25" s="1">
        <f t="shared" si="1"/>
        <v>5.8628796312213682E-3</v>
      </c>
      <c r="K25" s="5">
        <f t="shared" si="2"/>
        <v>3.2596668109668107E-3</v>
      </c>
      <c r="L25" s="1">
        <f t="shared" si="3"/>
        <v>5.1767024839818069E-3</v>
      </c>
      <c r="M25" s="1"/>
    </row>
    <row r="26" spans="1:13" ht="15.75">
      <c r="A26">
        <v>1.6</v>
      </c>
      <c r="B26">
        <v>10.737947</v>
      </c>
      <c r="C26">
        <v>3.376458</v>
      </c>
      <c r="D26">
        <v>-7.4695809999999998</v>
      </c>
      <c r="E26">
        <v>7.7885999999999997E-2</v>
      </c>
      <c r="F26">
        <v>-0.25651400000000002</v>
      </c>
      <c r="G26">
        <v>0.23635900000000001</v>
      </c>
      <c r="I26" s="1">
        <f t="shared" si="0"/>
        <v>5.644793139531301E-3</v>
      </c>
      <c r="J26" s="1">
        <f t="shared" si="1"/>
        <v>5.6038732939620028E-3</v>
      </c>
      <c r="K26" s="5">
        <f t="shared" si="2"/>
        <v>3.1126980218855217E-3</v>
      </c>
      <c r="L26" s="1">
        <f t="shared" si="3"/>
        <v>4.9536903167708051E-3</v>
      </c>
      <c r="M26" s="1"/>
    </row>
    <row r="27" spans="1:13" ht="15.75">
      <c r="A27">
        <v>1.68</v>
      </c>
      <c r="B27">
        <v>10.294641</v>
      </c>
      <c r="C27">
        <v>2.5959889999999999</v>
      </c>
      <c r="D27">
        <v>-7.2151300000000003</v>
      </c>
      <c r="E27">
        <v>1.6552999999999998E-2</v>
      </c>
      <c r="F27">
        <v>-0.21337300000000001</v>
      </c>
      <c r="G27">
        <v>0.183279</v>
      </c>
      <c r="I27" s="1">
        <f t="shared" si="0"/>
        <v>5.0821132913297703E-3</v>
      </c>
      <c r="J27" s="1">
        <f t="shared" si="1"/>
        <v>5.080067399154755E-3</v>
      </c>
      <c r="K27" s="5">
        <f t="shared" si="2"/>
        <v>2.7518280784030787E-3</v>
      </c>
      <c r="L27" s="1">
        <f t="shared" si="3"/>
        <v>4.5051861665580091E-3</v>
      </c>
      <c r="M27" s="1"/>
    </row>
    <row r="28" spans="1:13" ht="15.75">
      <c r="A28">
        <v>1.76</v>
      </c>
      <c r="B28">
        <v>9.7638529999999992</v>
      </c>
      <c r="C28">
        <v>1.6496440000000001</v>
      </c>
      <c r="D28">
        <v>-7.1584240000000001</v>
      </c>
      <c r="E28">
        <v>-3.7801000000000001E-2</v>
      </c>
      <c r="F28">
        <v>-0.149754</v>
      </c>
      <c r="G28">
        <v>0.11488</v>
      </c>
      <c r="I28" s="1">
        <f t="shared" si="0"/>
        <v>4.4981754114691739E-3</v>
      </c>
      <c r="J28" s="1">
        <f t="shared" si="1"/>
        <v>4.4861072977941865E-3</v>
      </c>
      <c r="K28" s="5">
        <f t="shared" si="2"/>
        <v>2.2713707070707071E-3</v>
      </c>
      <c r="L28" s="1">
        <f t="shared" si="3"/>
        <v>3.9989155995796902E-3</v>
      </c>
      <c r="M28" s="1"/>
    </row>
    <row r="29" spans="1:13" ht="15.75">
      <c r="A29">
        <v>1.84</v>
      </c>
      <c r="B29">
        <v>9.3181379999999994</v>
      </c>
      <c r="C29">
        <v>0.43110199999999999</v>
      </c>
      <c r="D29">
        <v>-7.5338200000000004</v>
      </c>
      <c r="E29">
        <v>-7.5720999999999997E-2</v>
      </c>
      <c r="F29">
        <v>-7.8756999999999994E-2</v>
      </c>
      <c r="G29">
        <v>4.4245E-2</v>
      </c>
      <c r="I29" s="1">
        <f t="shared" si="0"/>
        <v>4.108992077128555E-3</v>
      </c>
      <c r="J29" s="1">
        <f t="shared" si="1"/>
        <v>4.0557066141930272E-3</v>
      </c>
      <c r="K29" s="5">
        <f t="shared" si="2"/>
        <v>1.8064079124579125E-3</v>
      </c>
      <c r="L29" s="1">
        <f t="shared" si="3"/>
        <v>3.6333643977892569E-3</v>
      </c>
      <c r="M29" s="1"/>
    </row>
    <row r="30" spans="1:13" ht="15.75">
      <c r="A30">
        <v>1.92</v>
      </c>
      <c r="B30">
        <v>9.0767830000000007</v>
      </c>
      <c r="C30">
        <v>-0.98183900000000002</v>
      </c>
      <c r="D30">
        <v>-8.4484349999999999</v>
      </c>
      <c r="E30">
        <v>-8.9484999999999995E-2</v>
      </c>
      <c r="F30">
        <v>-1.6088000000000002E-2</v>
      </c>
      <c r="G30">
        <v>-1.4362E-2</v>
      </c>
      <c r="I30" s="1">
        <f t="shared" si="0"/>
        <v>4.0450734357555824E-3</v>
      </c>
      <c r="J30" s="1">
        <f t="shared" si="1"/>
        <v>3.9692594496560964E-3</v>
      </c>
      <c r="K30" s="5">
        <f t="shared" si="2"/>
        <v>1.4906695586820588E-3</v>
      </c>
      <c r="L30" s="1">
        <f t="shared" si="3"/>
        <v>3.5623866906496454E-3</v>
      </c>
      <c r="M30" s="1"/>
    </row>
    <row r="31" spans="1:13" ht="15.75">
      <c r="A31">
        <v>2</v>
      </c>
      <c r="B31">
        <v>9.0771789999999992</v>
      </c>
      <c r="C31">
        <v>-2.2500939999999998</v>
      </c>
      <c r="D31">
        <v>-9.7102249999999994</v>
      </c>
      <c r="E31">
        <v>-7.5284000000000004E-2</v>
      </c>
      <c r="F31">
        <v>2.2741999999999998E-2</v>
      </c>
      <c r="G31">
        <v>-4.7416E-2</v>
      </c>
      <c r="I31" s="1">
        <f t="shared" si="0"/>
        <v>4.2114924793930312E-3</v>
      </c>
      <c r="J31" s="1">
        <f t="shared" si="1"/>
        <v>4.1601221479528033E-3</v>
      </c>
      <c r="K31" s="5">
        <f t="shared" si="2"/>
        <v>1.649696517595308E-3</v>
      </c>
      <c r="L31" s="1">
        <f t="shared" si="3"/>
        <v>3.7321432950776501E-3</v>
      </c>
      <c r="M31" s="1"/>
    </row>
    <row r="32" spans="1:13" ht="15.75">
      <c r="A32">
        <v>2.08</v>
      </c>
      <c r="B32">
        <v>9.2614160000000005</v>
      </c>
      <c r="C32">
        <v>-2.9389189999999998</v>
      </c>
      <c r="D32">
        <v>-10.840907</v>
      </c>
      <c r="E32">
        <v>-3.4258999999999998E-2</v>
      </c>
      <c r="F32">
        <v>2.5613E-2</v>
      </c>
      <c r="G32">
        <v>-4.4685999999999997E-2</v>
      </c>
      <c r="I32" s="1">
        <f t="shared" si="0"/>
        <v>4.3880759910040774E-3</v>
      </c>
      <c r="J32" s="1">
        <f t="shared" si="1"/>
        <v>4.3779166746315103E-3</v>
      </c>
      <c r="K32" s="5">
        <f t="shared" si="2"/>
        <v>1.8425100806451612E-3</v>
      </c>
      <c r="L32" s="1">
        <f t="shared" si="3"/>
        <v>3.927911317291523E-3</v>
      </c>
      <c r="M32" s="1"/>
    </row>
    <row r="33" spans="1:20" ht="15.75">
      <c r="A33">
        <v>2.16</v>
      </c>
      <c r="B33">
        <v>9.5542949999999998</v>
      </c>
      <c r="C33">
        <v>-2.7546379999999999</v>
      </c>
      <c r="D33">
        <v>-11.390706</v>
      </c>
      <c r="E33">
        <v>2.8413000000000001E-2</v>
      </c>
      <c r="F33">
        <v>-1.2951000000000001E-2</v>
      </c>
      <c r="G33">
        <v>-1.573E-3</v>
      </c>
      <c r="I33" s="1">
        <f t="shared" si="0"/>
        <v>4.4939548460061806E-3</v>
      </c>
      <c r="J33" s="1">
        <f t="shared" si="1"/>
        <v>4.4871342645325905E-3</v>
      </c>
      <c r="K33" s="5">
        <f t="shared" si="2"/>
        <v>1.9450739177489177E-3</v>
      </c>
      <c r="L33" s="1">
        <f t="shared" si="3"/>
        <v>4.0275030226252463E-3</v>
      </c>
      <c r="M33" s="1"/>
      <c r="O33" t="s">
        <v>32</v>
      </c>
      <c r="P33" t="s">
        <v>33</v>
      </c>
      <c r="Q33" t="s">
        <v>34</v>
      </c>
      <c r="R33" t="s">
        <v>35</v>
      </c>
      <c r="S33" t="s">
        <v>36</v>
      </c>
      <c r="T33" t="s">
        <v>37</v>
      </c>
    </row>
    <row r="34" spans="1:20" ht="15.75">
      <c r="A34">
        <v>2.2400000000000002</v>
      </c>
      <c r="B34">
        <v>9.9504490000000008</v>
      </c>
      <c r="C34">
        <v>-1.657319</v>
      </c>
      <c r="D34">
        <v>-11.281273000000001</v>
      </c>
      <c r="E34">
        <v>0.105098</v>
      </c>
      <c r="F34">
        <v>-8.9878E-2</v>
      </c>
      <c r="G34">
        <v>7.9552999999999999E-2</v>
      </c>
      <c r="I34" s="1">
        <f t="shared" si="0"/>
        <v>4.7365546923714818E-3</v>
      </c>
      <c r="J34" s="1">
        <f t="shared" si="1"/>
        <v>4.6472392269976672E-3</v>
      </c>
      <c r="K34" s="5">
        <f t="shared" si="2"/>
        <v>2.49713844997595E-3</v>
      </c>
      <c r="L34" s="1">
        <f t="shared" si="3"/>
        <v>4.1605147499119916E-3</v>
      </c>
      <c r="M34" s="1"/>
      <c r="N34" t="s">
        <v>38</v>
      </c>
      <c r="O34" s="4">
        <f t="shared" ref="O34:T34" si="4">MAX(B:B)</f>
        <v>28.535043999999999</v>
      </c>
      <c r="P34" s="4">
        <f t="shared" si="4"/>
        <v>609.73123399999997</v>
      </c>
      <c r="Q34" s="4">
        <f t="shared" si="4"/>
        <v>1429.676962</v>
      </c>
      <c r="R34" s="4">
        <f t="shared" si="4"/>
        <v>62.536853000000001</v>
      </c>
      <c r="S34" s="4">
        <f t="shared" si="4"/>
        <v>5.9358979999999999</v>
      </c>
      <c r="T34" s="4">
        <f t="shared" si="4"/>
        <v>24.604956000000001</v>
      </c>
    </row>
    <row r="35" spans="1:20" ht="15.75">
      <c r="A35">
        <v>2.3199999999999998</v>
      </c>
      <c r="B35">
        <v>10.487496</v>
      </c>
      <c r="C35">
        <v>0.19445599999999999</v>
      </c>
      <c r="D35">
        <v>-10.789543</v>
      </c>
      <c r="E35">
        <v>0.186084</v>
      </c>
      <c r="F35">
        <v>-0.19425899999999999</v>
      </c>
      <c r="G35">
        <v>0.18912000000000001</v>
      </c>
      <c r="I35" s="1">
        <f t="shared" si="0"/>
        <v>5.4480246086971969E-3</v>
      </c>
      <c r="J35" s="1">
        <f t="shared" si="1"/>
        <v>5.201300142109168E-3</v>
      </c>
      <c r="K35" s="5">
        <f t="shared" si="2"/>
        <v>3.1905047438672441E-3</v>
      </c>
      <c r="L35" s="1">
        <f t="shared" si="3"/>
        <v>4.6190990451207732E-3</v>
      </c>
      <c r="M35" s="1"/>
      <c r="N35" t="s">
        <v>39</v>
      </c>
      <c r="O35" s="4">
        <f t="shared" ref="O35:T35" si="5">MIN(B:B)</f>
        <v>-436.71603900000002</v>
      </c>
      <c r="P35" s="4">
        <f t="shared" si="5"/>
        <v>-10.130806</v>
      </c>
      <c r="Q35" s="4">
        <f t="shared" si="5"/>
        <v>-27.870327</v>
      </c>
      <c r="R35" s="4">
        <f t="shared" si="5"/>
        <v>-15.581979</v>
      </c>
      <c r="S35" s="4">
        <f t="shared" si="5"/>
        <v>-23.83719</v>
      </c>
      <c r="T35" s="4">
        <f t="shared" si="5"/>
        <v>-8.3900410000000001</v>
      </c>
    </row>
    <row r="36" spans="1:20" ht="15.75">
      <c r="A36">
        <v>2.4</v>
      </c>
      <c r="B36">
        <v>11.144926999999999</v>
      </c>
      <c r="C36">
        <v>2.556565</v>
      </c>
      <c r="D36">
        <v>-10.217148999999999</v>
      </c>
      <c r="E36">
        <v>0.25886100000000001</v>
      </c>
      <c r="F36">
        <v>-0.31006499999999998</v>
      </c>
      <c r="G36">
        <v>0.31110199999999999</v>
      </c>
      <c r="I36" s="1">
        <f t="shared" si="0"/>
        <v>6.6433070033339306E-3</v>
      </c>
      <c r="J36" s="1">
        <f t="shared" si="1"/>
        <v>6.2489209982210499E-3</v>
      </c>
      <c r="K36" s="5">
        <f t="shared" si="2"/>
        <v>3.9554058621933622E-3</v>
      </c>
      <c r="L36" s="1">
        <f t="shared" si="3"/>
        <v>5.5002356168826977E-3</v>
      </c>
      <c r="M36" s="1"/>
    </row>
    <row r="37" spans="1:20" ht="15.75">
      <c r="A37">
        <v>2.48</v>
      </c>
      <c r="B37">
        <v>11.786963999999999</v>
      </c>
      <c r="C37">
        <v>5.13225</v>
      </c>
      <c r="D37">
        <v>-9.6589080000000003</v>
      </c>
      <c r="E37">
        <v>0.30856099999999997</v>
      </c>
      <c r="F37">
        <v>-0.41936000000000001</v>
      </c>
      <c r="G37">
        <v>0.42485099999999998</v>
      </c>
      <c r="I37" s="1">
        <f t="shared" ref="I37:I100" si="6">SQRT(($B37/2495.45)^2+($C37/2495.45)^2+($D37/(IF($D37&lt;0,5529.14,6107.41)))^2+($E37/114.8)^2+($F37/(IF($F37&lt;0,114.8,263.59)))^2+($G37/114.8)^2)</f>
        <v>7.9910043455572403E-3</v>
      </c>
      <c r="J37" s="1">
        <f t="shared" ref="J37:J100" si="7">SQRT(($B37/2495.45)^2+($C37/2495.45)^2+($D37/(IF($D37&lt;0,5529.14,6107.41)))^2+($F37/(IF($F37&lt;0,114.8,263.59)))^2+($G37/114.8)^2)</f>
        <v>7.5254108567112173E-3</v>
      </c>
      <c r="K37" s="5">
        <f t="shared" si="2"/>
        <v>4.6743749158249161E-3</v>
      </c>
      <c r="L37" s="1">
        <f t="shared" si="3"/>
        <v>6.58748796265308E-3</v>
      </c>
      <c r="M37" s="1"/>
    </row>
    <row r="38" spans="1:20" ht="15.75">
      <c r="A38">
        <v>2.56</v>
      </c>
      <c r="B38">
        <v>12.194516999999999</v>
      </c>
      <c r="C38">
        <v>7.5211300000000003</v>
      </c>
      <c r="D38">
        <v>-9.0751419999999996</v>
      </c>
      <c r="E38">
        <v>0.32114700000000002</v>
      </c>
      <c r="F38">
        <v>-0.505328</v>
      </c>
      <c r="G38">
        <v>0.50844500000000004</v>
      </c>
      <c r="I38" s="1">
        <f t="shared" si="6"/>
        <v>9.0815749079590207E-3</v>
      </c>
      <c r="J38" s="1">
        <f t="shared" si="7"/>
        <v>8.6399820010079915E-3</v>
      </c>
      <c r="K38" s="5">
        <f t="shared" si="2"/>
        <v>5.2164077080327081E-3</v>
      </c>
      <c r="L38" s="1">
        <f t="shared" si="3"/>
        <v>7.5448483007169945E-3</v>
      </c>
      <c r="M38" s="1"/>
      <c r="N38" t="s">
        <v>40</v>
      </c>
      <c r="O38">
        <v>-145.50788399999999</v>
      </c>
      <c r="P38">
        <v>439.06935600000003</v>
      </c>
      <c r="Q38">
        <v>1323.629199</v>
      </c>
      <c r="R38">
        <v>56.982626000000003</v>
      </c>
      <c r="S38">
        <v>-23.83719</v>
      </c>
      <c r="T38">
        <v>23.361822</v>
      </c>
    </row>
    <row r="39" spans="1:20" ht="15.75">
      <c r="A39">
        <v>2.64</v>
      </c>
      <c r="B39">
        <v>12.177516000000001</v>
      </c>
      <c r="C39">
        <v>9.2401499999999999</v>
      </c>
      <c r="D39">
        <v>-8.4516310000000008</v>
      </c>
      <c r="E39">
        <v>0.28809000000000001</v>
      </c>
      <c r="F39">
        <v>-0.55506599999999995</v>
      </c>
      <c r="G39">
        <v>0.54376000000000002</v>
      </c>
      <c r="I39" s="1">
        <f t="shared" si="6"/>
        <v>9.5901632086941441E-3</v>
      </c>
      <c r="J39" s="1">
        <f t="shared" si="7"/>
        <v>9.2560070414337281E-3</v>
      </c>
      <c r="K39" s="5">
        <f t="shared" si="2"/>
        <v>5.4836180194805196E-3</v>
      </c>
      <c r="L39" s="1">
        <f t="shared" si="3"/>
        <v>8.0773611532165314E-3</v>
      </c>
      <c r="M39" s="1"/>
    </row>
    <row r="40" spans="1:20" ht="15.75">
      <c r="A40">
        <v>2.72</v>
      </c>
      <c r="B40">
        <v>11.709669</v>
      </c>
      <c r="C40">
        <v>9.906981</v>
      </c>
      <c r="D40">
        <v>-7.8039459999999998</v>
      </c>
      <c r="E40">
        <v>0.20955299999999999</v>
      </c>
      <c r="F40">
        <v>-0.56148699999999996</v>
      </c>
      <c r="G40">
        <v>0.52178800000000003</v>
      </c>
      <c r="I40" s="1">
        <f t="shared" si="6"/>
        <v>9.3640002057028947E-3</v>
      </c>
      <c r="J40" s="1">
        <f t="shared" si="7"/>
        <v>9.1843621200291634E-3</v>
      </c>
      <c r="K40" s="5">
        <f t="shared" si="2"/>
        <v>5.4260373136123131E-3</v>
      </c>
      <c r="L40" s="1">
        <f t="shared" si="3"/>
        <v>8.0175482266632691E-3</v>
      </c>
      <c r="M40" s="1"/>
    </row>
    <row r="41" spans="1:20" ht="15.75">
      <c r="A41">
        <v>2.8</v>
      </c>
      <c r="B41">
        <v>10.951898999999999</v>
      </c>
      <c r="C41">
        <v>9.4104200000000002</v>
      </c>
      <c r="D41">
        <v>-7.1170289999999996</v>
      </c>
      <c r="E41">
        <v>9.4662999999999997E-2</v>
      </c>
      <c r="F41">
        <v>-0.52356599999999998</v>
      </c>
      <c r="G41">
        <v>0.44520500000000002</v>
      </c>
      <c r="I41" s="1">
        <f t="shared" si="6"/>
        <v>8.4651031616805247E-3</v>
      </c>
      <c r="J41" s="1">
        <f t="shared" si="7"/>
        <v>8.4248455115169367E-3</v>
      </c>
      <c r="K41" s="5">
        <f t="shared" si="2"/>
        <v>5.0336285173160165E-3</v>
      </c>
      <c r="L41" s="1">
        <f t="shared" si="3"/>
        <v>7.3639057961334764E-3</v>
      </c>
      <c r="M41" s="1"/>
    </row>
    <row r="42" spans="1:20" ht="15.75">
      <c r="A42">
        <v>2.88</v>
      </c>
      <c r="B42">
        <v>10.117609</v>
      </c>
      <c r="C42">
        <v>7.8412430000000004</v>
      </c>
      <c r="D42">
        <v>-6.4542109999999999</v>
      </c>
      <c r="E42">
        <v>-4.0079999999999998E-2</v>
      </c>
      <c r="F42">
        <v>-0.44522499999999998</v>
      </c>
      <c r="G42">
        <v>0.32660699999999998</v>
      </c>
      <c r="I42" s="1">
        <f t="shared" si="6"/>
        <v>7.1366231708851193E-3</v>
      </c>
      <c r="J42" s="1">
        <f t="shared" si="7"/>
        <v>7.1280782319311934E-3</v>
      </c>
      <c r="K42" s="5">
        <f t="shared" si="2"/>
        <v>4.3457244889369886E-3</v>
      </c>
      <c r="L42" s="1">
        <f t="shared" si="3"/>
        <v>6.24711633974515E-3</v>
      </c>
      <c r="M42" s="1"/>
    </row>
    <row r="43" spans="1:20" ht="15.75">
      <c r="A43">
        <v>2.96</v>
      </c>
      <c r="B43">
        <v>9.3636219999999994</v>
      </c>
      <c r="C43">
        <v>5.2985059999999997</v>
      </c>
      <c r="D43">
        <v>-6.1511089999999999</v>
      </c>
      <c r="E43">
        <v>-0.17325599999999999</v>
      </c>
      <c r="F43">
        <v>-0.33439400000000002</v>
      </c>
      <c r="G43">
        <v>0.184387</v>
      </c>
      <c r="I43" s="1">
        <f t="shared" si="6"/>
        <v>5.7591270850800725E-3</v>
      </c>
      <c r="J43" s="1">
        <f t="shared" si="7"/>
        <v>5.5578650891264193E-3</v>
      </c>
      <c r="K43" s="5">
        <f t="shared" si="2"/>
        <v>3.4755492484367487E-3</v>
      </c>
      <c r="L43" s="1">
        <f t="shared" si="3"/>
        <v>4.8963273506796865E-3</v>
      </c>
      <c r="M43" s="1"/>
    </row>
    <row r="44" spans="1:20" ht="15.75">
      <c r="A44">
        <v>3.04</v>
      </c>
      <c r="B44">
        <v>8.8563080000000003</v>
      </c>
      <c r="C44">
        <v>1.91275</v>
      </c>
      <c r="D44">
        <v>-6.7092390000000002</v>
      </c>
      <c r="E44">
        <v>-0.28245500000000001</v>
      </c>
      <c r="F44">
        <v>-0.20322699999999999</v>
      </c>
      <c r="G44">
        <v>3.9174E-2</v>
      </c>
      <c r="I44" s="1">
        <f t="shared" si="6"/>
        <v>4.8948056357982035E-3</v>
      </c>
      <c r="J44" s="1">
        <f t="shared" si="7"/>
        <v>4.2314900164023709E-3</v>
      </c>
      <c r="K44" s="5">
        <f t="shared" si="2"/>
        <v>2.5945473605098607E-3</v>
      </c>
      <c r="L44" s="1">
        <f t="shared" si="3"/>
        <v>3.762687496078599E-3</v>
      </c>
      <c r="M44" s="1"/>
    </row>
    <row r="45" spans="1:20" ht="15.75">
      <c r="A45">
        <v>3.12</v>
      </c>
      <c r="B45">
        <v>8.8141459999999991</v>
      </c>
      <c r="C45">
        <v>-1.918391</v>
      </c>
      <c r="D45">
        <v>-8.3201090000000004</v>
      </c>
      <c r="E45">
        <v>-0.34991100000000003</v>
      </c>
      <c r="F45">
        <v>-6.8340999999999999E-2</v>
      </c>
      <c r="G45">
        <v>-8.9176000000000005E-2</v>
      </c>
      <c r="I45" s="1">
        <f t="shared" si="6"/>
        <v>5.0575786617902451E-3</v>
      </c>
      <c r="J45" s="1">
        <f t="shared" si="7"/>
        <v>4.0359343477739465E-3</v>
      </c>
      <c r="K45" s="5">
        <f t="shared" si="2"/>
        <v>1.8568966750841752E-3</v>
      </c>
      <c r="L45" s="1">
        <f t="shared" si="3"/>
        <v>3.6117134263131873E-3</v>
      </c>
      <c r="M45" s="1"/>
    </row>
    <row r="46" spans="1:20" ht="15.75">
      <c r="A46">
        <v>3.2</v>
      </c>
      <c r="B46">
        <v>9.2796299999999992</v>
      </c>
      <c r="C46">
        <v>-5.5074189999999996</v>
      </c>
      <c r="D46">
        <v>-10.526233</v>
      </c>
      <c r="E46">
        <v>-0.36754599999999998</v>
      </c>
      <c r="F46">
        <v>5.1421000000000001E-2</v>
      </c>
      <c r="G46">
        <v>-0.18575900000000001</v>
      </c>
      <c r="I46" s="1">
        <f t="shared" si="6"/>
        <v>5.9354844986530108E-3</v>
      </c>
      <c r="J46" s="1">
        <f t="shared" si="7"/>
        <v>4.9979600109138229E-3</v>
      </c>
      <c r="K46" s="5">
        <f t="shared" si="2"/>
        <v>1.8746782519899455E-3</v>
      </c>
      <c r="L46" s="1">
        <f t="shared" si="3"/>
        <v>4.4616460378491939E-3</v>
      </c>
      <c r="M46" s="1"/>
    </row>
    <row r="47" spans="1:20" ht="15.75">
      <c r="A47">
        <v>3.28</v>
      </c>
      <c r="B47">
        <v>9.8536140000000003</v>
      </c>
      <c r="C47">
        <v>-8.2271230000000006</v>
      </c>
      <c r="D47">
        <v>-12.457217999999999</v>
      </c>
      <c r="E47">
        <v>-0.33865699999999999</v>
      </c>
      <c r="F47">
        <v>0.14022100000000001</v>
      </c>
      <c r="G47">
        <v>-0.24471300000000001</v>
      </c>
      <c r="I47" s="1">
        <f t="shared" si="6"/>
        <v>6.7131381999099926E-3</v>
      </c>
      <c r="J47" s="1">
        <f t="shared" si="7"/>
        <v>6.0302469826361629E-3</v>
      </c>
      <c r="K47" s="5">
        <f t="shared" si="2"/>
        <v>2.4746014558022621E-3</v>
      </c>
      <c r="L47" s="1">
        <f t="shared" si="3"/>
        <v>5.3757935034154363E-3</v>
      </c>
      <c r="M47" s="1"/>
    </row>
    <row r="48" spans="1:20" ht="15.75">
      <c r="A48">
        <v>3.36</v>
      </c>
      <c r="B48">
        <v>9.8819619999999997</v>
      </c>
      <c r="C48">
        <v>-9.7951449999999998</v>
      </c>
      <c r="D48">
        <v>-13.407607</v>
      </c>
      <c r="E48">
        <v>-0.27599400000000002</v>
      </c>
      <c r="F48">
        <v>0.19059899999999999</v>
      </c>
      <c r="G48">
        <v>-0.26934999999999998</v>
      </c>
      <c r="I48" s="1">
        <f t="shared" si="6"/>
        <v>6.9840164028582069E-3</v>
      </c>
      <c r="J48" s="1">
        <f t="shared" si="7"/>
        <v>6.5571830271910414E-3</v>
      </c>
      <c r="K48" s="5">
        <f t="shared" si="2"/>
        <v>2.7913950617930458E-3</v>
      </c>
      <c r="L48" s="1">
        <f t="shared" si="3"/>
        <v>5.8432768860615155E-3</v>
      </c>
      <c r="M48" s="1"/>
    </row>
    <row r="49" spans="1:13" ht="15.75">
      <c r="A49">
        <v>3.44</v>
      </c>
      <c r="B49">
        <v>9.0543019999999999</v>
      </c>
      <c r="C49">
        <v>-10.130806</v>
      </c>
      <c r="D49">
        <v>-13.185351000000001</v>
      </c>
      <c r="E49">
        <v>-0.19800999999999999</v>
      </c>
      <c r="F49">
        <v>0.20513500000000001</v>
      </c>
      <c r="G49">
        <v>-0.26750499999999999</v>
      </c>
      <c r="I49" s="1">
        <f t="shared" si="6"/>
        <v>6.659070612808929E-3</v>
      </c>
      <c r="J49" s="1">
        <f t="shared" si="7"/>
        <v>6.4318113654957603E-3</v>
      </c>
      <c r="K49" s="5">
        <f t="shared" si="2"/>
        <v>2.8022048648931718E-3</v>
      </c>
      <c r="L49" s="1">
        <f t="shared" si="3"/>
        <v>5.7298543098489238E-3</v>
      </c>
      <c r="M49" s="1"/>
    </row>
    <row r="50" spans="1:13" ht="15.75">
      <c r="A50">
        <v>3.52</v>
      </c>
      <c r="B50">
        <v>7.734089</v>
      </c>
      <c r="C50">
        <v>-9.1213390000000008</v>
      </c>
      <c r="D50">
        <v>-12.027179</v>
      </c>
      <c r="E50">
        <v>-0.124168</v>
      </c>
      <c r="F50">
        <v>0.193027</v>
      </c>
      <c r="G50">
        <v>-0.246418</v>
      </c>
      <c r="I50" s="1">
        <f t="shared" si="6"/>
        <v>5.831907356604743E-3</v>
      </c>
      <c r="J50" s="1">
        <f t="shared" si="7"/>
        <v>5.730731090025685E-3</v>
      </c>
      <c r="K50" s="5">
        <f t="shared" si="2"/>
        <v>2.5751318653121072E-3</v>
      </c>
      <c r="L50" s="1">
        <f t="shared" si="3"/>
        <v>5.1024380230957978E-3</v>
      </c>
      <c r="M50" s="1"/>
    </row>
    <row r="51" spans="1:13" ht="15.75">
      <c r="A51">
        <v>3.6</v>
      </c>
      <c r="B51">
        <v>6.5857130000000002</v>
      </c>
      <c r="C51">
        <v>-6.8193349999999997</v>
      </c>
      <c r="D51">
        <v>-10.364243</v>
      </c>
      <c r="E51">
        <v>-6.9029999999999994E-2</v>
      </c>
      <c r="F51">
        <v>0.16394300000000001</v>
      </c>
      <c r="G51">
        <v>-0.211254</v>
      </c>
      <c r="I51" s="1">
        <f t="shared" si="6"/>
        <v>4.6990266726974024E-3</v>
      </c>
      <c r="J51" s="1">
        <f t="shared" si="7"/>
        <v>4.6603950496942187E-3</v>
      </c>
      <c r="K51" s="5">
        <f t="shared" si="2"/>
        <v>2.2113553676162546E-3</v>
      </c>
      <c r="L51" s="1">
        <f t="shared" si="3"/>
        <v>4.1457515737786926E-3</v>
      </c>
      <c r="M51" s="1"/>
    </row>
    <row r="52" spans="1:13" ht="15.75">
      <c r="A52">
        <v>3.68</v>
      </c>
      <c r="B52">
        <v>5.9694989999999999</v>
      </c>
      <c r="C52">
        <v>-3.8633060000000001</v>
      </c>
      <c r="D52">
        <v>-8.7342420000000001</v>
      </c>
      <c r="E52">
        <v>-3.6546000000000002E-2</v>
      </c>
      <c r="F52">
        <v>0.123512</v>
      </c>
      <c r="G52">
        <v>-0.16619</v>
      </c>
      <c r="I52" s="1">
        <f t="shared" si="6"/>
        <v>3.6098613507980128E-3</v>
      </c>
      <c r="J52" s="1">
        <f t="shared" si="7"/>
        <v>3.5957969167121676E-3</v>
      </c>
      <c r="K52" s="5">
        <f t="shared" si="2"/>
        <v>1.8163222350230416E-3</v>
      </c>
      <c r="L52" s="1">
        <f t="shared" si="3"/>
        <v>3.1978239228548952E-3</v>
      </c>
      <c r="M52" s="1"/>
    </row>
    <row r="53" spans="1:13" ht="15.75">
      <c r="A53">
        <v>3.76</v>
      </c>
      <c r="B53">
        <v>5.8772469999999997</v>
      </c>
      <c r="C53">
        <v>-1.3610880000000001</v>
      </c>
      <c r="D53">
        <v>-7.767779</v>
      </c>
      <c r="E53">
        <v>-1.8703999999999998E-2</v>
      </c>
      <c r="F53">
        <v>7.356E-2</v>
      </c>
      <c r="G53">
        <v>-0.11436399999999999</v>
      </c>
      <c r="I53" s="1">
        <f t="shared" si="6"/>
        <v>2.9857864932906573E-3</v>
      </c>
      <c r="J53" s="1">
        <f t="shared" si="7"/>
        <v>2.9813379264721903E-3</v>
      </c>
      <c r="K53" s="5">
        <f t="shared" si="2"/>
        <v>1.4982934069962296E-3</v>
      </c>
      <c r="L53" s="1">
        <f t="shared" si="3"/>
        <v>2.6594755375109365E-3</v>
      </c>
      <c r="M53" s="1"/>
    </row>
    <row r="54" spans="1:13" ht="15.75">
      <c r="A54">
        <v>3.84</v>
      </c>
      <c r="B54">
        <v>6.3772000000000002</v>
      </c>
      <c r="C54">
        <v>-7.3455999999999994E-2</v>
      </c>
      <c r="D54">
        <v>-7.9738319999999998</v>
      </c>
      <c r="E54">
        <v>-1.7030000000000001E-3</v>
      </c>
      <c r="F54">
        <v>1.6185999999999999E-2</v>
      </c>
      <c r="G54">
        <v>-5.6464E-2</v>
      </c>
      <c r="I54" s="1">
        <f t="shared" si="6"/>
        <v>2.9761211423530048E-3</v>
      </c>
      <c r="J54" s="1">
        <f t="shared" si="7"/>
        <v>2.9760841708065598E-3</v>
      </c>
      <c r="K54" s="5">
        <f t="shared" si="2"/>
        <v>1.3466661499790531E-3</v>
      </c>
      <c r="L54" s="1">
        <f t="shared" si="3"/>
        <v>2.6675224650935928E-3</v>
      </c>
      <c r="M54" s="1"/>
    </row>
    <row r="55" spans="1:13" ht="15.75">
      <c r="A55">
        <v>3.92</v>
      </c>
      <c r="B55">
        <v>7.7464979999999999</v>
      </c>
      <c r="C55">
        <v>0.24254500000000001</v>
      </c>
      <c r="D55">
        <v>-9.3203779999999998</v>
      </c>
      <c r="E55">
        <v>2.3303000000000001E-2</v>
      </c>
      <c r="F55">
        <v>-4.2699000000000001E-2</v>
      </c>
      <c r="G55">
        <v>8.3750000000000005E-3</v>
      </c>
      <c r="I55" s="1">
        <f t="shared" si="6"/>
        <v>3.5598038290045224E-3</v>
      </c>
      <c r="J55" s="1">
        <f t="shared" si="7"/>
        <v>3.5540117124266842E-3</v>
      </c>
      <c r="K55" s="5">
        <f t="shared" si="2"/>
        <v>1.8293372655122653E-3</v>
      </c>
      <c r="L55" s="1">
        <f t="shared" si="3"/>
        <v>3.1882079925256465E-3</v>
      </c>
      <c r="M55" s="1"/>
    </row>
    <row r="56" spans="1:13" ht="15.75">
      <c r="A56">
        <v>4</v>
      </c>
      <c r="B56">
        <v>9.9225300000000001</v>
      </c>
      <c r="C56">
        <v>0.502139</v>
      </c>
      <c r="D56">
        <v>-11.017922</v>
      </c>
      <c r="E56">
        <v>5.3127000000000001E-2</v>
      </c>
      <c r="F56">
        <v>-9.4037999999999997E-2</v>
      </c>
      <c r="G56">
        <v>7.8040999999999999E-2</v>
      </c>
      <c r="I56" s="1">
        <f t="shared" si="6"/>
        <v>4.6009992046627708E-3</v>
      </c>
      <c r="J56" s="1">
        <f t="shared" si="7"/>
        <v>4.5776663829823882E-3</v>
      </c>
      <c r="K56" s="5">
        <f t="shared" si="2"/>
        <v>2.4852014790764793E-3</v>
      </c>
      <c r="L56" s="1">
        <f t="shared" si="3"/>
        <v>4.0974988587301224E-3</v>
      </c>
      <c r="M56" s="1"/>
    </row>
    <row r="57" spans="1:13" ht="15.75">
      <c r="A57">
        <v>4.08</v>
      </c>
      <c r="B57">
        <v>12.043169000000001</v>
      </c>
      <c r="C57">
        <v>1.309053</v>
      </c>
      <c r="D57">
        <v>-11.874529000000001</v>
      </c>
      <c r="E57">
        <v>7.5093999999999994E-2</v>
      </c>
      <c r="F57">
        <v>-0.129248</v>
      </c>
      <c r="G57">
        <v>0.14364399999999999</v>
      </c>
      <c r="I57" s="1">
        <f t="shared" si="6"/>
        <v>5.6070774500571671E-3</v>
      </c>
      <c r="J57" s="1">
        <f t="shared" si="7"/>
        <v>5.5687909717587313E-3</v>
      </c>
      <c r="K57" s="5">
        <f t="shared" si="2"/>
        <v>2.8850758718133719E-3</v>
      </c>
      <c r="L57" s="1">
        <f t="shared" si="3"/>
        <v>4.9750794618045081E-3</v>
      </c>
      <c r="M57" s="1"/>
    </row>
    <row r="58" spans="1:13" ht="15.75">
      <c r="A58">
        <v>4.16</v>
      </c>
      <c r="B58">
        <v>12.953408</v>
      </c>
      <c r="C58">
        <v>2.4394809999999998</v>
      </c>
      <c r="D58">
        <v>-11.057651999999999</v>
      </c>
      <c r="E58">
        <v>7.6737E-2</v>
      </c>
      <c r="F58">
        <v>-0.14198</v>
      </c>
      <c r="G58">
        <v>0.19140399999999999</v>
      </c>
      <c r="I58" s="1">
        <f t="shared" si="6"/>
        <v>6.0544134836846772E-3</v>
      </c>
      <c r="J58" s="1">
        <f t="shared" si="7"/>
        <v>6.0174005661112655E-3</v>
      </c>
      <c r="K58" s="5">
        <f t="shared" si="2"/>
        <v>2.84677708032708E-3</v>
      </c>
      <c r="L58" s="1">
        <f t="shared" si="3"/>
        <v>5.3681693546347286E-3</v>
      </c>
      <c r="M58" s="1"/>
    </row>
    <row r="59" spans="1:13" ht="15.75">
      <c r="A59">
        <v>4.24</v>
      </c>
      <c r="B59">
        <v>12.286543</v>
      </c>
      <c r="C59">
        <v>3.2757849999999999</v>
      </c>
      <c r="D59">
        <v>-8.6911690000000004</v>
      </c>
      <c r="E59">
        <v>5.4518999999999998E-2</v>
      </c>
      <c r="F59">
        <v>-0.12611</v>
      </c>
      <c r="G59">
        <v>0.209037</v>
      </c>
      <c r="I59" s="1">
        <f t="shared" si="6"/>
        <v>5.760513264618192E-3</v>
      </c>
      <c r="J59" s="1">
        <f t="shared" si="7"/>
        <v>5.7409040307721104E-3</v>
      </c>
      <c r="K59" s="5">
        <f t="shared" si="2"/>
        <v>2.3450522065897065E-3</v>
      </c>
      <c r="L59" s="1">
        <f t="shared" si="3"/>
        <v>5.116669950377916E-3</v>
      </c>
      <c r="M59" s="1"/>
    </row>
    <row r="60" spans="1:13" ht="15.75">
      <c r="A60">
        <v>4.32</v>
      </c>
      <c r="B60">
        <v>10.796503</v>
      </c>
      <c r="C60">
        <v>3.480785</v>
      </c>
      <c r="D60">
        <v>-5.8700910000000004</v>
      </c>
      <c r="E60">
        <v>1.6378E-2</v>
      </c>
      <c r="F60">
        <v>-7.4764999999999998E-2</v>
      </c>
      <c r="G60">
        <v>0.19073599999999999</v>
      </c>
      <c r="I60" s="1">
        <f t="shared" si="6"/>
        <v>4.999609193596868E-3</v>
      </c>
      <c r="J60" s="1">
        <f t="shared" si="7"/>
        <v>4.9975732753324183E-3</v>
      </c>
      <c r="K60" s="5">
        <f t="shared" si="2"/>
        <v>1.5067516654641655E-3</v>
      </c>
      <c r="L60" s="1">
        <f t="shared" si="3"/>
        <v>4.4564127892639093E-3</v>
      </c>
      <c r="M60" s="1"/>
    </row>
    <row r="61" spans="1:13" ht="15.75">
      <c r="A61">
        <v>4.4000000000000004</v>
      </c>
      <c r="B61">
        <v>9.4435070000000003</v>
      </c>
      <c r="C61">
        <v>3.0562429999999998</v>
      </c>
      <c r="D61">
        <v>-4.1083740000000004</v>
      </c>
      <c r="E61">
        <v>-2.0837000000000001E-2</v>
      </c>
      <c r="F61">
        <v>1.3246000000000001E-2</v>
      </c>
      <c r="G61">
        <v>0.13794799999999999</v>
      </c>
      <c r="I61" s="1">
        <f t="shared" si="6"/>
        <v>4.2252004266530611E-3</v>
      </c>
      <c r="J61" s="1">
        <f t="shared" si="7"/>
        <v>4.2213000208139581E-3</v>
      </c>
      <c r="K61" s="5">
        <f t="shared" si="2"/>
        <v>7.0967286342689579E-4</v>
      </c>
      <c r="L61" s="1">
        <f t="shared" si="3"/>
        <v>3.7732415735261676E-3</v>
      </c>
      <c r="M61" s="1"/>
    </row>
    <row r="62" spans="1:13" ht="15.75">
      <c r="A62">
        <v>4.4800000000000004</v>
      </c>
      <c r="B62">
        <v>8.3427889999999998</v>
      </c>
      <c r="C62">
        <v>1.953945</v>
      </c>
      <c r="D62">
        <v>-4.5185700000000004</v>
      </c>
      <c r="E62">
        <v>-3.6206000000000002E-2</v>
      </c>
      <c r="F62">
        <v>0.12162199999999999</v>
      </c>
      <c r="G62">
        <v>5.9607E-2</v>
      </c>
      <c r="I62" s="1">
        <f t="shared" si="6"/>
        <v>3.611080190099117E-3</v>
      </c>
      <c r="J62" s="1">
        <f t="shared" si="7"/>
        <v>3.597281408093022E-3</v>
      </c>
      <c r="K62" s="5">
        <f t="shared" si="2"/>
        <v>1.1258631231671555E-3</v>
      </c>
      <c r="L62" s="1">
        <f t="shared" si="3"/>
        <v>3.2227346972762932E-3</v>
      </c>
      <c r="M62" s="1"/>
    </row>
    <row r="63" spans="1:13" ht="15.75">
      <c r="A63">
        <v>4.5599999999999996</v>
      </c>
      <c r="B63">
        <v>6.9224810000000003</v>
      </c>
      <c r="C63">
        <v>0.106998</v>
      </c>
      <c r="D63">
        <v>-7.1348539999999998</v>
      </c>
      <c r="E63">
        <v>-1.1776999999999999E-2</v>
      </c>
      <c r="F63">
        <v>0.21151700000000001</v>
      </c>
      <c r="G63">
        <v>-2.4764000000000001E-2</v>
      </c>
      <c r="I63" s="1">
        <f t="shared" si="6"/>
        <v>3.1722668591400915E-3</v>
      </c>
      <c r="J63" s="1">
        <f t="shared" si="7"/>
        <v>3.1706076564071875E-3</v>
      </c>
      <c r="K63" s="5">
        <f t="shared" si="2"/>
        <v>1.840568422706326E-3</v>
      </c>
      <c r="L63" s="1">
        <f t="shared" si="3"/>
        <v>2.8358801134338524E-3</v>
      </c>
      <c r="M63" s="1"/>
    </row>
    <row r="64" spans="1:13" ht="15.75">
      <c r="A64">
        <v>4.6399999999999997</v>
      </c>
      <c r="B64">
        <v>5.129861</v>
      </c>
      <c r="C64">
        <v>-1.891357</v>
      </c>
      <c r="D64">
        <v>-10.764714</v>
      </c>
      <c r="E64">
        <v>5.7383000000000003E-2</v>
      </c>
      <c r="F64">
        <v>0.23429700000000001</v>
      </c>
      <c r="G64">
        <v>-8.3348000000000005E-2</v>
      </c>
      <c r="I64" s="1">
        <f t="shared" si="6"/>
        <v>3.1871285366910241E-3</v>
      </c>
      <c r="J64" s="1">
        <f t="shared" si="7"/>
        <v>3.14768746400992E-3</v>
      </c>
      <c r="K64" s="5">
        <f t="shared" si="2"/>
        <v>2.5033152806870551E-3</v>
      </c>
      <c r="L64" s="1">
        <f t="shared" si="3"/>
        <v>2.8060180389011345E-3</v>
      </c>
      <c r="M64" s="1"/>
    </row>
    <row r="65" spans="1:13" ht="15.75">
      <c r="A65">
        <v>4.72</v>
      </c>
      <c r="B65">
        <v>4.18133</v>
      </c>
      <c r="C65">
        <v>-2.3796219999999999</v>
      </c>
      <c r="D65">
        <v>-13.450070999999999</v>
      </c>
      <c r="E65">
        <v>0.15393399999999999</v>
      </c>
      <c r="F65">
        <v>0.158689</v>
      </c>
      <c r="G65">
        <v>-8.0387E-2</v>
      </c>
      <c r="I65" s="1">
        <f t="shared" si="6"/>
        <v>3.5050091640778614E-3</v>
      </c>
      <c r="J65" s="1">
        <f t="shared" si="7"/>
        <v>3.2383803461245027E-3</v>
      </c>
      <c r="K65" s="5">
        <f t="shared" si="2"/>
        <v>2.6953530844155845E-3</v>
      </c>
      <c r="L65" s="1">
        <f t="shared" si="3"/>
        <v>2.89460232091684E-3</v>
      </c>
      <c r="M65" s="1"/>
    </row>
    <row r="66" spans="1:13" ht="15.75">
      <c r="A66">
        <v>4.8</v>
      </c>
      <c r="B66">
        <v>5.7381970000000004</v>
      </c>
      <c r="C66">
        <v>0.46007599999999998</v>
      </c>
      <c r="D66">
        <v>-13.27697</v>
      </c>
      <c r="E66">
        <v>0.23954700000000001</v>
      </c>
      <c r="F66">
        <v>-6.3559999999999997E-3</v>
      </c>
      <c r="G66">
        <v>3.859E-3</v>
      </c>
      <c r="I66" s="1">
        <f t="shared" si="6"/>
        <v>3.930129897216663E-3</v>
      </c>
      <c r="J66" s="1">
        <f t="shared" si="7"/>
        <v>3.3304396188271611E-3</v>
      </c>
      <c r="K66" s="5">
        <f t="shared" si="2"/>
        <v>2.2024337542087542E-3</v>
      </c>
      <c r="L66" s="1">
        <f t="shared" si="3"/>
        <v>2.9893212046599423E-3</v>
      </c>
      <c r="M66" s="1"/>
    </row>
    <row r="67" spans="1:13" ht="15.75">
      <c r="A67">
        <v>4.88</v>
      </c>
      <c r="B67">
        <v>10.002186999999999</v>
      </c>
      <c r="C67">
        <v>6.5942850000000002</v>
      </c>
      <c r="D67">
        <v>-9.3691080000000007</v>
      </c>
      <c r="E67">
        <v>0.27493400000000001</v>
      </c>
      <c r="F67">
        <v>-0.21224499999999999</v>
      </c>
      <c r="G67">
        <v>0.15351899999999999</v>
      </c>
      <c r="I67" s="1">
        <f t="shared" si="6"/>
        <v>6.0713793529713813E-3</v>
      </c>
      <c r="J67" s="1">
        <f t="shared" si="7"/>
        <v>5.579079039915536E-3</v>
      </c>
      <c r="K67" s="5">
        <f t="shared" si="2"/>
        <v>3.0931442760942758E-3</v>
      </c>
      <c r="L67" s="1">
        <f t="shared" si="3"/>
        <v>4.9646683845664535E-3</v>
      </c>
      <c r="M67" s="1"/>
    </row>
    <row r="68" spans="1:13" ht="15.75">
      <c r="A68">
        <v>4.96</v>
      </c>
      <c r="B68">
        <v>14.584314000000001</v>
      </c>
      <c r="C68">
        <v>12.882630000000001</v>
      </c>
      <c r="D68">
        <v>-2.999536</v>
      </c>
      <c r="E68">
        <v>0.25222299999999997</v>
      </c>
      <c r="F68">
        <v>-0.39674100000000001</v>
      </c>
      <c r="G68">
        <v>0.316527</v>
      </c>
      <c r="I68" s="1">
        <f t="shared" si="6"/>
        <v>9.2452404175170193E-3</v>
      </c>
      <c r="J68" s="1">
        <f t="shared" si="7"/>
        <v>8.9803885292676165E-3</v>
      </c>
      <c r="K68" s="5">
        <f t="shared" si="2"/>
        <v>3.4257598845598846E-3</v>
      </c>
      <c r="L68" s="1">
        <f t="shared" si="3"/>
        <v>7.9600680959768903E-3</v>
      </c>
      <c r="M68" s="1"/>
    </row>
    <row r="69" spans="1:13" ht="15.75">
      <c r="A69">
        <v>5.04</v>
      </c>
      <c r="B69">
        <v>15.902658000000001</v>
      </c>
      <c r="C69">
        <v>14.675388</v>
      </c>
      <c r="D69">
        <v>2.0584920000000002</v>
      </c>
      <c r="E69">
        <v>0.21345500000000001</v>
      </c>
      <c r="F69">
        <v>-0.516795</v>
      </c>
      <c r="G69">
        <v>0.43237500000000001</v>
      </c>
      <c r="I69" s="1">
        <f t="shared" si="6"/>
        <v>1.0640333553863887E-2</v>
      </c>
      <c r="J69" s="1">
        <f t="shared" si="7"/>
        <v>1.0476615065867124E-2</v>
      </c>
      <c r="K69" s="5">
        <f t="shared" si="2"/>
        <v>4.1305636529859278E-3</v>
      </c>
      <c r="L69" s="1">
        <f t="shared" si="3"/>
        <v>9.2513409541248853E-3</v>
      </c>
      <c r="M69" s="1"/>
    </row>
    <row r="70" spans="1:13" ht="15.75">
      <c r="A70">
        <v>5.12</v>
      </c>
      <c r="B70">
        <v>12.656318000000001</v>
      </c>
      <c r="C70">
        <v>10.042356</v>
      </c>
      <c r="D70">
        <v>1.529871</v>
      </c>
      <c r="E70">
        <v>0.22775999999999999</v>
      </c>
      <c r="F70">
        <v>-0.56481400000000004</v>
      </c>
      <c r="G70">
        <v>0.47395999999999999</v>
      </c>
      <c r="I70" s="1">
        <f t="shared" si="6"/>
        <v>9.3363628855262035E-3</v>
      </c>
      <c r="J70" s="1">
        <f t="shared" si="7"/>
        <v>9.1231313996744529E-3</v>
      </c>
      <c r="K70" s="5">
        <f t="shared" si="2"/>
        <v>4.4085900991499873E-3</v>
      </c>
      <c r="L70" s="1">
        <f t="shared" si="3"/>
        <v>7.9782695224133622E-3</v>
      </c>
      <c r="M70" s="1"/>
    </row>
    <row r="71" spans="1:13" ht="15.75">
      <c r="A71">
        <v>5.2</v>
      </c>
      <c r="B71">
        <v>7.9571300000000003</v>
      </c>
      <c r="C71">
        <v>2.8294990000000002</v>
      </c>
      <c r="D71">
        <v>-5.3702680000000003</v>
      </c>
      <c r="E71">
        <v>0.33299600000000001</v>
      </c>
      <c r="F71">
        <v>-0.56002799999999997</v>
      </c>
      <c r="G71">
        <v>0.46859800000000001</v>
      </c>
      <c r="I71" s="1">
        <f t="shared" si="6"/>
        <v>7.8274977817826118E-3</v>
      </c>
      <c r="J71" s="1">
        <f t="shared" si="7"/>
        <v>7.2702050427952639E-3</v>
      </c>
      <c r="K71" s="5">
        <f t="shared" si="2"/>
        <v>5.0201523088023083E-3</v>
      </c>
      <c r="L71" s="1">
        <f t="shared" si="3"/>
        <v>6.264584646433354E-3</v>
      </c>
      <c r="M71" s="1"/>
    </row>
    <row r="72" spans="1:13" ht="15.75">
      <c r="A72">
        <v>5.28</v>
      </c>
      <c r="B72">
        <v>6.8929109999999998</v>
      </c>
      <c r="C72">
        <v>0.30422300000000002</v>
      </c>
      <c r="D72">
        <v>-13.874116000000001</v>
      </c>
      <c r="E72">
        <v>0.49053799999999997</v>
      </c>
      <c r="F72">
        <v>-0.52584399999999998</v>
      </c>
      <c r="G72">
        <v>0.47243600000000002</v>
      </c>
      <c r="I72" s="1">
        <f t="shared" si="6"/>
        <v>8.3735423266911545E-3</v>
      </c>
      <c r="J72" s="1">
        <f t="shared" si="7"/>
        <v>7.2012402236331591E-3</v>
      </c>
      <c r="K72" s="5">
        <f t="shared" ref="K72:K135" si="8">ABS(($D72/(IF($D72&lt;0,6160,6806))))+ABS(($F72/(IF($F72&lt;0,135,310))))</f>
        <v>6.1474322991822991E-3</v>
      </c>
      <c r="L72" s="1">
        <f t="shared" ref="L72:L135" si="9">SQRT(($B72/2780.14)^2+($C72/2780.14)^2+($D72/(IF($D72&lt;0,6160,6806)))^2+($F72/(IF($F72&lt;0,135,310)))^2+($G72/135)^2)</f>
        <v>6.2169702573794403E-3</v>
      </c>
      <c r="M72" s="1"/>
    </row>
    <row r="73" spans="1:13" ht="15.75">
      <c r="A73">
        <v>5.36</v>
      </c>
      <c r="B73">
        <v>11.201415000000001</v>
      </c>
      <c r="C73">
        <v>6.3801290000000002</v>
      </c>
      <c r="D73">
        <v>-16.997865999999998</v>
      </c>
      <c r="E73">
        <v>0.60219400000000001</v>
      </c>
      <c r="F73">
        <v>-0.47151100000000001</v>
      </c>
      <c r="G73">
        <v>0.51537699999999997</v>
      </c>
      <c r="I73" s="1">
        <f t="shared" si="6"/>
        <v>1.0033756925888579E-2</v>
      </c>
      <c r="J73" s="1">
        <f t="shared" si="7"/>
        <v>8.5533641982617984E-3</v>
      </c>
      <c r="K73" s="5">
        <f t="shared" si="8"/>
        <v>6.252067905242905E-3</v>
      </c>
      <c r="L73" s="1">
        <f t="shared" si="9"/>
        <v>7.4757745827521288E-3</v>
      </c>
      <c r="M73" s="1"/>
    </row>
    <row r="74" spans="1:13" ht="15.75">
      <c r="A74">
        <v>5.44</v>
      </c>
      <c r="B74">
        <v>16.923014999999999</v>
      </c>
      <c r="C74">
        <v>17.166682999999999</v>
      </c>
      <c r="D74">
        <v>-11.813510000000001</v>
      </c>
      <c r="E74">
        <v>0.58319299999999996</v>
      </c>
      <c r="F74">
        <v>-0.39036199999999999</v>
      </c>
      <c r="G74">
        <v>0.56907799999999997</v>
      </c>
      <c r="I74" s="1">
        <f t="shared" si="6"/>
        <v>1.2642013186248628E-2</v>
      </c>
      <c r="J74" s="1">
        <f t="shared" si="7"/>
        <v>1.1576411399024251E-2</v>
      </c>
      <c r="K74" s="5">
        <f t="shared" si="8"/>
        <v>4.8093479677729679E-3</v>
      </c>
      <c r="L74" s="1">
        <f t="shared" si="9"/>
        <v>1.0246417791131446E-2</v>
      </c>
      <c r="M74" s="1"/>
    </row>
    <row r="75" spans="1:13" ht="15.75">
      <c r="A75">
        <v>5.52</v>
      </c>
      <c r="B75">
        <v>18.105764000000001</v>
      </c>
      <c r="C75">
        <v>23.964386999999999</v>
      </c>
      <c r="D75">
        <v>-2.2924530000000001</v>
      </c>
      <c r="E75">
        <v>0.431087</v>
      </c>
      <c r="F75">
        <v>-0.274146</v>
      </c>
      <c r="G75">
        <v>0.57209500000000002</v>
      </c>
      <c r="I75" s="1">
        <f t="shared" si="6"/>
        <v>1.3772230036317432E-2</v>
      </c>
      <c r="J75" s="1">
        <f t="shared" si="7"/>
        <v>1.3250413002049431E-2</v>
      </c>
      <c r="K75" s="5">
        <f t="shared" si="8"/>
        <v>2.4028625721500721E-3</v>
      </c>
      <c r="L75" s="1">
        <f t="shared" si="9"/>
        <v>1.1787097310049333E-2</v>
      </c>
      <c r="M75" s="1"/>
    </row>
    <row r="76" spans="1:13" ht="15.75">
      <c r="A76">
        <v>5.6</v>
      </c>
      <c r="B76">
        <v>12.711471</v>
      </c>
      <c r="C76">
        <v>20.896141</v>
      </c>
      <c r="D76">
        <v>3.9021509999999999</v>
      </c>
      <c r="E76">
        <v>0.23403499999999999</v>
      </c>
      <c r="F76">
        <v>-0.13094900000000001</v>
      </c>
      <c r="G76">
        <v>0.48885299999999998</v>
      </c>
      <c r="I76" s="1">
        <f t="shared" si="6"/>
        <v>1.095740378083525E-2</v>
      </c>
      <c r="J76" s="1">
        <f t="shared" si="7"/>
        <v>1.0766089147730714E-2</v>
      </c>
      <c r="K76" s="5">
        <f t="shared" si="8"/>
        <v>1.5433324397862453E-3</v>
      </c>
      <c r="L76" s="1">
        <f t="shared" si="9"/>
        <v>9.5802478640463068E-3</v>
      </c>
      <c r="M76" s="1"/>
    </row>
    <row r="77" spans="1:13" ht="15.75">
      <c r="A77">
        <v>5.68</v>
      </c>
      <c r="B77">
        <v>4.5952510000000002</v>
      </c>
      <c r="C77">
        <v>9.7910310000000003</v>
      </c>
      <c r="D77">
        <v>1.289857</v>
      </c>
      <c r="E77">
        <v>0.11283799999999999</v>
      </c>
      <c r="F77">
        <v>8.6110000000000006E-3</v>
      </c>
      <c r="G77">
        <v>0.34700900000000001</v>
      </c>
      <c r="I77" s="1">
        <f t="shared" si="6"/>
        <v>5.3790214835543471E-3</v>
      </c>
      <c r="J77" s="1">
        <f t="shared" si="7"/>
        <v>5.2884554660942223E-3</v>
      </c>
      <c r="K77" s="5">
        <f t="shared" si="8"/>
        <v>2.1729505085645492E-4</v>
      </c>
      <c r="L77" s="1">
        <f t="shared" si="9"/>
        <v>4.6667730778742721E-3</v>
      </c>
      <c r="M77" s="1"/>
    </row>
    <row r="78" spans="1:13" ht="15.75">
      <c r="A78">
        <v>5.76</v>
      </c>
      <c r="B78">
        <v>5.5127000000000002E-2</v>
      </c>
      <c r="C78">
        <v>-1.568262</v>
      </c>
      <c r="D78">
        <v>-9.4849680000000003</v>
      </c>
      <c r="E78">
        <v>0.139102</v>
      </c>
      <c r="F78">
        <v>0.103006</v>
      </c>
      <c r="G78">
        <v>0.22176000000000001</v>
      </c>
      <c r="I78" s="1">
        <f t="shared" si="6"/>
        <v>2.9479828285726415E-3</v>
      </c>
      <c r="J78" s="1">
        <f t="shared" si="7"/>
        <v>2.6874542516616214E-3</v>
      </c>
      <c r="K78" s="5">
        <f t="shared" si="8"/>
        <v>1.8720449518223711E-3</v>
      </c>
      <c r="L78" s="1">
        <f t="shared" si="9"/>
        <v>2.3448330499845462E-3</v>
      </c>
      <c r="M78" s="1"/>
    </row>
    <row r="79" spans="1:13" ht="15.75">
      <c r="A79">
        <v>5.84</v>
      </c>
      <c r="B79">
        <v>2.6343200000000002</v>
      </c>
      <c r="C79">
        <v>-5.5537590000000003</v>
      </c>
      <c r="D79">
        <v>-21.893633000000001</v>
      </c>
      <c r="E79">
        <v>0.286964</v>
      </c>
      <c r="F79">
        <v>0.122323</v>
      </c>
      <c r="G79">
        <v>0.182728</v>
      </c>
      <c r="I79" s="1">
        <f t="shared" si="6"/>
        <v>5.5447168174593258E-3</v>
      </c>
      <c r="J79" s="1">
        <f t="shared" si="7"/>
        <v>4.9492880732211562E-3</v>
      </c>
      <c r="K79" s="5">
        <f t="shared" si="8"/>
        <v>3.9487515238793465E-3</v>
      </c>
      <c r="L79" s="1">
        <f t="shared" si="9"/>
        <v>4.4168211439545415E-3</v>
      </c>
      <c r="M79" s="1"/>
    </row>
    <row r="80" spans="1:13" ht="15.75">
      <c r="A80">
        <v>5.92</v>
      </c>
      <c r="B80">
        <v>10.467668</v>
      </c>
      <c r="C80">
        <v>-0.186082</v>
      </c>
      <c r="D80">
        <v>-27.870327</v>
      </c>
      <c r="E80">
        <v>0.45363900000000001</v>
      </c>
      <c r="F80">
        <v>6.7599999999999993E-2</v>
      </c>
      <c r="G80">
        <v>0.24479699999999999</v>
      </c>
      <c r="I80" s="1">
        <f t="shared" si="6"/>
        <v>7.9521456260461133E-3</v>
      </c>
      <c r="J80" s="1">
        <f t="shared" si="7"/>
        <v>6.9008549964757618E-3</v>
      </c>
      <c r="K80" s="5">
        <f t="shared" si="8"/>
        <v>4.7424682498952656E-3</v>
      </c>
      <c r="L80" s="1">
        <f t="shared" si="9"/>
        <v>6.1633414345910135E-3</v>
      </c>
      <c r="M80" s="1"/>
    </row>
    <row r="81" spans="1:13" ht="15.75">
      <c r="A81">
        <v>6</v>
      </c>
      <c r="B81">
        <v>17.741776000000002</v>
      </c>
      <c r="C81">
        <v>9.7418200000000006</v>
      </c>
      <c r="D81">
        <v>-23.697969000000001</v>
      </c>
      <c r="E81">
        <v>0.53473999999999999</v>
      </c>
      <c r="F81">
        <v>-2.6269000000000001E-2</v>
      </c>
      <c r="G81">
        <v>0.35772500000000002</v>
      </c>
      <c r="I81" s="1">
        <f t="shared" si="6"/>
        <v>1.0752502134065325E-2</v>
      </c>
      <c r="J81" s="1">
        <f t="shared" si="7"/>
        <v>9.6911923055506381E-3</v>
      </c>
      <c r="K81" s="5">
        <f t="shared" si="8"/>
        <v>4.0416580747955752E-3</v>
      </c>
      <c r="L81" s="1">
        <f t="shared" si="9"/>
        <v>8.65233338511027E-3</v>
      </c>
      <c r="M81" s="1"/>
    </row>
    <row r="82" spans="1:13" ht="15.75">
      <c r="A82">
        <v>6.08</v>
      </c>
      <c r="B82">
        <v>19.022288</v>
      </c>
      <c r="C82">
        <v>16.532882000000001</v>
      </c>
      <c r="D82">
        <v>-12.970986</v>
      </c>
      <c r="E82">
        <v>0.497033</v>
      </c>
      <c r="F82">
        <v>-0.108407</v>
      </c>
      <c r="G82">
        <v>0.441832</v>
      </c>
      <c r="I82" s="1">
        <f t="shared" si="6"/>
        <v>1.1914406113214841E-2</v>
      </c>
      <c r="J82" s="1">
        <f t="shared" si="7"/>
        <v>1.1099910812515381E-2</v>
      </c>
      <c r="K82" s="5">
        <f t="shared" si="8"/>
        <v>2.9086943602693602E-3</v>
      </c>
      <c r="L82" s="1">
        <f t="shared" si="9"/>
        <v>9.8979846429942432E-3</v>
      </c>
      <c r="M82" s="1"/>
    </row>
    <row r="83" spans="1:13" ht="15.75">
      <c r="A83">
        <v>6.16</v>
      </c>
      <c r="B83">
        <v>13.467205</v>
      </c>
      <c r="C83">
        <v>15.566466999999999</v>
      </c>
      <c r="D83">
        <v>-3.9020839999999999</v>
      </c>
      <c r="E83">
        <v>0.39274399999999998</v>
      </c>
      <c r="F83">
        <v>-0.14094200000000001</v>
      </c>
      <c r="G83">
        <v>0.44460100000000002</v>
      </c>
      <c r="I83" s="1">
        <f t="shared" si="6"/>
        <v>9.8358783135911645E-3</v>
      </c>
      <c r="J83" s="1">
        <f t="shared" si="7"/>
        <v>9.2217392326909026E-3</v>
      </c>
      <c r="K83" s="5">
        <f t="shared" si="8"/>
        <v>1.6774700096200096E-3</v>
      </c>
      <c r="L83" s="1">
        <f t="shared" si="9"/>
        <v>8.1946963900257283E-3</v>
      </c>
      <c r="M83" s="1"/>
    </row>
    <row r="84" spans="1:13" ht="15.75">
      <c r="A84">
        <v>6.24</v>
      </c>
      <c r="B84">
        <v>5.6464530000000002</v>
      </c>
      <c r="C84">
        <v>8.7303250000000006</v>
      </c>
      <c r="D84">
        <v>-2.9226399999999999</v>
      </c>
      <c r="E84">
        <v>0.307755</v>
      </c>
      <c r="F84">
        <v>-0.12077599999999999</v>
      </c>
      <c r="G84">
        <v>0.37547399999999997</v>
      </c>
      <c r="I84" s="1">
        <f t="shared" si="6"/>
        <v>6.0522319729173889E-3</v>
      </c>
      <c r="J84" s="1">
        <f t="shared" si="7"/>
        <v>5.4261277579107448E-3</v>
      </c>
      <c r="K84" s="5">
        <f t="shared" si="8"/>
        <v>1.3690915824915823E-3</v>
      </c>
      <c r="L84" s="1">
        <f t="shared" si="9"/>
        <v>4.7693965189607602E-3</v>
      </c>
      <c r="M84" s="1"/>
    </row>
    <row r="85" spans="1:13" ht="15.75">
      <c r="A85">
        <v>6.32</v>
      </c>
      <c r="B85">
        <v>1.8267329999999999</v>
      </c>
      <c r="C85">
        <v>2.446723</v>
      </c>
      <c r="D85">
        <v>-9.7328670000000006</v>
      </c>
      <c r="E85">
        <v>0.28983700000000001</v>
      </c>
      <c r="F85">
        <v>-8.0408999999999994E-2</v>
      </c>
      <c r="G85">
        <v>0.29157699999999998</v>
      </c>
      <c r="I85" s="1">
        <f t="shared" si="6"/>
        <v>4.2321984445291673E-3</v>
      </c>
      <c r="J85" s="1">
        <f t="shared" si="7"/>
        <v>3.396664576654009E-3</v>
      </c>
      <c r="K85" s="5">
        <f t="shared" si="8"/>
        <v>2.175633098845599E-3</v>
      </c>
      <c r="L85" s="1">
        <f t="shared" si="9"/>
        <v>2.9533583058855718E-3</v>
      </c>
      <c r="M85" s="1"/>
    </row>
    <row r="86" spans="1:13" ht="15.75">
      <c r="A86">
        <v>6.4</v>
      </c>
      <c r="B86">
        <v>4.6072480000000002</v>
      </c>
      <c r="C86">
        <v>1.951198</v>
      </c>
      <c r="D86">
        <v>-17.918666999999999</v>
      </c>
      <c r="E86">
        <v>0.31675599999999998</v>
      </c>
      <c r="F86">
        <v>-6.7153000000000004E-2</v>
      </c>
      <c r="G86">
        <v>0.24824499999999999</v>
      </c>
      <c r="I86" s="1">
        <f t="shared" si="6"/>
        <v>5.2109510511970311E-3</v>
      </c>
      <c r="J86" s="1">
        <f t="shared" si="7"/>
        <v>4.4205015449742041E-3</v>
      </c>
      <c r="K86" s="5">
        <f t="shared" si="8"/>
        <v>3.4063041426166422E-3</v>
      </c>
      <c r="L86" s="1">
        <f t="shared" si="9"/>
        <v>3.9152581924337682E-3</v>
      </c>
      <c r="M86" s="1"/>
    </row>
    <row r="87" spans="1:13" ht="15.75">
      <c r="A87">
        <v>6.48</v>
      </c>
      <c r="B87">
        <v>10.878435</v>
      </c>
      <c r="C87">
        <v>6.9050609999999999</v>
      </c>
      <c r="D87">
        <v>-20.678654000000002</v>
      </c>
      <c r="E87">
        <v>0.32627299999999998</v>
      </c>
      <c r="F87">
        <v>-0.1124</v>
      </c>
      <c r="G87">
        <v>0.258654</v>
      </c>
      <c r="I87" s="1">
        <f t="shared" si="6"/>
        <v>7.3999920837055401E-3</v>
      </c>
      <c r="J87" s="1">
        <f t="shared" si="7"/>
        <v>6.8324486379349502E-3</v>
      </c>
      <c r="K87" s="5">
        <f t="shared" si="8"/>
        <v>4.1895169432419437E-3</v>
      </c>
      <c r="L87" s="1">
        <f t="shared" si="9"/>
        <v>6.092020106391224E-3</v>
      </c>
      <c r="M87" s="1"/>
    </row>
    <row r="88" spans="1:13" ht="15.75">
      <c r="A88">
        <v>6.56</v>
      </c>
      <c r="B88">
        <v>15.117876000000001</v>
      </c>
      <c r="C88">
        <v>12.238270999999999</v>
      </c>
      <c r="D88">
        <v>-16.630181</v>
      </c>
      <c r="E88">
        <v>0.27519300000000002</v>
      </c>
      <c r="F88">
        <v>-0.20927000000000001</v>
      </c>
      <c r="G88">
        <v>0.29537999999999998</v>
      </c>
      <c r="I88" s="1">
        <f t="shared" si="6"/>
        <v>9.2460326497557904E-3</v>
      </c>
      <c r="J88" s="1">
        <f t="shared" si="7"/>
        <v>8.9298815289259297E-3</v>
      </c>
      <c r="K88" s="5">
        <f t="shared" si="8"/>
        <v>4.2498528559403561E-3</v>
      </c>
      <c r="L88" s="1">
        <f t="shared" si="9"/>
        <v>7.9640694191059486E-3</v>
      </c>
      <c r="M88" s="1"/>
    </row>
    <row r="89" spans="1:13" ht="15.75">
      <c r="A89">
        <v>6.64</v>
      </c>
      <c r="B89">
        <v>14.675169</v>
      </c>
      <c r="C89">
        <v>13.11445</v>
      </c>
      <c r="D89">
        <v>-10.507821</v>
      </c>
      <c r="E89">
        <v>0.17377699999999999</v>
      </c>
      <c r="F89">
        <v>-0.31412000000000001</v>
      </c>
      <c r="G89">
        <v>0.32508399999999998</v>
      </c>
      <c r="I89" s="1">
        <f t="shared" si="6"/>
        <v>9.1439025720755403E-3</v>
      </c>
      <c r="J89" s="1">
        <f t="shared" si="7"/>
        <v>9.0177355662530816E-3</v>
      </c>
      <c r="K89" s="5">
        <f t="shared" si="8"/>
        <v>4.0326299122174121E-3</v>
      </c>
      <c r="L89" s="1">
        <f t="shared" si="9"/>
        <v>8.0148416704285894E-3</v>
      </c>
      <c r="M89" s="1"/>
    </row>
    <row r="90" spans="1:13" ht="15.75">
      <c r="A90">
        <v>6.72</v>
      </c>
      <c r="B90">
        <v>11.787739</v>
      </c>
      <c r="C90">
        <v>9.0816990000000004</v>
      </c>
      <c r="D90">
        <v>-8.4153029999999998</v>
      </c>
      <c r="E90">
        <v>7.1748000000000006E-2</v>
      </c>
      <c r="F90">
        <v>-0.37336000000000003</v>
      </c>
      <c r="G90">
        <v>0.33892800000000001</v>
      </c>
      <c r="I90" s="1">
        <f t="shared" si="6"/>
        <v>7.5867230284720139E-3</v>
      </c>
      <c r="J90" s="1">
        <f t="shared" si="7"/>
        <v>7.5609366541089041E-3</v>
      </c>
      <c r="K90" s="5">
        <f t="shared" si="8"/>
        <v>4.131750246512746E-3</v>
      </c>
      <c r="L90" s="1">
        <f t="shared" si="9"/>
        <v>6.668307335520097E-3</v>
      </c>
      <c r="M90" s="1"/>
    </row>
    <row r="91" spans="1:13" ht="15.75">
      <c r="A91">
        <v>6.8</v>
      </c>
      <c r="B91">
        <v>10.603393000000001</v>
      </c>
      <c r="C91">
        <v>3.7044299999999999</v>
      </c>
      <c r="D91">
        <v>-12.35474</v>
      </c>
      <c r="E91">
        <v>1.7860000000000001E-2</v>
      </c>
      <c r="F91">
        <v>-0.35889799999999999</v>
      </c>
      <c r="G91">
        <v>0.35194199999999998</v>
      </c>
      <c r="I91" s="1">
        <f t="shared" si="6"/>
        <v>6.666911450291098E-3</v>
      </c>
      <c r="J91" s="1">
        <f t="shared" si="7"/>
        <v>6.6650960032471548E-3</v>
      </c>
      <c r="K91" s="5">
        <f t="shared" si="8"/>
        <v>4.6641433140933147E-3</v>
      </c>
      <c r="L91" s="1">
        <f t="shared" si="9"/>
        <v>5.8487988663600372E-3</v>
      </c>
      <c r="M91" s="1"/>
    </row>
    <row r="92" spans="1:13" ht="15.75">
      <c r="A92">
        <v>6.88</v>
      </c>
      <c r="B92">
        <v>12.622385</v>
      </c>
      <c r="C92">
        <v>0.71441200000000005</v>
      </c>
      <c r="D92">
        <v>-19.071532999999999</v>
      </c>
      <c r="E92">
        <v>3.1734999999999999E-2</v>
      </c>
      <c r="F92">
        <v>-0.28690900000000003</v>
      </c>
      <c r="G92">
        <v>0.37914399999999998</v>
      </c>
      <c r="I92" s="1">
        <f t="shared" si="6"/>
        <v>7.4023231892095687E-3</v>
      </c>
      <c r="J92" s="1">
        <f t="shared" si="7"/>
        <v>7.3971596593897472E-3</v>
      </c>
      <c r="K92" s="5">
        <f t="shared" si="8"/>
        <v>5.2212799362674357E-3</v>
      </c>
      <c r="L92" s="1">
        <f t="shared" si="9"/>
        <v>6.5321543019395516E-3</v>
      </c>
      <c r="M92" s="1"/>
    </row>
    <row r="93" spans="1:13" ht="15.75">
      <c r="A93">
        <v>6.96</v>
      </c>
      <c r="B93">
        <v>15.431062000000001</v>
      </c>
      <c r="C93">
        <v>0.91895700000000002</v>
      </c>
      <c r="D93">
        <v>-23.76549</v>
      </c>
      <c r="E93">
        <v>0.104848</v>
      </c>
      <c r="F93">
        <v>-0.20510200000000001</v>
      </c>
      <c r="G93">
        <v>0.41795500000000002</v>
      </c>
      <c r="I93" s="1">
        <f t="shared" si="6"/>
        <v>8.609830884576803E-3</v>
      </c>
      <c r="J93" s="1">
        <f t="shared" si="7"/>
        <v>8.5612529757026039E-3</v>
      </c>
      <c r="K93" s="5">
        <f t="shared" si="8"/>
        <v>5.3773081649831651E-3</v>
      </c>
      <c r="L93" s="1">
        <f t="shared" si="9"/>
        <v>7.5956893758141316E-3</v>
      </c>
      <c r="M93" s="1"/>
    </row>
    <row r="94" spans="1:13" ht="15.75">
      <c r="A94">
        <v>7.04</v>
      </c>
      <c r="B94">
        <v>15.886733</v>
      </c>
      <c r="C94">
        <v>2.676466</v>
      </c>
      <c r="D94">
        <v>-24.512961000000001</v>
      </c>
      <c r="E94">
        <v>0.21642900000000001</v>
      </c>
      <c r="F94">
        <v>-0.157833</v>
      </c>
      <c r="G94">
        <v>0.45482</v>
      </c>
      <c r="I94" s="1">
        <f t="shared" si="6"/>
        <v>9.0816131935795331E-3</v>
      </c>
      <c r="J94" s="1">
        <f t="shared" si="7"/>
        <v>8.8837748223106229E-3</v>
      </c>
      <c r="K94" s="5">
        <f t="shared" si="8"/>
        <v>5.1485101190476192E-3</v>
      </c>
      <c r="L94" s="1">
        <f t="shared" si="9"/>
        <v>7.8824800657902819E-3</v>
      </c>
      <c r="M94" s="1"/>
    </row>
    <row r="95" spans="1:13" ht="15.75">
      <c r="A95">
        <v>7.12</v>
      </c>
      <c r="B95">
        <v>13.953809</v>
      </c>
      <c r="C95">
        <v>4.6132970000000002</v>
      </c>
      <c r="D95">
        <v>-23.06888</v>
      </c>
      <c r="E95">
        <v>0.34260600000000002</v>
      </c>
      <c r="F95">
        <v>-0.15649299999999999</v>
      </c>
      <c r="G95">
        <v>0.48383999999999999</v>
      </c>
      <c r="I95" s="1">
        <f t="shared" si="6"/>
        <v>8.9788742560902024E-3</v>
      </c>
      <c r="J95" s="1">
        <f t="shared" si="7"/>
        <v>8.4683942848806128E-3</v>
      </c>
      <c r="K95" s="5">
        <f t="shared" si="8"/>
        <v>4.9041554593554594E-3</v>
      </c>
      <c r="L95" s="1">
        <f t="shared" si="9"/>
        <v>7.4938892839193491E-3</v>
      </c>
      <c r="M95" s="1"/>
    </row>
    <row r="96" spans="1:13" ht="15.75">
      <c r="A96">
        <v>7.2</v>
      </c>
      <c r="B96">
        <v>12.676679</v>
      </c>
      <c r="C96">
        <v>7.048883</v>
      </c>
      <c r="D96">
        <v>-21.993962</v>
      </c>
      <c r="E96">
        <v>0.45557599999999998</v>
      </c>
      <c r="F96">
        <v>-0.177846</v>
      </c>
      <c r="G96">
        <v>0.511791</v>
      </c>
      <c r="I96" s="1">
        <f t="shared" si="6"/>
        <v>9.3611280969123582E-3</v>
      </c>
      <c r="J96" s="1">
        <f t="shared" si="7"/>
        <v>8.4783410090479815E-3</v>
      </c>
      <c r="K96" s="5">
        <f t="shared" si="8"/>
        <v>4.8878261544011547E-3</v>
      </c>
      <c r="L96" s="1">
        <f t="shared" si="9"/>
        <v>7.4883361001591908E-3</v>
      </c>
      <c r="M96" s="1"/>
    </row>
    <row r="97" spans="1:13" ht="15.75">
      <c r="A97">
        <v>7.28</v>
      </c>
      <c r="B97">
        <v>14.264364</v>
      </c>
      <c r="C97">
        <v>10.587754</v>
      </c>
      <c r="D97">
        <v>-21.822132</v>
      </c>
      <c r="E97">
        <v>0.52725200000000005</v>
      </c>
      <c r="F97">
        <v>-0.18918299999999999</v>
      </c>
      <c r="G97">
        <v>0.54294799999999999</v>
      </c>
      <c r="I97" s="1">
        <f t="shared" si="6"/>
        <v>1.0603321100144959E-2</v>
      </c>
      <c r="J97" s="1">
        <f t="shared" si="7"/>
        <v>9.5570247322423335E-3</v>
      </c>
      <c r="K97" s="5">
        <f t="shared" si="8"/>
        <v>4.943909451659451E-3</v>
      </c>
      <c r="L97" s="1">
        <f t="shared" si="9"/>
        <v>8.456795996156204E-3</v>
      </c>
      <c r="M97" s="1"/>
    </row>
    <row r="98" spans="1:13" ht="15.75">
      <c r="A98">
        <v>7.36</v>
      </c>
      <c r="B98">
        <v>16.978085</v>
      </c>
      <c r="C98">
        <v>14.044044</v>
      </c>
      <c r="D98">
        <v>-21.247378000000001</v>
      </c>
      <c r="E98">
        <v>0.54571599999999998</v>
      </c>
      <c r="F98">
        <v>-0.177844</v>
      </c>
      <c r="G98">
        <v>0.56555500000000003</v>
      </c>
      <c r="I98" s="1">
        <f t="shared" si="6"/>
        <v>1.1916197014161949E-2</v>
      </c>
      <c r="J98" s="1">
        <f t="shared" si="7"/>
        <v>1.0926976391576054E-2</v>
      </c>
      <c r="K98" s="5">
        <f t="shared" si="8"/>
        <v>4.7666126382876388E-3</v>
      </c>
      <c r="L98" s="1">
        <f t="shared" si="9"/>
        <v>9.6951363558546097E-3</v>
      </c>
      <c r="M98" s="1"/>
    </row>
    <row r="99" spans="1:13" ht="15.75">
      <c r="A99">
        <v>7.44</v>
      </c>
      <c r="B99">
        <v>16.862714</v>
      </c>
      <c r="C99">
        <v>14.852565</v>
      </c>
      <c r="D99">
        <v>-19.498262</v>
      </c>
      <c r="E99">
        <v>0.53094799999999998</v>
      </c>
      <c r="F99">
        <v>-0.161081</v>
      </c>
      <c r="G99">
        <v>0.56286899999999995</v>
      </c>
      <c r="I99" s="1">
        <f t="shared" si="6"/>
        <v>1.1871049695672931E-2</v>
      </c>
      <c r="J99" s="1">
        <f t="shared" si="7"/>
        <v>1.0933039697479318E-2</v>
      </c>
      <c r="K99" s="5">
        <f t="shared" si="8"/>
        <v>4.3584948653198653E-3</v>
      </c>
      <c r="L99" s="1">
        <f t="shared" si="9"/>
        <v>9.7034570008065722E-3</v>
      </c>
      <c r="M99" s="1"/>
    </row>
    <row r="100" spans="1:13" ht="15.75">
      <c r="A100">
        <v>7.52</v>
      </c>
      <c r="B100">
        <v>12.64635</v>
      </c>
      <c r="C100">
        <v>12.019579999999999</v>
      </c>
      <c r="D100">
        <v>-17.744534000000002</v>
      </c>
      <c r="E100">
        <v>0.52723900000000001</v>
      </c>
      <c r="F100">
        <v>-0.169931</v>
      </c>
      <c r="G100">
        <v>0.54002700000000003</v>
      </c>
      <c r="I100" s="1">
        <f t="shared" si="6"/>
        <v>1.0227086639811723E-2</v>
      </c>
      <c r="J100" s="1">
        <f t="shared" si="7"/>
        <v>9.1378687167002013E-3</v>
      </c>
      <c r="K100" s="5">
        <f t="shared" si="8"/>
        <v>4.1393543169793174E-3</v>
      </c>
      <c r="L100" s="1">
        <f t="shared" si="9"/>
        <v>8.0788135510400406E-3</v>
      </c>
      <c r="M100" s="1"/>
    </row>
    <row r="101" spans="1:13" ht="15.75">
      <c r="A101">
        <v>7.6</v>
      </c>
      <c r="B101">
        <v>7.9291400000000003</v>
      </c>
      <c r="C101">
        <v>8.0997249999999994</v>
      </c>
      <c r="D101">
        <v>-17.822693999999998</v>
      </c>
      <c r="E101">
        <v>0.56895300000000004</v>
      </c>
      <c r="F101">
        <v>-0.22211600000000001</v>
      </c>
      <c r="G101">
        <v>0.53171599999999997</v>
      </c>
      <c r="I101" s="1">
        <f t="shared" ref="I101:I164" si="10">SQRT(($B101/2495.45)^2+($C101/2495.45)^2+($D101/(IF($D101&lt;0,5529.14,6107.41)))^2+($E101/114.8)^2+($F101/(IF($F101&lt;0,114.8,263.59)))^2+($G101/114.8)^2)</f>
        <v>8.9877623979267365E-3</v>
      </c>
      <c r="J101" s="1">
        <f t="shared" ref="J101:J164" si="11">SQRT(($B101/2495.45)^2+($C101/2495.45)^2+($D101/(IF($D101&lt;0,5529.14,6107.41)))^2+($F101/(IF($F101&lt;0,114.8,263.59)))^2+($G101/114.8)^2)</f>
        <v>7.4978379741163339E-3</v>
      </c>
      <c r="K101" s="5">
        <f t="shared" si="8"/>
        <v>4.538598184223184E-3</v>
      </c>
      <c r="L101" s="1">
        <f t="shared" si="9"/>
        <v>6.5736861635036607E-3</v>
      </c>
      <c r="M101" s="1"/>
    </row>
    <row r="102" spans="1:13" ht="15.75">
      <c r="A102">
        <v>7.68</v>
      </c>
      <c r="B102">
        <v>7.5695209999999999</v>
      </c>
      <c r="C102">
        <v>7.2861060000000002</v>
      </c>
      <c r="D102">
        <v>-19.764724999999999</v>
      </c>
      <c r="E102">
        <v>0.64602599999999999</v>
      </c>
      <c r="F102">
        <v>-0.306226</v>
      </c>
      <c r="G102">
        <v>0.57202200000000003</v>
      </c>
      <c r="I102" s="1">
        <f t="shared" si="10"/>
        <v>9.7013018235721296E-3</v>
      </c>
      <c r="J102" s="1">
        <f t="shared" si="11"/>
        <v>7.9023780758471201E-3</v>
      </c>
      <c r="K102" s="5">
        <f t="shared" si="8"/>
        <v>5.4768999939874934E-3</v>
      </c>
      <c r="L102" s="1">
        <f t="shared" si="9"/>
        <v>6.9047577889766948E-3</v>
      </c>
      <c r="M102" s="1"/>
    </row>
    <row r="103" spans="1:13" ht="15.75">
      <c r="A103">
        <v>7.76</v>
      </c>
      <c r="B103">
        <v>12.117411000000001</v>
      </c>
      <c r="C103">
        <v>11.171079000000001</v>
      </c>
      <c r="D103">
        <v>-21.072171000000001</v>
      </c>
      <c r="E103">
        <v>0.70288499999999998</v>
      </c>
      <c r="F103">
        <v>-0.38746900000000001</v>
      </c>
      <c r="G103">
        <v>0.65296699999999996</v>
      </c>
      <c r="I103" s="1">
        <f t="shared" si="10"/>
        <v>1.1805679082272862E-2</v>
      </c>
      <c r="J103" s="1">
        <f t="shared" si="11"/>
        <v>1.0093894476568622E-2</v>
      </c>
      <c r="K103" s="5">
        <f t="shared" si="8"/>
        <v>6.2909477212602215E-3</v>
      </c>
      <c r="L103" s="1">
        <f t="shared" si="9"/>
        <v>8.8587216893704357E-3</v>
      </c>
      <c r="M103" s="1"/>
    </row>
    <row r="104" spans="1:13" ht="15.75">
      <c r="A104">
        <v>7.84</v>
      </c>
      <c r="B104">
        <v>16.831658999999998</v>
      </c>
      <c r="C104">
        <v>16.766325999999999</v>
      </c>
      <c r="D104">
        <v>-18.967813</v>
      </c>
      <c r="E104">
        <v>0.677651</v>
      </c>
      <c r="F104">
        <v>-0.426707</v>
      </c>
      <c r="G104">
        <v>0.71804999999999997</v>
      </c>
      <c r="I104" s="1">
        <f t="shared" si="10"/>
        <v>1.3790816061288576E-2</v>
      </c>
      <c r="J104" s="1">
        <f t="shared" si="11"/>
        <v>1.2463650214721813E-2</v>
      </c>
      <c r="K104" s="5">
        <f t="shared" si="8"/>
        <v>6.2399830146705141E-3</v>
      </c>
      <c r="L104" s="1">
        <f t="shared" si="9"/>
        <v>1.0990289400651315E-2</v>
      </c>
      <c r="M104" s="1"/>
    </row>
    <row r="105" spans="1:13" ht="15.75">
      <c r="A105">
        <v>7.92</v>
      </c>
      <c r="B105">
        <v>16.648174999999998</v>
      </c>
      <c r="C105">
        <v>19.151177000000001</v>
      </c>
      <c r="D105">
        <v>-13.584231000000001</v>
      </c>
      <c r="E105">
        <v>0.55117799999999995</v>
      </c>
      <c r="F105">
        <v>-0.39773999999999998</v>
      </c>
      <c r="G105">
        <v>0.70384999999999998</v>
      </c>
      <c r="I105" s="1">
        <f t="shared" si="10"/>
        <v>1.3493939696086728E-2</v>
      </c>
      <c r="J105" s="1">
        <f t="shared" si="11"/>
        <v>1.2610902703887497E-2</v>
      </c>
      <c r="K105" s="5">
        <f t="shared" si="8"/>
        <v>5.1514545274170273E-3</v>
      </c>
      <c r="L105" s="1">
        <f t="shared" si="9"/>
        <v>1.1137210761263222E-2</v>
      </c>
      <c r="M105" s="1"/>
    </row>
    <row r="106" spans="1:13" ht="15.75">
      <c r="A106">
        <v>8</v>
      </c>
      <c r="B106">
        <v>11.496664000000001</v>
      </c>
      <c r="C106">
        <v>16.071176000000001</v>
      </c>
      <c r="D106">
        <v>-8.5776939999999993</v>
      </c>
      <c r="E106">
        <v>0.36460500000000001</v>
      </c>
      <c r="F106">
        <v>-0.29622599999999999</v>
      </c>
      <c r="G106">
        <v>0.59198399999999995</v>
      </c>
      <c r="I106" s="1">
        <f t="shared" si="10"/>
        <v>1.0413648216739686E-2</v>
      </c>
      <c r="J106" s="1">
        <f t="shared" si="11"/>
        <v>9.9175139080215323E-3</v>
      </c>
      <c r="K106" s="5">
        <f t="shared" si="8"/>
        <v>3.5867494588744586E-3</v>
      </c>
      <c r="L106" s="1">
        <f t="shared" si="9"/>
        <v>8.7464143096644444E-3</v>
      </c>
      <c r="M106" s="1"/>
    </row>
    <row r="107" spans="1:13" ht="15.75">
      <c r="A107">
        <v>8.08</v>
      </c>
      <c r="B107">
        <v>6.0353459999999997</v>
      </c>
      <c r="C107">
        <v>9.733511</v>
      </c>
      <c r="D107">
        <v>-8.0545120000000008</v>
      </c>
      <c r="E107">
        <v>0.19158600000000001</v>
      </c>
      <c r="F107">
        <v>-0.14252999999999999</v>
      </c>
      <c r="G107">
        <v>0.42294900000000002</v>
      </c>
      <c r="I107" s="1">
        <f t="shared" si="10"/>
        <v>6.4097916304774512E-3</v>
      </c>
      <c r="J107" s="1">
        <f t="shared" si="11"/>
        <v>6.1887243995644783E-3</v>
      </c>
      <c r="K107" s="5">
        <f t="shared" si="8"/>
        <v>2.3633284271284269E-3</v>
      </c>
      <c r="L107" s="1">
        <f t="shared" si="9"/>
        <v>5.4415151184979259E-3</v>
      </c>
      <c r="M107" s="1"/>
    </row>
    <row r="108" spans="1:13" ht="15.75">
      <c r="A108">
        <v>8.16</v>
      </c>
      <c r="B108">
        <v>4.495495</v>
      </c>
      <c r="C108">
        <v>4.3062839999999998</v>
      </c>
      <c r="D108">
        <v>-12.680343000000001</v>
      </c>
      <c r="E108">
        <v>9.0249999999999997E-2</v>
      </c>
      <c r="F108">
        <v>2.1132999999999999E-2</v>
      </c>
      <c r="G108">
        <v>0.26336900000000002</v>
      </c>
      <c r="I108" s="1">
        <f t="shared" si="10"/>
        <v>4.1677735628545204E-3</v>
      </c>
      <c r="J108" s="1">
        <f t="shared" si="11"/>
        <v>4.0929579673689414E-3</v>
      </c>
      <c r="K108" s="5">
        <f t="shared" si="8"/>
        <v>2.1266682080016757E-3</v>
      </c>
      <c r="L108" s="1">
        <f t="shared" si="9"/>
        <v>3.6141287217246777E-3</v>
      </c>
      <c r="M108" s="1"/>
    </row>
    <row r="109" spans="1:13" ht="15.75">
      <c r="A109">
        <v>8.24</v>
      </c>
      <c r="B109">
        <v>6.6989470000000004</v>
      </c>
      <c r="C109">
        <v>2.263007</v>
      </c>
      <c r="D109">
        <v>-18.792916000000002</v>
      </c>
      <c r="E109">
        <v>7.2943999999999995E-2</v>
      </c>
      <c r="F109">
        <v>0.14346100000000001</v>
      </c>
      <c r="G109">
        <v>0.161909</v>
      </c>
      <c r="I109" s="1">
        <f t="shared" si="10"/>
        <v>4.7191329979720531E-3</v>
      </c>
      <c r="J109" s="1">
        <f t="shared" si="11"/>
        <v>4.6761610544305788E-3</v>
      </c>
      <c r="K109" s="5">
        <f t="shared" si="8"/>
        <v>3.5135754713028909E-3</v>
      </c>
      <c r="L109" s="1">
        <f t="shared" si="9"/>
        <v>4.174749206763452E-3</v>
      </c>
      <c r="M109" s="1"/>
    </row>
    <row r="110" spans="1:13" ht="15.75">
      <c r="A110">
        <v>8.32</v>
      </c>
      <c r="B110">
        <v>9.2000159999999997</v>
      </c>
      <c r="C110">
        <v>3.2312669999999999</v>
      </c>
      <c r="D110">
        <v>-21.346822</v>
      </c>
      <c r="E110">
        <v>0.111914</v>
      </c>
      <c r="F110">
        <v>0.18607899999999999</v>
      </c>
      <c r="G110">
        <v>0.13047500000000001</v>
      </c>
      <c r="I110" s="1">
        <f t="shared" si="10"/>
        <v>5.737128522975643E-3</v>
      </c>
      <c r="J110" s="1">
        <f t="shared" si="11"/>
        <v>5.6536970600412776E-3</v>
      </c>
      <c r="K110" s="5">
        <f t="shared" si="8"/>
        <v>4.0656480205278588E-3</v>
      </c>
      <c r="L110" s="1">
        <f t="shared" si="9"/>
        <v>5.0601341584137942E-3</v>
      </c>
      <c r="M110" s="1"/>
    </row>
    <row r="111" spans="1:13" ht="15.75">
      <c r="A111">
        <v>8.4</v>
      </c>
      <c r="B111">
        <v>9.3330160000000006</v>
      </c>
      <c r="C111">
        <v>5.4350430000000003</v>
      </c>
      <c r="D111">
        <v>-18.157893999999999</v>
      </c>
      <c r="E111">
        <v>0.169769</v>
      </c>
      <c r="F111">
        <v>0.143426</v>
      </c>
      <c r="G111">
        <v>0.15406400000000001</v>
      </c>
      <c r="I111" s="1">
        <f t="shared" si="10"/>
        <v>5.8137943925678729E-3</v>
      </c>
      <c r="J111" s="1">
        <f t="shared" si="11"/>
        <v>5.6225692252219461E-3</v>
      </c>
      <c r="K111" s="5">
        <f t="shared" si="8"/>
        <v>3.4103745810640969E-3</v>
      </c>
      <c r="L111" s="1">
        <f t="shared" si="9"/>
        <v>5.0296045826927396E-3</v>
      </c>
      <c r="M111" s="1"/>
    </row>
    <row r="112" spans="1:13" ht="15.75">
      <c r="A112">
        <v>8.48</v>
      </c>
      <c r="B112">
        <v>7.4674060000000004</v>
      </c>
      <c r="C112">
        <v>7.2926799999999998</v>
      </c>
      <c r="D112">
        <v>-11.941993999999999</v>
      </c>
      <c r="E112">
        <v>0.22783</v>
      </c>
      <c r="F112">
        <v>4.5719999999999997E-2</v>
      </c>
      <c r="G112">
        <v>0.20841599999999999</v>
      </c>
      <c r="I112" s="1">
        <f t="shared" si="10"/>
        <v>5.4244187833889625E-3</v>
      </c>
      <c r="J112" s="1">
        <f t="shared" si="11"/>
        <v>5.0483416973372084E-3</v>
      </c>
      <c r="K112" s="5">
        <f t="shared" si="8"/>
        <v>2.0861192605781315E-3</v>
      </c>
      <c r="L112" s="1">
        <f t="shared" si="9"/>
        <v>4.5009751683667719E-3</v>
      </c>
      <c r="M112" s="1"/>
    </row>
    <row r="113" spans="1:13" ht="15.75">
      <c r="A113">
        <v>8.56</v>
      </c>
      <c r="B113">
        <v>5.8407280000000004</v>
      </c>
      <c r="C113">
        <v>7.9038089999999999</v>
      </c>
      <c r="D113">
        <v>-8.1679779999999997</v>
      </c>
      <c r="E113">
        <v>0.29036800000000001</v>
      </c>
      <c r="F113">
        <v>-5.9871000000000001E-2</v>
      </c>
      <c r="G113">
        <v>0.27024399999999998</v>
      </c>
      <c r="I113" s="1">
        <f t="shared" si="10"/>
        <v>5.4683856195843691E-3</v>
      </c>
      <c r="J113" s="1">
        <f t="shared" si="11"/>
        <v>4.8482667698868864E-3</v>
      </c>
      <c r="K113" s="5">
        <f t="shared" si="8"/>
        <v>1.7694593434343434E-3</v>
      </c>
      <c r="L113" s="1">
        <f t="shared" si="9"/>
        <v>4.2962979310707068E-3</v>
      </c>
      <c r="M113" s="1"/>
    </row>
    <row r="114" spans="1:13" ht="15.75">
      <c r="A114">
        <v>8.64</v>
      </c>
      <c r="B114">
        <v>6.1010629999999999</v>
      </c>
      <c r="C114">
        <v>7.1177960000000002</v>
      </c>
      <c r="D114">
        <v>-10.167857</v>
      </c>
      <c r="E114">
        <v>0.36479600000000001</v>
      </c>
      <c r="F114">
        <v>-0.137765</v>
      </c>
      <c r="G114">
        <v>0.32107799999999997</v>
      </c>
      <c r="I114" s="1">
        <f t="shared" si="10"/>
        <v>6.070820722968738E-3</v>
      </c>
      <c r="J114" s="1">
        <f t="shared" si="11"/>
        <v>5.1727464839599864E-3</v>
      </c>
      <c r="K114" s="5">
        <f t="shared" si="8"/>
        <v>2.6711076178451178E-3</v>
      </c>
      <c r="L114" s="1">
        <f t="shared" si="9"/>
        <v>4.5599562531175178E-3</v>
      </c>
      <c r="M114" s="1"/>
    </row>
    <row r="115" spans="1:13" ht="15.75">
      <c r="A115">
        <v>8.7200000000000006</v>
      </c>
      <c r="B115">
        <v>8.1185019999999994</v>
      </c>
      <c r="C115">
        <v>5.6865819999999996</v>
      </c>
      <c r="D115">
        <v>-15.972338000000001</v>
      </c>
      <c r="E115">
        <v>0.44084299999999998</v>
      </c>
      <c r="F115">
        <v>-0.18070900000000001</v>
      </c>
      <c r="G115">
        <v>0.35014200000000001</v>
      </c>
      <c r="I115" s="1">
        <f t="shared" si="10"/>
        <v>7.1167866129791492E-3</v>
      </c>
      <c r="J115" s="1">
        <f t="shared" si="11"/>
        <v>5.9918541201364568E-3</v>
      </c>
      <c r="K115" s="5">
        <f t="shared" si="8"/>
        <v>3.9314971981721982E-3</v>
      </c>
      <c r="L115" s="1">
        <f t="shared" si="9"/>
        <v>5.2870799881560666E-3</v>
      </c>
      <c r="M115" s="1"/>
    </row>
    <row r="116" spans="1:13" ht="15.75">
      <c r="A116">
        <v>8.8000000000000007</v>
      </c>
      <c r="B116">
        <v>10.560207</v>
      </c>
      <c r="C116">
        <v>4.9290570000000002</v>
      </c>
      <c r="D116">
        <v>-20.156437</v>
      </c>
      <c r="E116">
        <v>0.49256800000000001</v>
      </c>
      <c r="F116">
        <v>-0.20286499999999999</v>
      </c>
      <c r="G116">
        <v>0.35609600000000002</v>
      </c>
      <c r="I116" s="1">
        <f t="shared" si="10"/>
        <v>8.1396100100919206E-3</v>
      </c>
      <c r="J116" s="1">
        <f t="shared" si="11"/>
        <v>6.9168974648135496E-3</v>
      </c>
      <c r="K116" s="5">
        <f t="shared" si="8"/>
        <v>4.7748525673400669E-3</v>
      </c>
      <c r="L116" s="1">
        <f t="shared" si="9"/>
        <v>6.1232616152561096E-3</v>
      </c>
      <c r="M116" s="1"/>
    </row>
    <row r="117" spans="1:13" ht="15.75">
      <c r="A117">
        <v>8.8800000000000008</v>
      </c>
      <c r="B117">
        <v>12.077286000000001</v>
      </c>
      <c r="C117">
        <v>5.6580219999999999</v>
      </c>
      <c r="D117">
        <v>-18.900040000000001</v>
      </c>
      <c r="E117">
        <v>0.502583</v>
      </c>
      <c r="F117">
        <v>-0.21881900000000001</v>
      </c>
      <c r="G117">
        <v>0.34514499999999998</v>
      </c>
      <c r="I117" s="1">
        <f t="shared" si="10"/>
        <v>8.4903708842705584E-3</v>
      </c>
      <c r="J117" s="1">
        <f t="shared" si="11"/>
        <v>7.2746397327198235E-3</v>
      </c>
      <c r="K117" s="5">
        <f t="shared" si="8"/>
        <v>4.6890697931697934E-3</v>
      </c>
      <c r="L117" s="1">
        <f t="shared" si="9"/>
        <v>6.4490860244048884E-3</v>
      </c>
      <c r="M117" s="1"/>
    </row>
    <row r="118" spans="1:13" ht="15.75">
      <c r="A118">
        <v>8.9600000000000009</v>
      </c>
      <c r="B118">
        <v>12.026028</v>
      </c>
      <c r="C118">
        <v>7.3185120000000001</v>
      </c>
      <c r="D118">
        <v>-13.240632</v>
      </c>
      <c r="E118">
        <v>0.48424400000000001</v>
      </c>
      <c r="F118">
        <v>-0.22917599999999999</v>
      </c>
      <c r="G118">
        <v>0.326681</v>
      </c>
      <c r="I118" s="1">
        <f t="shared" si="10"/>
        <v>8.2119353906201786E-3</v>
      </c>
      <c r="J118" s="1">
        <f t="shared" si="11"/>
        <v>7.0457835272008168E-3</v>
      </c>
      <c r="K118" s="5">
        <f t="shared" si="8"/>
        <v>3.8470532467532468E-3</v>
      </c>
      <c r="L118" s="1">
        <f t="shared" si="9"/>
        <v>6.2449168132449554E-3</v>
      </c>
      <c r="M118" s="1"/>
    </row>
    <row r="119" spans="1:13" ht="15.75">
      <c r="A119">
        <v>9.0399999999999991</v>
      </c>
      <c r="B119">
        <v>10.556931000000001</v>
      </c>
      <c r="C119">
        <v>8.3889700000000005</v>
      </c>
      <c r="D119">
        <v>-7.722067</v>
      </c>
      <c r="E119">
        <v>0.479356</v>
      </c>
      <c r="F119">
        <v>-0.22380700000000001</v>
      </c>
      <c r="G119">
        <v>0.31035699999999999</v>
      </c>
      <c r="I119" s="1">
        <f t="shared" si="10"/>
        <v>7.7261439354963301E-3</v>
      </c>
      <c r="J119" s="1">
        <f t="shared" si="11"/>
        <v>6.5006056839985145E-3</v>
      </c>
      <c r="K119" s="5">
        <f t="shared" si="8"/>
        <v>2.9114119348244349E-3</v>
      </c>
      <c r="L119" s="1">
        <f t="shared" si="9"/>
        <v>5.7558065353996487E-3</v>
      </c>
      <c r="M119" s="1"/>
    </row>
    <row r="120" spans="1:13" ht="15.75">
      <c r="A120">
        <v>9.1199999999999992</v>
      </c>
      <c r="B120">
        <v>8.3926079999999992</v>
      </c>
      <c r="C120">
        <v>7.8130240000000004</v>
      </c>
      <c r="D120">
        <v>-6.2725289999999996</v>
      </c>
      <c r="E120">
        <v>0.53172799999999998</v>
      </c>
      <c r="F120">
        <v>-0.196238</v>
      </c>
      <c r="G120">
        <v>0.30607699999999999</v>
      </c>
      <c r="I120" s="1">
        <f t="shared" si="10"/>
        <v>7.3405926060192798E-3</v>
      </c>
      <c r="J120" s="1">
        <f t="shared" si="11"/>
        <v>5.694817082008757E-3</v>
      </c>
      <c r="K120" s="5">
        <f t="shared" si="8"/>
        <v>2.4718825096200093E-3</v>
      </c>
      <c r="L120" s="1">
        <f t="shared" si="9"/>
        <v>5.0300090176958866E-3</v>
      </c>
      <c r="M120" s="1"/>
    </row>
    <row r="121" spans="1:13" ht="15.75">
      <c r="A121">
        <v>9.1999999999999993</v>
      </c>
      <c r="B121">
        <v>6.5367629999999997</v>
      </c>
      <c r="C121">
        <v>6.1191269999999998</v>
      </c>
      <c r="D121">
        <v>-9.250451</v>
      </c>
      <c r="E121">
        <v>0.65715500000000004</v>
      </c>
      <c r="F121">
        <v>-0.154696</v>
      </c>
      <c r="G121">
        <v>0.32440400000000003</v>
      </c>
      <c r="I121" s="1">
        <f t="shared" si="10"/>
        <v>7.6316952133944956E-3</v>
      </c>
      <c r="J121" s="1">
        <f t="shared" si="11"/>
        <v>5.0472395231483946E-3</v>
      </c>
      <c r="K121" s="5">
        <f t="shared" si="8"/>
        <v>2.6475928872053871E-3</v>
      </c>
      <c r="L121" s="1">
        <f t="shared" si="9"/>
        <v>4.4401929935473216E-3</v>
      </c>
      <c r="M121" s="1"/>
    </row>
    <row r="122" spans="1:13" ht="15.75">
      <c r="A122">
        <v>9.2799999999999994</v>
      </c>
      <c r="B122">
        <v>5.9559350000000002</v>
      </c>
      <c r="C122">
        <v>5.1594239999999996</v>
      </c>
      <c r="D122">
        <v>-13.839587</v>
      </c>
      <c r="E122">
        <v>0.83142799999999994</v>
      </c>
      <c r="F122">
        <v>-0.120786</v>
      </c>
      <c r="G122">
        <v>0.37400899999999998</v>
      </c>
      <c r="I122" s="1">
        <f t="shared" si="10"/>
        <v>8.9671461719907797E-3</v>
      </c>
      <c r="J122" s="1">
        <f t="shared" si="11"/>
        <v>5.2874655692692445E-3</v>
      </c>
      <c r="K122" s="5">
        <f t="shared" si="8"/>
        <v>3.1413973124098122E-3</v>
      </c>
      <c r="L122" s="1">
        <f t="shared" si="9"/>
        <v>4.6429503686612411E-3</v>
      </c>
      <c r="M122" s="1"/>
    </row>
    <row r="123" spans="1:13" ht="15.75">
      <c r="A123">
        <v>9.36</v>
      </c>
      <c r="B123">
        <v>7.1261919999999996</v>
      </c>
      <c r="C123">
        <v>6.6316139999999999</v>
      </c>
      <c r="D123">
        <v>-16.700493999999999</v>
      </c>
      <c r="E123">
        <v>1.0024919999999999</v>
      </c>
      <c r="F123">
        <v>-0.117838</v>
      </c>
      <c r="G123">
        <v>0.45522699999999999</v>
      </c>
      <c r="I123" s="1">
        <f t="shared" si="10"/>
        <v>1.0833968670820463E-2</v>
      </c>
      <c r="J123" s="1">
        <f t="shared" si="11"/>
        <v>6.412345029402044E-3</v>
      </c>
      <c r="K123" s="5">
        <f t="shared" si="8"/>
        <v>3.58399322991823E-3</v>
      </c>
      <c r="L123" s="1">
        <f t="shared" si="9"/>
        <v>5.6340894367996148E-3</v>
      </c>
      <c r="M123" s="1"/>
    </row>
    <row r="124" spans="1:13" ht="15.75">
      <c r="A124">
        <v>9.44</v>
      </c>
      <c r="B124">
        <v>9.4737799999999996</v>
      </c>
      <c r="C124">
        <v>10.575965999999999</v>
      </c>
      <c r="D124">
        <v>-16.169943</v>
      </c>
      <c r="E124">
        <v>1.1161099999999999</v>
      </c>
      <c r="F124">
        <v>-0.15765199999999999</v>
      </c>
      <c r="G124">
        <v>0.55315300000000001</v>
      </c>
      <c r="I124" s="1">
        <f t="shared" si="10"/>
        <v>1.2670884523843368E-2</v>
      </c>
      <c r="J124" s="1">
        <f t="shared" si="11"/>
        <v>8.1258782832709514E-3</v>
      </c>
      <c r="K124" s="5">
        <f t="shared" si="8"/>
        <v>3.7927833393458393E-3</v>
      </c>
      <c r="L124" s="1">
        <f t="shared" si="9"/>
        <v>7.150292713400468E-3</v>
      </c>
      <c r="M124" s="1"/>
    </row>
    <row r="125" spans="1:13" ht="15.75">
      <c r="A125">
        <v>9.52</v>
      </c>
      <c r="B125">
        <v>11.267367999999999</v>
      </c>
      <c r="C125">
        <v>15.140083000000001</v>
      </c>
      <c r="D125">
        <v>-12.500028</v>
      </c>
      <c r="E125">
        <v>1.139278</v>
      </c>
      <c r="F125">
        <v>-0.23311799999999999</v>
      </c>
      <c r="G125">
        <v>0.63760300000000003</v>
      </c>
      <c r="I125" s="1">
        <f t="shared" si="10"/>
        <v>1.3991575596040114E-2</v>
      </c>
      <c r="J125" s="1">
        <f t="shared" si="11"/>
        <v>9.8629573435937267E-3</v>
      </c>
      <c r="K125" s="5">
        <f t="shared" si="8"/>
        <v>3.7560253246753245E-3</v>
      </c>
      <c r="L125" s="1">
        <f t="shared" si="9"/>
        <v>8.6883912925264321E-3</v>
      </c>
      <c r="M125" s="1"/>
    </row>
    <row r="126" spans="1:13" ht="15.75">
      <c r="A126">
        <v>9.6</v>
      </c>
      <c r="B126">
        <v>10.612954</v>
      </c>
      <c r="C126">
        <v>17.931705999999998</v>
      </c>
      <c r="D126">
        <v>-6.8982739999999998</v>
      </c>
      <c r="E126">
        <v>1.072109</v>
      </c>
      <c r="F126">
        <v>-0.31914399999999998</v>
      </c>
      <c r="G126">
        <v>0.675485</v>
      </c>
      <c r="I126" s="1">
        <f t="shared" si="10"/>
        <v>1.417196829613071E-2</v>
      </c>
      <c r="J126" s="1">
        <f t="shared" si="11"/>
        <v>1.0659695048372119E-2</v>
      </c>
      <c r="K126" s="5">
        <f t="shared" si="8"/>
        <v>3.4838793049543045E-3</v>
      </c>
      <c r="L126" s="1">
        <f t="shared" si="9"/>
        <v>9.3836505429551326E-3</v>
      </c>
      <c r="M126" s="1"/>
    </row>
    <row r="127" spans="1:13" ht="15.75">
      <c r="A127">
        <v>9.68</v>
      </c>
      <c r="B127">
        <v>7.141051</v>
      </c>
      <c r="C127">
        <v>17.852729</v>
      </c>
      <c r="D127">
        <v>-0.91405599999999998</v>
      </c>
      <c r="E127">
        <v>0.94691000000000003</v>
      </c>
      <c r="F127">
        <v>-0.38106499999999999</v>
      </c>
      <c r="G127">
        <v>0.65067900000000001</v>
      </c>
      <c r="I127" s="1">
        <f t="shared" si="10"/>
        <v>1.3060495725480096E-2</v>
      </c>
      <c r="J127" s="1">
        <f t="shared" si="11"/>
        <v>1.0126270498977161E-2</v>
      </c>
      <c r="K127" s="5">
        <f t="shared" si="8"/>
        <v>2.9710894179894179E-3</v>
      </c>
      <c r="L127" s="1">
        <f t="shared" si="9"/>
        <v>8.8912423003724827E-3</v>
      </c>
      <c r="M127" s="1"/>
    </row>
    <row r="128" spans="1:13" ht="15.75">
      <c r="A128">
        <v>9.76</v>
      </c>
      <c r="B128">
        <v>2.7851750000000002</v>
      </c>
      <c r="C128">
        <v>15.786118</v>
      </c>
      <c r="D128">
        <v>3.5026350000000002</v>
      </c>
      <c r="E128">
        <v>0.81587399999999999</v>
      </c>
      <c r="F128">
        <v>-0.38855000000000001</v>
      </c>
      <c r="G128">
        <v>0.57625199999999999</v>
      </c>
      <c r="I128" s="1">
        <f t="shared" si="10"/>
        <v>1.1346919121907889E-2</v>
      </c>
      <c r="J128" s="1">
        <f t="shared" si="11"/>
        <v>8.845581562526213E-3</v>
      </c>
      <c r="K128" s="5">
        <f t="shared" si="8"/>
        <v>3.3927874370109166E-3</v>
      </c>
      <c r="L128" s="1">
        <f t="shared" si="9"/>
        <v>7.7468864609135362E-3</v>
      </c>
      <c r="M128" s="1"/>
    </row>
    <row r="129" spans="1:13" ht="15.75">
      <c r="A129">
        <v>9.84</v>
      </c>
      <c r="B129">
        <v>0.48527399999999998</v>
      </c>
      <c r="C129">
        <v>13.581153</v>
      </c>
      <c r="D129">
        <v>4.3087739999999997</v>
      </c>
      <c r="E129">
        <v>0.72951600000000005</v>
      </c>
      <c r="F129">
        <v>-0.33087499999999997</v>
      </c>
      <c r="G129">
        <v>0.48658499999999999</v>
      </c>
      <c r="I129" s="1">
        <f t="shared" si="10"/>
        <v>9.8391554090557082E-3</v>
      </c>
      <c r="J129" s="1">
        <f t="shared" si="11"/>
        <v>7.5118014614897416E-3</v>
      </c>
      <c r="K129" s="5">
        <f t="shared" si="8"/>
        <v>3.0840105571336837E-3</v>
      </c>
      <c r="L129" s="1">
        <f t="shared" si="9"/>
        <v>6.5797674618855119E-3</v>
      </c>
      <c r="M129" s="1"/>
    </row>
    <row r="130" spans="1:13" ht="15.75">
      <c r="A130">
        <v>9.92</v>
      </c>
      <c r="B130">
        <v>1.695846</v>
      </c>
      <c r="C130">
        <v>12.394078</v>
      </c>
      <c r="D130">
        <v>0.71265299999999998</v>
      </c>
      <c r="E130">
        <v>0.71281499999999998</v>
      </c>
      <c r="F130">
        <v>-0.22586300000000001</v>
      </c>
      <c r="G130">
        <v>0.41367399999999999</v>
      </c>
      <c r="I130" s="1">
        <f t="shared" si="10"/>
        <v>8.9751248927809352E-3</v>
      </c>
      <c r="J130" s="1">
        <f t="shared" si="11"/>
        <v>6.4806502515568987E-3</v>
      </c>
      <c r="K130" s="5">
        <f t="shared" si="8"/>
        <v>1.7777687802701322E-3</v>
      </c>
      <c r="L130" s="1">
        <f t="shared" si="9"/>
        <v>5.6961621656046431E-3</v>
      </c>
      <c r="M130" s="1"/>
    </row>
    <row r="131" spans="1:13" ht="15.75">
      <c r="A131">
        <v>10</v>
      </c>
      <c r="B131">
        <v>5.0715110000000001</v>
      </c>
      <c r="C131">
        <v>11.946268999999999</v>
      </c>
      <c r="D131">
        <v>-5.4779580000000001</v>
      </c>
      <c r="E131">
        <v>0.75237399999999999</v>
      </c>
      <c r="F131">
        <v>-0.114241</v>
      </c>
      <c r="G131">
        <v>0.36685299999999998</v>
      </c>
      <c r="I131" s="1">
        <f t="shared" si="10"/>
        <v>9.0655052484354473E-3</v>
      </c>
      <c r="J131" s="1">
        <f t="shared" si="11"/>
        <v>6.2634931729090822E-3</v>
      </c>
      <c r="K131" s="5">
        <f t="shared" si="8"/>
        <v>1.7355085257335257E-3</v>
      </c>
      <c r="L131" s="1">
        <f t="shared" si="9"/>
        <v>5.5392468941743676E-3</v>
      </c>
      <c r="M131" s="1"/>
    </row>
    <row r="132" spans="1:13" ht="15.75">
      <c r="A132">
        <v>10.08</v>
      </c>
      <c r="B132">
        <v>7.7374960000000002</v>
      </c>
      <c r="C132">
        <v>11.228718000000001</v>
      </c>
      <c r="D132">
        <v>-10.329916000000001</v>
      </c>
      <c r="E132">
        <v>0.80574299999999999</v>
      </c>
      <c r="F132">
        <v>-3.8622999999999998E-2</v>
      </c>
      <c r="G132">
        <v>0.33256599999999997</v>
      </c>
      <c r="I132" s="1">
        <f t="shared" si="10"/>
        <v>9.5456009751711708E-3</v>
      </c>
      <c r="J132" s="1">
        <f t="shared" si="11"/>
        <v>6.4696837672060265E-3</v>
      </c>
      <c r="K132" s="5">
        <f t="shared" si="8"/>
        <v>1.9630307118807121E-3</v>
      </c>
      <c r="L132" s="1">
        <f t="shared" si="9"/>
        <v>5.7464007480811314E-3</v>
      </c>
      <c r="M132" s="1"/>
    </row>
    <row r="133" spans="1:13" ht="15.75">
      <c r="A133">
        <v>10.16</v>
      </c>
      <c r="B133">
        <v>7.9185460000000001</v>
      </c>
      <c r="C133">
        <v>9.7141640000000002</v>
      </c>
      <c r="D133">
        <v>-10.464064</v>
      </c>
      <c r="E133">
        <v>0.83032600000000001</v>
      </c>
      <c r="F133">
        <v>-1.8849999999999999E-2</v>
      </c>
      <c r="G133">
        <v>0.292383</v>
      </c>
      <c r="I133" s="1">
        <f t="shared" si="10"/>
        <v>9.3611650550150059E-3</v>
      </c>
      <c r="J133" s="1">
        <f t="shared" si="11"/>
        <v>5.9428902718549224E-3</v>
      </c>
      <c r="K133" s="5">
        <f t="shared" si="8"/>
        <v>1.8383413179413181E-3</v>
      </c>
      <c r="L133" s="1">
        <f t="shared" si="9"/>
        <v>5.2836813442595758E-3</v>
      </c>
      <c r="M133" s="1"/>
    </row>
    <row r="134" spans="1:13" ht="15.75">
      <c r="A134">
        <v>10.24</v>
      </c>
      <c r="B134">
        <v>6.2742829999999996</v>
      </c>
      <c r="C134">
        <v>7.761965</v>
      </c>
      <c r="D134">
        <v>-5.931235</v>
      </c>
      <c r="E134">
        <v>0.81338299999999997</v>
      </c>
      <c r="F134">
        <v>-4.1757000000000002E-2</v>
      </c>
      <c r="G134">
        <v>0.24160899999999999</v>
      </c>
      <c r="I134" s="1">
        <f t="shared" si="10"/>
        <v>8.4799325185256121E-3</v>
      </c>
      <c r="J134" s="1">
        <f t="shared" si="11"/>
        <v>4.6592858540693343E-3</v>
      </c>
      <c r="K134" s="5">
        <f t="shared" si="8"/>
        <v>1.2721739357864359E-3</v>
      </c>
      <c r="L134" s="1">
        <f t="shared" si="9"/>
        <v>4.1368986298963755E-3</v>
      </c>
      <c r="M134" s="1"/>
    </row>
    <row r="135" spans="1:13" ht="15.75">
      <c r="A135">
        <v>10.32</v>
      </c>
      <c r="B135">
        <v>4.7449669999999999</v>
      </c>
      <c r="C135">
        <v>6.0027489999999997</v>
      </c>
      <c r="D135">
        <v>-0.46634799999999998</v>
      </c>
      <c r="E135">
        <v>0.78048499999999998</v>
      </c>
      <c r="F135">
        <v>-7.4545E-2</v>
      </c>
      <c r="G135">
        <v>0.19300300000000001</v>
      </c>
      <c r="I135" s="1">
        <f t="shared" si="10"/>
        <v>7.6732456544325025E-3</v>
      </c>
      <c r="J135" s="1">
        <f t="shared" si="11"/>
        <v>3.5576761262985776E-3</v>
      </c>
      <c r="K135" s="5">
        <f t="shared" si="8"/>
        <v>6.2789102934102939E-4</v>
      </c>
      <c r="L135" s="1">
        <f t="shared" si="9"/>
        <v>3.1511011235464035E-3</v>
      </c>
      <c r="M135" s="1"/>
    </row>
    <row r="136" spans="1:13" ht="15.75">
      <c r="A136">
        <v>10.4</v>
      </c>
      <c r="B136">
        <v>4.4235660000000001</v>
      </c>
      <c r="C136">
        <v>4.7169020000000002</v>
      </c>
      <c r="D136">
        <v>1.672228</v>
      </c>
      <c r="E136">
        <v>0.77394700000000005</v>
      </c>
      <c r="F136">
        <v>-9.1574000000000003E-2</v>
      </c>
      <c r="G136">
        <v>0.165877</v>
      </c>
      <c r="I136" s="1">
        <f t="shared" si="10"/>
        <v>7.413819648049917E-3</v>
      </c>
      <c r="J136" s="1">
        <f t="shared" si="11"/>
        <v>3.0845131991943503E-3</v>
      </c>
      <c r="K136" s="5">
        <f t="shared" ref="K136:K199" si="12">ABS(($D136/(IF($D136&lt;0,6160,6806))))+ABS(($F136/(IF($F136&lt;0,135,310))))</f>
        <v>9.2402501496500903E-4</v>
      </c>
      <c r="L136" s="1">
        <f t="shared" ref="L136:L199" si="13">SQRT(($B136/2780.14)^2+($C136/2780.14)^2+($D136/(IF($D136&lt;0,6160,6806)))^2+($F136/(IF($F136&lt;0,135,310)))^2+($G136/135)^2)</f>
        <v>2.7277341896415844E-3</v>
      </c>
      <c r="M136" s="1"/>
    </row>
    <row r="137" spans="1:13" ht="15.75">
      <c r="A137">
        <v>10.48</v>
      </c>
      <c r="B137">
        <v>4.8459690000000002</v>
      </c>
      <c r="C137">
        <v>4.0192439999999996</v>
      </c>
      <c r="D137">
        <v>-0.34376200000000001</v>
      </c>
      <c r="E137">
        <v>0.81693300000000002</v>
      </c>
      <c r="F137">
        <v>-9.1318999999999997E-2</v>
      </c>
      <c r="G137">
        <v>0.17246</v>
      </c>
      <c r="I137" s="1">
        <f t="shared" si="10"/>
        <v>7.7393846592887011E-3</v>
      </c>
      <c r="J137" s="1">
        <f t="shared" si="11"/>
        <v>3.0427964992893919E-3</v>
      </c>
      <c r="K137" s="5">
        <f t="shared" si="12"/>
        <v>7.3224255651755657E-4</v>
      </c>
      <c r="L137" s="1">
        <f t="shared" si="13"/>
        <v>2.687185353169023E-3</v>
      </c>
      <c r="M137" s="1"/>
    </row>
    <row r="138" spans="1:13" ht="15.75">
      <c r="A138">
        <v>10.56</v>
      </c>
      <c r="B138">
        <v>5.2114510000000003</v>
      </c>
      <c r="C138">
        <v>4.3836269999999997</v>
      </c>
      <c r="D138">
        <v>-3.0869939999999998</v>
      </c>
      <c r="E138">
        <v>0.89262900000000001</v>
      </c>
      <c r="F138">
        <v>-8.7915999999999994E-2</v>
      </c>
      <c r="G138">
        <v>0.21090800000000001</v>
      </c>
      <c r="I138" s="1">
        <f t="shared" si="10"/>
        <v>8.4958330678551047E-3</v>
      </c>
      <c r="J138" s="1">
        <f t="shared" si="11"/>
        <v>3.4235307108291101E-3</v>
      </c>
      <c r="K138" s="5">
        <f t="shared" si="12"/>
        <v>1.1523650192400191E-3</v>
      </c>
      <c r="L138" s="1">
        <f t="shared" si="13"/>
        <v>3.0192720474639034E-3</v>
      </c>
      <c r="M138" s="1"/>
    </row>
    <row r="139" spans="1:13" ht="15.75">
      <c r="A139">
        <v>10.64</v>
      </c>
      <c r="B139">
        <v>5.6961849999999998</v>
      </c>
      <c r="C139">
        <v>6.4566699999999999</v>
      </c>
      <c r="D139">
        <v>-2.24634</v>
      </c>
      <c r="E139">
        <v>0.95659799999999995</v>
      </c>
      <c r="F139">
        <v>-8.6268999999999998E-2</v>
      </c>
      <c r="G139">
        <v>0.26518799999999998</v>
      </c>
      <c r="I139" s="1">
        <f t="shared" si="10"/>
        <v>9.3490778181558199E-3</v>
      </c>
      <c r="J139" s="1">
        <f t="shared" si="11"/>
        <v>4.239195710978319E-3</v>
      </c>
      <c r="K139" s="5">
        <f t="shared" si="12"/>
        <v>1.003695214045214E-3</v>
      </c>
      <c r="L139" s="1">
        <f t="shared" si="13"/>
        <v>3.7405377531819985E-3</v>
      </c>
      <c r="M139" s="1"/>
    </row>
    <row r="140" spans="1:13" ht="15.75">
      <c r="A140">
        <v>10.72</v>
      </c>
      <c r="B140">
        <v>7.0146389999999998</v>
      </c>
      <c r="C140">
        <v>9.9762909999999998</v>
      </c>
      <c r="D140">
        <v>3.0287030000000001</v>
      </c>
      <c r="E140">
        <v>0.97292299999999998</v>
      </c>
      <c r="F140">
        <v>-6.7965999999999999E-2</v>
      </c>
      <c r="G140">
        <v>0.30904900000000002</v>
      </c>
      <c r="I140" s="1">
        <f t="shared" si="10"/>
        <v>1.0176057194996885E-2</v>
      </c>
      <c r="J140" s="1">
        <f t="shared" si="11"/>
        <v>5.6327212401036872E-3</v>
      </c>
      <c r="K140" s="5">
        <f t="shared" si="12"/>
        <v>9.4845670051479643E-4</v>
      </c>
      <c r="L140" s="1">
        <f t="shared" si="13"/>
        <v>4.9934990576598797E-3</v>
      </c>
      <c r="M140" s="1"/>
    </row>
    <row r="141" spans="1:13" ht="15.75">
      <c r="A141">
        <v>10.8</v>
      </c>
      <c r="B141">
        <v>8.8259690000000006</v>
      </c>
      <c r="C141">
        <v>12.955835</v>
      </c>
      <c r="D141">
        <v>9.0070329999999998</v>
      </c>
      <c r="E141">
        <v>0.94547400000000004</v>
      </c>
      <c r="F141">
        <v>-5.9379999999999997E-3</v>
      </c>
      <c r="G141">
        <v>0.31602000000000002</v>
      </c>
      <c r="I141" s="1">
        <f t="shared" si="10"/>
        <v>1.0818881768978203E-2</v>
      </c>
      <c r="J141" s="1">
        <f t="shared" si="11"/>
        <v>7.0156399714877788E-3</v>
      </c>
      <c r="K141" s="5">
        <f t="shared" si="12"/>
        <v>1.3673811593256494E-3</v>
      </c>
      <c r="L141" s="1">
        <f t="shared" si="13"/>
        <v>6.2472675661949624E-3</v>
      </c>
      <c r="M141" s="1"/>
    </row>
    <row r="142" spans="1:13" ht="15.75">
      <c r="A142">
        <v>10.88</v>
      </c>
      <c r="B142">
        <v>9.5281680000000009</v>
      </c>
      <c r="C142">
        <v>12.668723999999999</v>
      </c>
      <c r="D142">
        <v>10.484102</v>
      </c>
      <c r="E142">
        <v>0.91856000000000004</v>
      </c>
      <c r="F142">
        <v>0.10456699999999999</v>
      </c>
      <c r="G142">
        <v>0.27806500000000001</v>
      </c>
      <c r="I142" s="1">
        <f t="shared" si="10"/>
        <v>1.0646375803952174E-2</v>
      </c>
      <c r="J142" s="1">
        <f t="shared" si="11"/>
        <v>7.0230346834493102E-3</v>
      </c>
      <c r="K142" s="5">
        <f t="shared" si="12"/>
        <v>1.8777334145393533E-3</v>
      </c>
      <c r="L142" s="1">
        <f t="shared" si="13"/>
        <v>6.264192534709433E-3</v>
      </c>
      <c r="M142" s="1"/>
    </row>
    <row r="143" spans="1:13" ht="15.75">
      <c r="A143">
        <v>10.96</v>
      </c>
      <c r="B143">
        <v>8.509131</v>
      </c>
      <c r="C143">
        <v>8.4494439999999997</v>
      </c>
      <c r="D143">
        <v>5.355003</v>
      </c>
      <c r="E143">
        <v>0.94334899999999999</v>
      </c>
      <c r="F143">
        <v>0.23080200000000001</v>
      </c>
      <c r="G143">
        <v>0.22334599999999999</v>
      </c>
      <c r="I143" s="1">
        <f t="shared" si="10"/>
        <v>9.7947283459941283E-3</v>
      </c>
      <c r="J143" s="1">
        <f t="shared" si="11"/>
        <v>5.3303152188109619E-3</v>
      </c>
      <c r="K143" s="5">
        <f t="shared" si="12"/>
        <v>1.5313287810565629E-3</v>
      </c>
      <c r="L143" s="1">
        <f t="shared" si="13"/>
        <v>4.7450062751824892E-3</v>
      </c>
      <c r="M143" s="1"/>
    </row>
    <row r="144" spans="1:13" ht="15.75">
      <c r="A144">
        <v>11.04</v>
      </c>
      <c r="B144">
        <v>8.0636620000000008</v>
      </c>
      <c r="C144">
        <v>3.635764</v>
      </c>
      <c r="D144">
        <v>-3.206223</v>
      </c>
      <c r="E144">
        <v>1.034362</v>
      </c>
      <c r="F144">
        <v>0.32069599999999998</v>
      </c>
      <c r="G144">
        <v>0.20990900000000001</v>
      </c>
      <c r="I144" s="1">
        <f t="shared" si="10"/>
        <v>9.9451711350969033E-3</v>
      </c>
      <c r="J144" s="1">
        <f t="shared" si="11"/>
        <v>4.2100037209623596E-3</v>
      </c>
      <c r="K144" s="5">
        <f t="shared" si="12"/>
        <v>1.5549939725596983E-3</v>
      </c>
      <c r="L144" s="1">
        <f t="shared" si="13"/>
        <v>3.7258057273147579E-3</v>
      </c>
      <c r="M144" s="1"/>
    </row>
    <row r="145" spans="1:13" ht="15.75">
      <c r="A145">
        <v>11.12</v>
      </c>
      <c r="B145">
        <v>11.176405000000001</v>
      </c>
      <c r="C145">
        <v>3.3724219999999998</v>
      </c>
      <c r="D145">
        <v>-8.8707940000000001</v>
      </c>
      <c r="E145">
        <v>1.1540859999999999</v>
      </c>
      <c r="F145">
        <v>0.33717599999999998</v>
      </c>
      <c r="G145">
        <v>0.28342499999999998</v>
      </c>
      <c r="I145" s="1">
        <f t="shared" si="10"/>
        <v>1.1543563745054126E-2</v>
      </c>
      <c r="J145" s="1">
        <f t="shared" si="11"/>
        <v>5.6736914538012403E-3</v>
      </c>
      <c r="K145" s="5">
        <f t="shared" si="12"/>
        <v>2.5277284771679934E-3</v>
      </c>
      <c r="L145" s="1">
        <f t="shared" si="13"/>
        <v>5.0296155533371195E-3</v>
      </c>
      <c r="M145" s="1"/>
    </row>
    <row r="146" spans="1:13" ht="15.75">
      <c r="A146">
        <v>11.2</v>
      </c>
      <c r="B146">
        <v>16.511914999999998</v>
      </c>
      <c r="C146">
        <v>9.1194050000000004</v>
      </c>
      <c r="D146">
        <v>-7.1003990000000003</v>
      </c>
      <c r="E146">
        <v>1.244459</v>
      </c>
      <c r="F146">
        <v>0.27617399999999998</v>
      </c>
      <c r="G146">
        <v>0.428371</v>
      </c>
      <c r="I146" s="1">
        <f t="shared" si="10"/>
        <v>1.3831782866334711E-2</v>
      </c>
      <c r="J146" s="1">
        <f t="shared" si="11"/>
        <v>8.5911302080349996E-3</v>
      </c>
      <c r="K146" s="5">
        <f t="shared" si="12"/>
        <v>2.0435460462924172E-3</v>
      </c>
      <c r="L146" s="1">
        <f t="shared" si="13"/>
        <v>7.6305457993131364E-3</v>
      </c>
      <c r="M146" s="1"/>
    </row>
    <row r="147" spans="1:13" ht="15.75">
      <c r="A147">
        <v>11.28</v>
      </c>
      <c r="B147">
        <v>17.695226999999999</v>
      </c>
      <c r="C147">
        <v>15.937851</v>
      </c>
      <c r="D147">
        <v>0.98985199999999995</v>
      </c>
      <c r="E147">
        <v>1.279881</v>
      </c>
      <c r="F147">
        <v>0.157974</v>
      </c>
      <c r="G147">
        <v>0.56902299999999995</v>
      </c>
      <c r="I147" s="1">
        <f t="shared" si="10"/>
        <v>1.550233147058303E-2</v>
      </c>
      <c r="J147" s="1">
        <f t="shared" si="11"/>
        <v>1.0771572792720155E-2</v>
      </c>
      <c r="K147" s="5">
        <f t="shared" si="12"/>
        <v>6.5503169120225985E-4</v>
      </c>
      <c r="L147" s="1">
        <f t="shared" si="13"/>
        <v>9.5615339999879541E-3</v>
      </c>
      <c r="M147" s="1"/>
    </row>
    <row r="148" spans="1:13" ht="15.75">
      <c r="A148">
        <v>11.36</v>
      </c>
      <c r="B148">
        <v>10.519276</v>
      </c>
      <c r="C148">
        <v>17.133282000000001</v>
      </c>
      <c r="D148">
        <v>9.1952339999999992</v>
      </c>
      <c r="E148">
        <v>1.2894639999999999</v>
      </c>
      <c r="F148">
        <v>1.1766E-2</v>
      </c>
      <c r="G148">
        <v>0.63656100000000004</v>
      </c>
      <c r="I148" s="1">
        <f t="shared" si="10"/>
        <v>1.4969564923282256E-2</v>
      </c>
      <c r="J148" s="1">
        <f t="shared" si="11"/>
        <v>9.8956607291876553E-3</v>
      </c>
      <c r="K148" s="5">
        <f t="shared" si="12"/>
        <v>1.3890030314807616E-3</v>
      </c>
      <c r="L148" s="1">
        <f t="shared" si="13"/>
        <v>8.7382168975642851E-3</v>
      </c>
      <c r="M148" s="1"/>
    </row>
    <row r="149" spans="1:13" ht="15.75">
      <c r="A149">
        <v>11.44</v>
      </c>
      <c r="B149">
        <v>0.40893400000000002</v>
      </c>
      <c r="C149">
        <v>12.031553000000001</v>
      </c>
      <c r="D149">
        <v>11.119540000000001</v>
      </c>
      <c r="E149">
        <v>1.321958</v>
      </c>
      <c r="F149">
        <v>-0.12809100000000001</v>
      </c>
      <c r="G149">
        <v>0.63728600000000002</v>
      </c>
      <c r="I149" s="1">
        <f t="shared" si="10"/>
        <v>1.3829372764170719E-2</v>
      </c>
      <c r="J149" s="1">
        <f t="shared" si="11"/>
        <v>7.6582703008466237E-3</v>
      </c>
      <c r="K149" s="5">
        <f t="shared" si="12"/>
        <v>2.5826071179025044E-3</v>
      </c>
      <c r="L149" s="1">
        <f t="shared" si="13"/>
        <v>6.6786503519388786E-3</v>
      </c>
      <c r="M149" s="1"/>
    </row>
    <row r="150" spans="1:13" ht="15.75">
      <c r="A150">
        <v>11.52</v>
      </c>
      <c r="B150">
        <v>-1.1865760000000001</v>
      </c>
      <c r="C150">
        <v>7.3967029999999996</v>
      </c>
      <c r="D150">
        <v>5.6087379999999998</v>
      </c>
      <c r="E150">
        <v>1.386177</v>
      </c>
      <c r="F150">
        <v>-0.22273499999999999</v>
      </c>
      <c r="G150">
        <v>0.63816899999999999</v>
      </c>
      <c r="I150" s="1">
        <f t="shared" si="10"/>
        <v>1.3795663901697831E-2</v>
      </c>
      <c r="J150" s="1">
        <f t="shared" si="11"/>
        <v>6.6724552811651067E-3</v>
      </c>
      <c r="K150" s="5">
        <f t="shared" si="12"/>
        <v>2.4739761648218889E-3</v>
      </c>
      <c r="L150" s="1">
        <f t="shared" si="13"/>
        <v>5.7452723299080159E-3</v>
      </c>
      <c r="M150" s="1"/>
    </row>
    <row r="151" spans="1:13" ht="15.75">
      <c r="A151">
        <v>11.6</v>
      </c>
      <c r="B151">
        <v>9.9120690000000007</v>
      </c>
      <c r="C151">
        <v>9.8084229999999994</v>
      </c>
      <c r="D151">
        <v>-1.8967510000000001</v>
      </c>
      <c r="E151">
        <v>1.4301839999999999</v>
      </c>
      <c r="F151">
        <v>-0.24418400000000001</v>
      </c>
      <c r="G151">
        <v>0.67691199999999996</v>
      </c>
      <c r="I151" s="1">
        <f t="shared" si="10"/>
        <v>1.5027949675361203E-2</v>
      </c>
      <c r="J151" s="1">
        <f t="shared" si="11"/>
        <v>8.4045399652910961E-3</v>
      </c>
      <c r="K151" s="5">
        <f t="shared" si="12"/>
        <v>2.116684493746994E-3</v>
      </c>
      <c r="L151" s="1">
        <f t="shared" si="13"/>
        <v>7.3257598735889254E-3</v>
      </c>
      <c r="M151" s="1"/>
    </row>
    <row r="152" spans="1:13" ht="15.75">
      <c r="A152">
        <v>11.68</v>
      </c>
      <c r="B152">
        <v>23.404852999999999</v>
      </c>
      <c r="C152">
        <v>17.723593999999999</v>
      </c>
      <c r="D152">
        <v>-3.6730429999999998</v>
      </c>
      <c r="E152">
        <v>1.3868469999999999</v>
      </c>
      <c r="F152">
        <v>-0.19749900000000001</v>
      </c>
      <c r="G152">
        <v>0.70354700000000003</v>
      </c>
      <c r="I152" s="1">
        <f t="shared" si="10"/>
        <v>1.8036298693323072E-2</v>
      </c>
      <c r="J152" s="1">
        <f t="shared" si="11"/>
        <v>1.339284927552842E-2</v>
      </c>
      <c r="K152" s="5">
        <f t="shared" si="12"/>
        <v>2.0592287698412699E-3</v>
      </c>
      <c r="L152" s="1">
        <f t="shared" si="13"/>
        <v>1.1881467075455007E-2</v>
      </c>
      <c r="M152" s="1"/>
    </row>
    <row r="153" spans="1:13" ht="15.75">
      <c r="A153">
        <v>11.76</v>
      </c>
      <c r="B153">
        <v>24.335446000000001</v>
      </c>
      <c r="C153">
        <v>22.962268000000002</v>
      </c>
      <c r="D153">
        <v>3.4565709999999998</v>
      </c>
      <c r="E153">
        <v>1.245244</v>
      </c>
      <c r="F153">
        <v>-0.119312</v>
      </c>
      <c r="G153">
        <v>0.63399899999999998</v>
      </c>
      <c r="I153" s="1">
        <f t="shared" si="10"/>
        <v>1.8147438560047864E-2</v>
      </c>
      <c r="J153" s="1">
        <f t="shared" si="11"/>
        <v>1.4548901330324038E-2</v>
      </c>
      <c r="K153" s="5">
        <f t="shared" si="12"/>
        <v>1.391663735701614E-3</v>
      </c>
      <c r="L153" s="1">
        <f t="shared" si="13"/>
        <v>1.295886852166646E-2</v>
      </c>
      <c r="M153" s="1"/>
    </row>
    <row r="154" spans="1:13" ht="15.75">
      <c r="A154">
        <v>11.84</v>
      </c>
      <c r="B154">
        <v>10.169104000000001</v>
      </c>
      <c r="C154">
        <v>20.004639999999998</v>
      </c>
      <c r="D154">
        <v>14.573624000000001</v>
      </c>
      <c r="E154">
        <v>1.0775969999999999</v>
      </c>
      <c r="F154">
        <v>-4.3623000000000002E-2</v>
      </c>
      <c r="G154">
        <v>0.46130199999999999</v>
      </c>
      <c r="I154" s="1">
        <f t="shared" si="10"/>
        <v>1.381902764516082E-2</v>
      </c>
      <c r="J154" s="1">
        <f t="shared" si="11"/>
        <v>1.0141733589785427E-2</v>
      </c>
      <c r="K154" s="5">
        <f t="shared" si="12"/>
        <v>2.4644239592516407E-3</v>
      </c>
      <c r="L154" s="1">
        <f t="shared" si="13"/>
        <v>9.0288981123272799E-3</v>
      </c>
      <c r="M154" s="1"/>
    </row>
    <row r="155" spans="1:13" ht="15.75">
      <c r="A155">
        <v>11.92</v>
      </c>
      <c r="B155">
        <v>-5.1126560000000003</v>
      </c>
      <c r="C155">
        <v>12.071218</v>
      </c>
      <c r="D155">
        <v>20.090971</v>
      </c>
      <c r="E155">
        <v>0.99138400000000004</v>
      </c>
      <c r="F155">
        <v>2.9713E-2</v>
      </c>
      <c r="G155">
        <v>0.29228199999999999</v>
      </c>
      <c r="I155" s="1">
        <f t="shared" si="10"/>
        <v>1.0931124151742959E-2</v>
      </c>
      <c r="J155" s="1">
        <f t="shared" si="11"/>
        <v>6.7017394908469906E-3</v>
      </c>
      <c r="K155" s="5">
        <f t="shared" si="12"/>
        <v>3.0477982842463482E-3</v>
      </c>
      <c r="L155" s="1">
        <f t="shared" si="13"/>
        <v>5.97034614402084E-3</v>
      </c>
      <c r="M155" s="1"/>
    </row>
    <row r="156" spans="1:13" ht="15.75">
      <c r="A156">
        <v>12</v>
      </c>
      <c r="B156">
        <v>-5.6762110000000003</v>
      </c>
      <c r="C156">
        <v>7.1744589999999997</v>
      </c>
      <c r="D156">
        <v>13.900323999999999</v>
      </c>
      <c r="E156">
        <v>1.046152</v>
      </c>
      <c r="F156">
        <v>0.122236</v>
      </c>
      <c r="G156">
        <v>0.25823200000000002</v>
      </c>
      <c r="I156" s="1">
        <f t="shared" si="10"/>
        <v>1.0341088890503376E-2</v>
      </c>
      <c r="J156" s="1">
        <f t="shared" si="11"/>
        <v>4.8882091993147601E-3</v>
      </c>
      <c r="K156" s="5">
        <f t="shared" si="12"/>
        <v>2.4366728863526488E-3</v>
      </c>
      <c r="L156" s="1">
        <f t="shared" si="13"/>
        <v>4.3374801413431563E-3</v>
      </c>
      <c r="M156" s="1"/>
    </row>
    <row r="157" spans="1:13" ht="15.75">
      <c r="A157">
        <v>12.08</v>
      </c>
      <c r="B157">
        <v>9.1001709999999996</v>
      </c>
      <c r="C157">
        <v>9.3540589999999995</v>
      </c>
      <c r="D157">
        <v>-0.75217500000000004</v>
      </c>
      <c r="E157">
        <v>1.205687</v>
      </c>
      <c r="F157">
        <v>0.229129</v>
      </c>
      <c r="G157">
        <v>0.39180300000000001</v>
      </c>
      <c r="I157" s="1">
        <f t="shared" si="10"/>
        <v>1.2250467203438921E-2</v>
      </c>
      <c r="J157" s="1">
        <f t="shared" si="11"/>
        <v>6.3064602157258233E-3</v>
      </c>
      <c r="K157" s="5">
        <f t="shared" si="12"/>
        <v>8.6123213762044409E-4</v>
      </c>
      <c r="L157" s="1">
        <f t="shared" si="13"/>
        <v>5.5694812518792373E-3</v>
      </c>
      <c r="M157" s="1"/>
    </row>
    <row r="158" spans="1:13" ht="15.75">
      <c r="A158">
        <v>12.16</v>
      </c>
      <c r="B158">
        <v>24.241886000000001</v>
      </c>
      <c r="C158">
        <v>15.247609000000001</v>
      </c>
      <c r="D158">
        <v>-13.194532000000001</v>
      </c>
      <c r="E158">
        <v>1.3620209999999999</v>
      </c>
      <c r="F158">
        <v>0.29556300000000002</v>
      </c>
      <c r="G158">
        <v>0.59821899999999995</v>
      </c>
      <c r="I158" s="1">
        <f t="shared" si="10"/>
        <v>1.7509198722731198E-2</v>
      </c>
      <c r="J158" s="1">
        <f t="shared" si="11"/>
        <v>1.2876744841260883E-2</v>
      </c>
      <c r="K158" s="5">
        <f t="shared" si="12"/>
        <v>3.0953985127775453E-3</v>
      </c>
      <c r="L158" s="1">
        <f t="shared" si="13"/>
        <v>1.1456223543733926E-2</v>
      </c>
      <c r="M158" s="1"/>
    </row>
    <row r="159" spans="1:13" ht="15.75">
      <c r="A159">
        <v>12.24</v>
      </c>
      <c r="B159">
        <v>25.223310000000001</v>
      </c>
      <c r="C159">
        <v>18.929255000000001</v>
      </c>
      <c r="D159">
        <v>-13.760704</v>
      </c>
      <c r="E159">
        <v>1.4072210000000001</v>
      </c>
      <c r="F159">
        <v>0.25859399999999999</v>
      </c>
      <c r="G159">
        <v>0.74214100000000005</v>
      </c>
      <c r="I159" s="1">
        <f t="shared" si="10"/>
        <v>1.8945000307371798E-2</v>
      </c>
      <c r="J159" s="1">
        <f t="shared" si="11"/>
        <v>1.4444857818801348E-2</v>
      </c>
      <c r="K159" s="5">
        <f t="shared" si="12"/>
        <v>3.0680547130289065E-3</v>
      </c>
      <c r="L159" s="1">
        <f t="shared" si="13"/>
        <v>1.2828844068898667E-2</v>
      </c>
      <c r="M159" s="1"/>
    </row>
    <row r="160" spans="1:13" ht="15.75">
      <c r="A160">
        <v>12.32</v>
      </c>
      <c r="B160">
        <v>12.325157000000001</v>
      </c>
      <c r="C160">
        <v>18.303826999999998</v>
      </c>
      <c r="D160">
        <v>-1.658471</v>
      </c>
      <c r="E160">
        <v>1.299034</v>
      </c>
      <c r="F160">
        <v>0.121631</v>
      </c>
      <c r="G160">
        <v>0.75329000000000002</v>
      </c>
      <c r="I160" s="1">
        <f t="shared" si="10"/>
        <v>1.5798661556625578E-2</v>
      </c>
      <c r="J160" s="1">
        <f t="shared" si="11"/>
        <v>1.1025166146416483E-2</v>
      </c>
      <c r="K160" s="5">
        <f t="shared" si="12"/>
        <v>6.6159036971093427E-4</v>
      </c>
      <c r="L160" s="1">
        <f t="shared" si="13"/>
        <v>9.7140196246193865E-3</v>
      </c>
      <c r="M160" s="1"/>
    </row>
    <row r="161" spans="1:13" ht="15.75">
      <c r="A161">
        <v>12.4</v>
      </c>
      <c r="B161">
        <v>-1.390914</v>
      </c>
      <c r="C161">
        <v>15.741508</v>
      </c>
      <c r="D161">
        <v>14.252926</v>
      </c>
      <c r="E161">
        <v>1.0826089999999999</v>
      </c>
      <c r="F161">
        <v>-1.9656E-2</v>
      </c>
      <c r="G161">
        <v>0.65295899999999996</v>
      </c>
      <c r="I161" s="1">
        <f t="shared" si="10"/>
        <v>1.2917485574759491E-2</v>
      </c>
      <c r="J161" s="1">
        <f t="shared" si="11"/>
        <v>8.8277483291790554E-3</v>
      </c>
      <c r="K161" s="5">
        <f t="shared" si="12"/>
        <v>2.239770731707317E-3</v>
      </c>
      <c r="L161" s="1">
        <f t="shared" si="13"/>
        <v>7.7531112930619567E-3</v>
      </c>
      <c r="M161" s="1"/>
    </row>
    <row r="162" spans="1:13" ht="15.75">
      <c r="A162">
        <v>12.48</v>
      </c>
      <c r="B162">
        <v>-4.4162949999999999</v>
      </c>
      <c r="C162">
        <v>13.574714</v>
      </c>
      <c r="D162">
        <v>22.304845</v>
      </c>
      <c r="E162">
        <v>0.86431500000000006</v>
      </c>
      <c r="F162">
        <v>-4.1771999999999997E-2</v>
      </c>
      <c r="G162">
        <v>0.50203699999999996</v>
      </c>
      <c r="I162" s="1">
        <f t="shared" si="10"/>
        <v>1.1045443472440455E-2</v>
      </c>
      <c r="J162" s="1">
        <f t="shared" si="11"/>
        <v>8.0819454998465722E-3</v>
      </c>
      <c r="K162" s="5">
        <f t="shared" si="12"/>
        <v>3.5866548111143761E-3</v>
      </c>
      <c r="L162" s="1">
        <f t="shared" si="13"/>
        <v>7.1435279221207957E-3</v>
      </c>
      <c r="M162" s="1"/>
    </row>
    <row r="163" spans="1:13" ht="15.75">
      <c r="A163">
        <v>12.56</v>
      </c>
      <c r="B163">
        <v>2.8111630000000001</v>
      </c>
      <c r="C163">
        <v>11.028252</v>
      </c>
      <c r="D163">
        <v>16.820278999999999</v>
      </c>
      <c r="E163">
        <v>0.75684200000000001</v>
      </c>
      <c r="F163">
        <v>0.10202</v>
      </c>
      <c r="G163">
        <v>0.34689700000000001</v>
      </c>
      <c r="I163" s="1">
        <f t="shared" si="10"/>
        <v>9.0071669586435001E-3</v>
      </c>
      <c r="J163" s="1">
        <f t="shared" si="11"/>
        <v>6.1372109900722036E-3</v>
      </c>
      <c r="K163" s="5">
        <f t="shared" si="12"/>
        <v>2.8004865773084467E-3</v>
      </c>
      <c r="L163" s="1">
        <f t="shared" si="13"/>
        <v>5.438462818986127E-3</v>
      </c>
      <c r="M163" s="1"/>
    </row>
    <row r="164" spans="1:13" ht="15.75">
      <c r="A164">
        <v>12.64</v>
      </c>
      <c r="B164">
        <v>11.260555</v>
      </c>
      <c r="C164">
        <v>6.3745099999999999</v>
      </c>
      <c r="D164">
        <v>1.905921</v>
      </c>
      <c r="E164">
        <v>0.82237300000000002</v>
      </c>
      <c r="F164">
        <v>0.334594</v>
      </c>
      <c r="G164">
        <v>0.21651000000000001</v>
      </c>
      <c r="I164" s="1">
        <f t="shared" si="10"/>
        <v>9.1361384570917362E-3</v>
      </c>
      <c r="J164" s="1">
        <f t="shared" si="11"/>
        <v>5.6703522198791653E-3</v>
      </c>
      <c r="K164" s="5">
        <f t="shared" si="12"/>
        <v>1.3593708938033802E-3</v>
      </c>
      <c r="L164" s="1">
        <f t="shared" si="13"/>
        <v>5.0475872209191294E-3</v>
      </c>
      <c r="M164" s="1"/>
    </row>
    <row r="165" spans="1:13" ht="15.75">
      <c r="A165">
        <v>12.72</v>
      </c>
      <c r="B165">
        <v>14.392697</v>
      </c>
      <c r="C165">
        <v>1.0089109999999999</v>
      </c>
      <c r="D165">
        <v>-12.214615</v>
      </c>
      <c r="E165">
        <v>1.0395000000000001</v>
      </c>
      <c r="F165">
        <v>0.51235399999999998</v>
      </c>
      <c r="G165">
        <v>0.14727299999999999</v>
      </c>
      <c r="I165" s="1">
        <f t="shared" ref="I165:I228" si="14">SQRT(($B165/2495.45)^2+($C165/2495.45)^2+($D165/(IF($D165&lt;0,5529.14,6107.41)))^2+($E165/114.8)^2+($F165/(IF($F165&lt;0,114.8,263.59)))^2+($G165/114.8)^2)</f>
        <v>1.121264484424115E-2</v>
      </c>
      <c r="J165" s="1">
        <f t="shared" ref="J165:J228" si="15">SQRT(($B165/2495.45)^2+($C165/2495.45)^2+($D165/(IF($D165&lt;0,5529.14,6107.41)))^2+($F165/(IF($F165&lt;0,114.8,263.59)))^2+($G165/114.8)^2)</f>
        <v>6.6130619175084754E-3</v>
      </c>
      <c r="K165" s="5">
        <f t="shared" si="12"/>
        <v>3.6356468841642229E-3</v>
      </c>
      <c r="L165" s="1">
        <f t="shared" si="13"/>
        <v>5.8979864781118097E-3</v>
      </c>
      <c r="M165" s="1"/>
    </row>
    <row r="166" spans="1:13" ht="15.75">
      <c r="A166">
        <v>12.8</v>
      </c>
      <c r="B166">
        <v>13.691041</v>
      </c>
      <c r="C166">
        <v>-0.49430400000000002</v>
      </c>
      <c r="D166">
        <v>-16.735927</v>
      </c>
      <c r="E166">
        <v>1.3124480000000001</v>
      </c>
      <c r="F166">
        <v>0.53588000000000002</v>
      </c>
      <c r="G166">
        <v>0.179034</v>
      </c>
      <c r="I166" s="1">
        <f t="shared" si="14"/>
        <v>1.3287904980707414E-2</v>
      </c>
      <c r="J166" s="1">
        <f t="shared" si="15"/>
        <v>6.7725150456124927E-3</v>
      </c>
      <c r="K166" s="5">
        <f t="shared" si="12"/>
        <v>4.4455164275240891E-3</v>
      </c>
      <c r="L166" s="1">
        <f t="shared" si="13"/>
        <v>6.0341958315529203E-3</v>
      </c>
      <c r="M166" s="1"/>
    </row>
    <row r="167" spans="1:13" ht="15.75">
      <c r="A167">
        <v>12.88</v>
      </c>
      <c r="B167">
        <v>13.656978000000001</v>
      </c>
      <c r="C167">
        <v>4.5883690000000001</v>
      </c>
      <c r="D167">
        <v>-9.8979999999999997</v>
      </c>
      <c r="E167">
        <v>1.523496</v>
      </c>
      <c r="F167">
        <v>0.41659600000000002</v>
      </c>
      <c r="G167">
        <v>0.31303199999999998</v>
      </c>
      <c r="I167" s="1">
        <f t="shared" si="14"/>
        <v>1.4919301954394783E-2</v>
      </c>
      <c r="J167" s="1">
        <f t="shared" si="15"/>
        <v>6.8168578964746228E-3</v>
      </c>
      <c r="K167" s="5">
        <f t="shared" si="12"/>
        <v>2.9506762463343108E-3</v>
      </c>
      <c r="L167" s="1">
        <f t="shared" si="13"/>
        <v>6.0513906649240926E-3</v>
      </c>
      <c r="M167" s="1"/>
    </row>
    <row r="168" spans="1:13" ht="15.75">
      <c r="A168">
        <v>12.96</v>
      </c>
      <c r="B168">
        <v>14.532876999999999</v>
      </c>
      <c r="C168">
        <v>12.841035</v>
      </c>
      <c r="D168">
        <v>2.632136</v>
      </c>
      <c r="E168">
        <v>1.6008469999999999</v>
      </c>
      <c r="F168">
        <v>0.25050499999999998</v>
      </c>
      <c r="G168">
        <v>0.48703400000000002</v>
      </c>
      <c r="I168" s="1">
        <f t="shared" si="14"/>
        <v>1.6551012542281768E-2</v>
      </c>
      <c r="J168" s="1">
        <f t="shared" si="15"/>
        <v>8.9152939315056759E-3</v>
      </c>
      <c r="K168" s="5">
        <f t="shared" si="12"/>
        <v>1.1948182296455689E-3</v>
      </c>
      <c r="L168" s="1">
        <f t="shared" si="13"/>
        <v>7.904245830097207E-3</v>
      </c>
      <c r="M168" s="1"/>
    </row>
    <row r="169" spans="1:13" ht="15.75">
      <c r="A169">
        <v>13.04</v>
      </c>
      <c r="B169">
        <v>12.949923999999999</v>
      </c>
      <c r="C169">
        <v>17.293403000000001</v>
      </c>
      <c r="D169">
        <v>12.199716</v>
      </c>
      <c r="E169">
        <v>1.554419</v>
      </c>
      <c r="F169">
        <v>0.136295</v>
      </c>
      <c r="G169">
        <v>0.61597000000000002</v>
      </c>
      <c r="I169" s="1">
        <f t="shared" si="14"/>
        <v>1.7068672613081877E-2</v>
      </c>
      <c r="J169" s="1">
        <f t="shared" si="15"/>
        <v>1.0392382581858175E-2</v>
      </c>
      <c r="K169" s="5">
        <f t="shared" si="12"/>
        <v>2.2321555600845555E-3</v>
      </c>
      <c r="L169" s="1">
        <f t="shared" si="13"/>
        <v>9.1986185365746688E-3</v>
      </c>
      <c r="M169" s="1"/>
    </row>
    <row r="170" spans="1:13" ht="15.75">
      <c r="A170">
        <v>13.12</v>
      </c>
      <c r="B170">
        <v>8.9656710000000004</v>
      </c>
      <c r="C170">
        <v>14.979549</v>
      </c>
      <c r="D170">
        <v>13.328108</v>
      </c>
      <c r="E170">
        <v>1.4504379999999999</v>
      </c>
      <c r="F170">
        <v>0.113109</v>
      </c>
      <c r="G170">
        <v>0.66551099999999996</v>
      </c>
      <c r="I170" s="1">
        <f t="shared" si="14"/>
        <v>1.5720193742278323E-2</v>
      </c>
      <c r="J170" s="1">
        <f t="shared" si="15"/>
        <v>9.3538480497963369E-3</v>
      </c>
      <c r="K170" s="5">
        <f t="shared" si="12"/>
        <v>2.3231557231285492E-3</v>
      </c>
      <c r="L170" s="1">
        <f t="shared" si="13"/>
        <v>8.2280732690368317E-3</v>
      </c>
      <c r="M170" s="1"/>
    </row>
    <row r="171" spans="1:13" ht="15.75">
      <c r="A171">
        <v>13.2</v>
      </c>
      <c r="B171">
        <v>8.3112829999999995</v>
      </c>
      <c r="C171">
        <v>10.534414999999999</v>
      </c>
      <c r="D171">
        <v>7.4559410000000002</v>
      </c>
      <c r="E171">
        <v>1.348517</v>
      </c>
      <c r="F171">
        <v>0.15779699999999999</v>
      </c>
      <c r="G171">
        <v>0.67309300000000005</v>
      </c>
      <c r="I171" s="1">
        <f t="shared" si="14"/>
        <v>1.4252125409440715E-2</v>
      </c>
      <c r="J171" s="1">
        <f t="shared" si="15"/>
        <v>8.0708716458566671E-3</v>
      </c>
      <c r="K171" s="5">
        <f t="shared" si="12"/>
        <v>1.604517878911397E-3</v>
      </c>
      <c r="L171" s="1">
        <f t="shared" si="13"/>
        <v>7.043661609293179E-3</v>
      </c>
      <c r="M171" s="1"/>
    </row>
    <row r="172" spans="1:13" ht="15.75">
      <c r="A172">
        <v>13.28</v>
      </c>
      <c r="B172">
        <v>14.981298000000001</v>
      </c>
      <c r="C172">
        <v>10.776306999999999</v>
      </c>
      <c r="D172">
        <v>1.4190259999999999</v>
      </c>
      <c r="E172">
        <v>1.261188</v>
      </c>
      <c r="F172">
        <v>0.22251599999999999</v>
      </c>
      <c r="G172">
        <v>0.68652400000000002</v>
      </c>
      <c r="I172" s="1">
        <f t="shared" si="14"/>
        <v>1.4557134293658324E-2</v>
      </c>
      <c r="J172" s="1">
        <f t="shared" si="15"/>
        <v>9.5508576333097166E-3</v>
      </c>
      <c r="K172" s="5">
        <f t="shared" si="12"/>
        <v>9.2628987515759337E-4</v>
      </c>
      <c r="L172" s="1">
        <f t="shared" si="13"/>
        <v>8.3953716183638206E-3</v>
      </c>
      <c r="M172" s="1"/>
    </row>
    <row r="173" spans="1:13" ht="15.75">
      <c r="A173">
        <v>13.36</v>
      </c>
      <c r="B173">
        <v>23.742903999999999</v>
      </c>
      <c r="C173">
        <v>16.372554000000001</v>
      </c>
      <c r="D173">
        <v>1.635186</v>
      </c>
      <c r="E173">
        <v>1.171764</v>
      </c>
      <c r="F173">
        <v>0.27124700000000002</v>
      </c>
      <c r="G173">
        <v>0.69491899999999995</v>
      </c>
      <c r="I173" s="1">
        <f t="shared" si="14"/>
        <v>1.6599021762114426E-2</v>
      </c>
      <c r="J173" s="1">
        <f t="shared" si="15"/>
        <v>1.3089866436683618E-2</v>
      </c>
      <c r="K173" s="5">
        <f t="shared" si="12"/>
        <v>1.1152468609291612E-3</v>
      </c>
      <c r="L173" s="1">
        <f t="shared" si="13"/>
        <v>1.1616236008498584E-2</v>
      </c>
      <c r="M173" s="1"/>
    </row>
    <row r="174" spans="1:13" ht="15.75">
      <c r="A174">
        <v>13.44</v>
      </c>
      <c r="B174">
        <v>24.295280000000002</v>
      </c>
      <c r="C174">
        <v>20.871290999999999</v>
      </c>
      <c r="D174">
        <v>8.5384379999999993</v>
      </c>
      <c r="E174">
        <v>1.083639</v>
      </c>
      <c r="F174">
        <v>0.29499999999999998</v>
      </c>
      <c r="G174">
        <v>0.64318200000000003</v>
      </c>
      <c r="I174" s="1">
        <f t="shared" si="14"/>
        <v>1.6983422818670706E-2</v>
      </c>
      <c r="J174" s="1">
        <f t="shared" si="15"/>
        <v>1.4118606723338655E-2</v>
      </c>
      <c r="K174" s="5">
        <f t="shared" si="12"/>
        <v>2.2061585982008284E-3</v>
      </c>
      <c r="L174" s="1">
        <f t="shared" si="13"/>
        <v>1.2566033978881628E-2</v>
      </c>
      <c r="M174" s="1"/>
    </row>
    <row r="175" spans="1:13" ht="15.75">
      <c r="A175">
        <v>13.52</v>
      </c>
      <c r="B175">
        <v>13.877822</v>
      </c>
      <c r="C175">
        <v>18.479641000000001</v>
      </c>
      <c r="D175">
        <v>15.934483</v>
      </c>
      <c r="E175">
        <v>1.0406470000000001</v>
      </c>
      <c r="F175">
        <v>0.30984400000000001</v>
      </c>
      <c r="G175">
        <v>0.51712100000000005</v>
      </c>
      <c r="I175" s="1">
        <f t="shared" si="14"/>
        <v>1.4014922073688487E-2</v>
      </c>
      <c r="J175" s="1">
        <f t="shared" si="15"/>
        <v>1.0688600685633607E-2</v>
      </c>
      <c r="K175" s="5">
        <f t="shared" si="12"/>
        <v>3.3407372972614298E-3</v>
      </c>
      <c r="L175" s="1">
        <f t="shared" si="13"/>
        <v>9.5002082531345355E-3</v>
      </c>
      <c r="M175" s="1"/>
    </row>
    <row r="176" spans="1:13" ht="15.75">
      <c r="A176">
        <v>13.6</v>
      </c>
      <c r="B176">
        <v>2.504937</v>
      </c>
      <c r="C176">
        <v>11.070012999999999</v>
      </c>
      <c r="D176">
        <v>16.175877</v>
      </c>
      <c r="E176">
        <v>1.090835</v>
      </c>
      <c r="F176">
        <v>0.34282699999999999</v>
      </c>
      <c r="G176">
        <v>0.39053900000000003</v>
      </c>
      <c r="I176" s="1">
        <f t="shared" si="14"/>
        <v>1.1456647258814691E-2</v>
      </c>
      <c r="J176" s="1">
        <f t="shared" si="15"/>
        <v>6.4004584596978106E-3</v>
      </c>
      <c r="K176" s="5">
        <f t="shared" si="12"/>
        <v>3.4826018939645284E-3</v>
      </c>
      <c r="L176" s="1">
        <f t="shared" si="13"/>
        <v>5.6486464101006993E-3</v>
      </c>
      <c r="M176" s="1"/>
    </row>
    <row r="177" spans="1:13" ht="15.75">
      <c r="A177">
        <v>13.68</v>
      </c>
      <c r="B177">
        <v>2.7674120000000002</v>
      </c>
      <c r="C177">
        <v>6.0152169999999998</v>
      </c>
      <c r="D177">
        <v>7.1455859999999998</v>
      </c>
      <c r="E177">
        <v>1.2291099999999999</v>
      </c>
      <c r="F177">
        <v>0.40643299999999999</v>
      </c>
      <c r="G177">
        <v>0.36551699999999998</v>
      </c>
      <c r="I177" s="1">
        <f t="shared" si="14"/>
        <v>1.1642764122418702E-2</v>
      </c>
      <c r="J177" s="1">
        <f t="shared" si="15"/>
        <v>4.5742874162541993E-3</v>
      </c>
      <c r="K177" s="5">
        <f t="shared" si="12"/>
        <v>2.3609692861137708E-3</v>
      </c>
      <c r="L177" s="1">
        <f t="shared" si="13"/>
        <v>3.9779550877795953E-3</v>
      </c>
      <c r="M177" s="1"/>
    </row>
    <row r="178" spans="1:13" ht="15.75">
      <c r="A178">
        <v>13.76</v>
      </c>
      <c r="B178">
        <v>15.3939</v>
      </c>
      <c r="C178">
        <v>7.8543520000000004</v>
      </c>
      <c r="D178">
        <v>-5.0035040000000004</v>
      </c>
      <c r="E178">
        <v>1.38</v>
      </c>
      <c r="F178">
        <v>0.47503400000000001</v>
      </c>
      <c r="G178">
        <v>0.46672200000000003</v>
      </c>
      <c r="I178" s="1">
        <f t="shared" si="14"/>
        <v>1.4596502075922935E-2</v>
      </c>
      <c r="J178" s="1">
        <f t="shared" si="15"/>
        <v>8.279836570519547E-3</v>
      </c>
      <c r="K178" s="5">
        <f t="shared" si="12"/>
        <v>2.3446248847926268E-3</v>
      </c>
      <c r="L178" s="1">
        <f t="shared" si="13"/>
        <v>7.3212786462272649E-3</v>
      </c>
      <c r="M178" s="1"/>
    </row>
    <row r="179" spans="1:13" ht="15.75">
      <c r="A179">
        <v>13.84</v>
      </c>
      <c r="B179">
        <v>27.710364999999999</v>
      </c>
      <c r="C179">
        <v>13.794855999999999</v>
      </c>
      <c r="D179">
        <v>-10.272783</v>
      </c>
      <c r="E179">
        <v>1.444234</v>
      </c>
      <c r="F179">
        <v>0.490562</v>
      </c>
      <c r="G179">
        <v>0.60899000000000003</v>
      </c>
      <c r="I179" s="1">
        <f t="shared" si="14"/>
        <v>1.8633014984556221E-2</v>
      </c>
      <c r="J179" s="1">
        <f t="shared" si="15"/>
        <v>1.3744885923020539E-2</v>
      </c>
      <c r="K179" s="5">
        <f t="shared" si="12"/>
        <v>3.2501176424382071E-3</v>
      </c>
      <c r="L179" s="1">
        <f t="shared" si="13"/>
        <v>1.2231174476765902E-2</v>
      </c>
      <c r="M179" s="1"/>
    </row>
    <row r="180" spans="1:13" ht="15.75">
      <c r="A180">
        <v>13.92</v>
      </c>
      <c r="B180">
        <v>27.063455999999999</v>
      </c>
      <c r="C180">
        <v>17.602519000000001</v>
      </c>
      <c r="D180">
        <v>-3.1221399999999999</v>
      </c>
      <c r="E180">
        <v>1.372179</v>
      </c>
      <c r="F180">
        <v>0.40711900000000001</v>
      </c>
      <c r="G180">
        <v>0.67518999999999996</v>
      </c>
      <c r="I180" s="1">
        <f t="shared" si="14"/>
        <v>1.8642373396012702E-2</v>
      </c>
      <c r="J180" s="1">
        <f t="shared" si="15"/>
        <v>1.4306263177155274E-2</v>
      </c>
      <c r="K180" s="5">
        <f t="shared" si="12"/>
        <v>1.8201280058651025E-3</v>
      </c>
      <c r="L180" s="1">
        <f t="shared" si="13"/>
        <v>1.2721856667528633E-2</v>
      </c>
      <c r="M180" s="1"/>
    </row>
    <row r="181" spans="1:13" ht="15.75">
      <c r="A181">
        <v>14</v>
      </c>
      <c r="B181">
        <v>14.03669</v>
      </c>
      <c r="C181">
        <v>16.402528</v>
      </c>
      <c r="D181">
        <v>12.409542</v>
      </c>
      <c r="E181">
        <v>1.203176</v>
      </c>
      <c r="F181">
        <v>0.242144</v>
      </c>
      <c r="G181">
        <v>0.62102100000000005</v>
      </c>
      <c r="I181" s="1">
        <f t="shared" si="14"/>
        <v>1.4796056883104385E-2</v>
      </c>
      <c r="J181" s="1">
        <f t="shared" si="15"/>
        <v>1.0444125298468488E-2</v>
      </c>
      <c r="K181" s="5">
        <f t="shared" si="12"/>
        <v>2.6044335093323729E-3</v>
      </c>
      <c r="L181" s="1">
        <f t="shared" si="13"/>
        <v>9.2410145075658701E-3</v>
      </c>
      <c r="M181" s="1"/>
    </row>
    <row r="182" spans="1:13" ht="15.75">
      <c r="A182">
        <v>14.08</v>
      </c>
      <c r="B182">
        <v>1.2769699999999999</v>
      </c>
      <c r="C182">
        <v>12.608923000000001</v>
      </c>
      <c r="D182">
        <v>25.414465</v>
      </c>
      <c r="E182">
        <v>1.0404249999999999</v>
      </c>
      <c r="F182">
        <v>8.2855999999999999E-2</v>
      </c>
      <c r="G182">
        <v>0.50245600000000001</v>
      </c>
      <c r="I182" s="1">
        <f t="shared" si="14"/>
        <v>1.2020825234169362E-2</v>
      </c>
      <c r="J182" s="1">
        <f t="shared" si="15"/>
        <v>7.897052532874824E-3</v>
      </c>
      <c r="K182" s="5">
        <f t="shared" si="12"/>
        <v>4.0014039253789347E-3</v>
      </c>
      <c r="L182" s="1">
        <f t="shared" si="13"/>
        <v>6.9748170100369794E-3</v>
      </c>
      <c r="M182" s="1"/>
    </row>
    <row r="183" spans="1:13" ht="15.75">
      <c r="A183">
        <v>14.16</v>
      </c>
      <c r="B183">
        <v>0.30058600000000002</v>
      </c>
      <c r="C183">
        <v>10.014011</v>
      </c>
      <c r="D183">
        <v>26.567164999999999</v>
      </c>
      <c r="E183">
        <v>0.98304000000000002</v>
      </c>
      <c r="F183">
        <v>3.1168999999999999E-2</v>
      </c>
      <c r="G183">
        <v>0.41111999999999999</v>
      </c>
      <c r="I183" s="1">
        <f t="shared" si="14"/>
        <v>1.1009328329350384E-2</v>
      </c>
      <c r="J183" s="1">
        <f t="shared" si="15"/>
        <v>6.919480289880933E-3</v>
      </c>
      <c r="K183" s="5">
        <f t="shared" si="12"/>
        <v>4.0040369332562352E-3</v>
      </c>
      <c r="L183" s="1">
        <f t="shared" si="13"/>
        <v>6.1243259314963609E-3</v>
      </c>
      <c r="M183" s="1"/>
    </row>
    <row r="184" spans="1:13" ht="15.75">
      <c r="A184">
        <v>14.24</v>
      </c>
      <c r="B184">
        <v>10.80608</v>
      </c>
      <c r="C184">
        <v>9.5994729999999997</v>
      </c>
      <c r="D184">
        <v>15.24241</v>
      </c>
      <c r="E184">
        <v>1.065342</v>
      </c>
      <c r="F184">
        <v>0.127918</v>
      </c>
      <c r="G184">
        <v>0.393177</v>
      </c>
      <c r="I184" s="1">
        <f t="shared" si="14"/>
        <v>1.1741442866623115E-2</v>
      </c>
      <c r="J184" s="1">
        <f t="shared" si="15"/>
        <v>7.1932888121372576E-3</v>
      </c>
      <c r="K184" s="5">
        <f t="shared" si="12"/>
        <v>2.6521935142616096E-3</v>
      </c>
      <c r="L184" s="1">
        <f t="shared" si="13"/>
        <v>6.3795204134210522E-3</v>
      </c>
      <c r="M184" s="1"/>
    </row>
    <row r="185" spans="1:13" ht="15.75">
      <c r="A185">
        <v>14.32</v>
      </c>
      <c r="B185">
        <v>22.487832999999998</v>
      </c>
      <c r="C185">
        <v>9.6129180000000005</v>
      </c>
      <c r="D185">
        <v>-0.41257100000000002</v>
      </c>
      <c r="E185">
        <v>1.241377</v>
      </c>
      <c r="F185">
        <v>0.31948300000000002</v>
      </c>
      <c r="G185">
        <v>0.426902</v>
      </c>
      <c r="I185" s="1">
        <f t="shared" si="14"/>
        <v>1.5108919177419775E-2</v>
      </c>
      <c r="J185" s="1">
        <f t="shared" si="15"/>
        <v>1.0552254158244744E-2</v>
      </c>
      <c r="K185" s="5">
        <f t="shared" si="12"/>
        <v>1.097566134268957E-3</v>
      </c>
      <c r="L185" s="1">
        <f t="shared" si="13"/>
        <v>9.4047774258366676E-3</v>
      </c>
      <c r="M185" s="1"/>
    </row>
    <row r="186" spans="1:13" ht="15.75">
      <c r="A186">
        <v>14.4</v>
      </c>
      <c r="B186">
        <v>25.615815000000001</v>
      </c>
      <c r="C186">
        <v>8.6850909999999999</v>
      </c>
      <c r="D186">
        <v>-9.9255580000000005</v>
      </c>
      <c r="E186">
        <v>1.416871</v>
      </c>
      <c r="F186">
        <v>0.49487100000000001</v>
      </c>
      <c r="G186">
        <v>0.46232600000000001</v>
      </c>
      <c r="I186" s="1">
        <f t="shared" si="14"/>
        <v>1.711070388898368E-2</v>
      </c>
      <c r="J186" s="1">
        <f t="shared" si="15"/>
        <v>1.1851126630241262E-2</v>
      </c>
      <c r="K186" s="5">
        <f t="shared" si="12"/>
        <v>3.2076499476330119E-3</v>
      </c>
      <c r="L186" s="1">
        <f t="shared" si="13"/>
        <v>1.0560642232062914E-2</v>
      </c>
      <c r="M186" s="1"/>
    </row>
    <row r="187" spans="1:13" ht="15.75">
      <c r="A187">
        <v>14.48</v>
      </c>
      <c r="B187">
        <v>19.152052999999999</v>
      </c>
      <c r="C187">
        <v>7.6797589999999998</v>
      </c>
      <c r="D187">
        <v>-7.8337209999999997</v>
      </c>
      <c r="E187">
        <v>1.5021119999999999</v>
      </c>
      <c r="F187">
        <v>0.56330199999999997</v>
      </c>
      <c r="G187">
        <v>0.46949800000000003</v>
      </c>
      <c r="I187" s="1">
        <f t="shared" si="14"/>
        <v>1.6213578156904794E-2</v>
      </c>
      <c r="J187" s="1">
        <f t="shared" si="15"/>
        <v>9.5746215448150283E-3</v>
      </c>
      <c r="K187" s="5">
        <f t="shared" si="12"/>
        <v>3.0888111803519061E-3</v>
      </c>
      <c r="L187" s="1">
        <f t="shared" si="13"/>
        <v>8.4912469276652806E-3</v>
      </c>
      <c r="M187" s="1"/>
    </row>
    <row r="188" spans="1:13" ht="15.75">
      <c r="A188">
        <v>14.56</v>
      </c>
      <c r="B188">
        <v>9.7589760000000005</v>
      </c>
      <c r="C188">
        <v>8.3137570000000007</v>
      </c>
      <c r="D188">
        <v>3.4580950000000001</v>
      </c>
      <c r="E188">
        <v>1.4547829999999999</v>
      </c>
      <c r="F188">
        <v>0.51218300000000005</v>
      </c>
      <c r="G188">
        <v>0.450521</v>
      </c>
      <c r="I188" s="1">
        <f t="shared" si="14"/>
        <v>1.4369341367037859E-2</v>
      </c>
      <c r="J188" s="1">
        <f t="shared" si="15"/>
        <v>6.7742254573744986E-3</v>
      </c>
      <c r="K188" s="5">
        <f t="shared" si="12"/>
        <v>2.1602982889859994E-3</v>
      </c>
      <c r="L188" s="1">
        <f t="shared" si="13"/>
        <v>5.9488795614977457E-3</v>
      </c>
      <c r="M188" s="1"/>
    </row>
    <row r="189" spans="1:13" ht="15.75">
      <c r="A189">
        <v>14.64</v>
      </c>
      <c r="B189">
        <v>4.6353669999999996</v>
      </c>
      <c r="C189">
        <v>10.62739</v>
      </c>
      <c r="D189">
        <v>16.365679</v>
      </c>
      <c r="E189">
        <v>1.2953300000000001</v>
      </c>
      <c r="F189">
        <v>0.40464299999999997</v>
      </c>
      <c r="G189">
        <v>0.41877999999999999</v>
      </c>
      <c r="I189" s="1">
        <f t="shared" si="14"/>
        <v>1.3105174195689611E-2</v>
      </c>
      <c r="J189" s="1">
        <f t="shared" si="15"/>
        <v>6.6656825863205069E-3</v>
      </c>
      <c r="K189" s="5">
        <f t="shared" si="12"/>
        <v>3.7098957978254484E-3</v>
      </c>
      <c r="L189" s="1">
        <f t="shared" si="13"/>
        <v>5.8737580747550717E-3</v>
      </c>
      <c r="M189" s="1"/>
    </row>
    <row r="190" spans="1:13" ht="15.75">
      <c r="A190">
        <v>14.72</v>
      </c>
      <c r="B190">
        <v>5.7771530000000002</v>
      </c>
      <c r="C190">
        <v>12.461690000000001</v>
      </c>
      <c r="D190">
        <v>23.520987000000002</v>
      </c>
      <c r="E190">
        <v>1.092927</v>
      </c>
      <c r="F190">
        <v>0.32485599999999998</v>
      </c>
      <c r="G190">
        <v>0.37909399999999999</v>
      </c>
      <c r="I190" s="1">
        <f t="shared" si="14"/>
        <v>1.2173257234378454E-2</v>
      </c>
      <c r="J190" s="1">
        <f t="shared" si="15"/>
        <v>7.5863462983187056E-3</v>
      </c>
      <c r="K190" s="5">
        <f t="shared" si="12"/>
        <v>4.5038419165252669E-3</v>
      </c>
      <c r="L190" s="1">
        <f t="shared" si="13"/>
        <v>6.733272801502886E-3</v>
      </c>
      <c r="M190" s="1"/>
    </row>
    <row r="191" spans="1:13" ht="15.75">
      <c r="A191">
        <v>14.8</v>
      </c>
      <c r="B191">
        <v>10.078937</v>
      </c>
      <c r="C191">
        <v>11.587413</v>
      </c>
      <c r="D191">
        <v>22.121162999999999</v>
      </c>
      <c r="E191">
        <v>0.93039000000000005</v>
      </c>
      <c r="F191">
        <v>0.31721500000000002</v>
      </c>
      <c r="G191">
        <v>0.33022200000000002</v>
      </c>
      <c r="I191" s="1">
        <f t="shared" si="14"/>
        <v>1.1242676118691411E-2</v>
      </c>
      <c r="J191" s="1">
        <f t="shared" si="15"/>
        <v>7.7920329781640107E-3</v>
      </c>
      <c r="K191" s="5">
        <f t="shared" si="12"/>
        <v>4.2735185367749513E-3</v>
      </c>
      <c r="L191" s="1">
        <f t="shared" si="13"/>
        <v>6.9360774969791069E-3</v>
      </c>
      <c r="M191" s="1"/>
    </row>
    <row r="192" spans="1:13" ht="15.75">
      <c r="A192">
        <v>14.88</v>
      </c>
      <c r="B192">
        <v>13.470367</v>
      </c>
      <c r="C192">
        <v>8.1473169999999993</v>
      </c>
      <c r="D192">
        <v>14.952268999999999</v>
      </c>
      <c r="E192">
        <v>0.86434999999999995</v>
      </c>
      <c r="F192">
        <v>0.36394300000000002</v>
      </c>
      <c r="G192">
        <v>0.27964699999999998</v>
      </c>
      <c r="I192" s="1">
        <f t="shared" si="14"/>
        <v>1.0503334090799074E-2</v>
      </c>
      <c r="J192" s="1">
        <f t="shared" si="15"/>
        <v>7.3233501699269087E-3</v>
      </c>
      <c r="K192" s="5">
        <f t="shared" si="12"/>
        <v>3.3709343027499457E-3</v>
      </c>
      <c r="L192" s="1">
        <f t="shared" si="13"/>
        <v>6.5237928579894707E-3</v>
      </c>
      <c r="M192" s="1"/>
    </row>
    <row r="193" spans="1:13" ht="15.75">
      <c r="A193">
        <v>14.96</v>
      </c>
      <c r="B193">
        <v>14.314375</v>
      </c>
      <c r="C193">
        <v>4.7489249999999998</v>
      </c>
      <c r="D193">
        <v>7.950437</v>
      </c>
      <c r="E193">
        <v>0.901339</v>
      </c>
      <c r="F193">
        <v>0.41076499999999999</v>
      </c>
      <c r="G193">
        <v>0.247414</v>
      </c>
      <c r="I193" s="1">
        <f t="shared" si="14"/>
        <v>1.0341058212928557E-2</v>
      </c>
      <c r="J193" s="1">
        <f t="shared" si="15"/>
        <v>6.7300251315566975E-3</v>
      </c>
      <c r="K193" s="5">
        <f t="shared" si="12"/>
        <v>2.4931995772231336E-3</v>
      </c>
      <c r="L193" s="1">
        <f t="shared" si="13"/>
        <v>5.9922469119046981E-3</v>
      </c>
      <c r="M193" s="1"/>
    </row>
    <row r="194" spans="1:13" ht="15.75">
      <c r="A194">
        <v>15.04</v>
      </c>
      <c r="B194">
        <v>13.433672</v>
      </c>
      <c r="C194">
        <v>4.0481999999999996</v>
      </c>
      <c r="D194">
        <v>5.9893679999999998</v>
      </c>
      <c r="E194">
        <v>1.0033859999999999</v>
      </c>
      <c r="F194">
        <v>0.41375099999999998</v>
      </c>
      <c r="G194">
        <v>0.25160500000000002</v>
      </c>
      <c r="I194" s="1">
        <f t="shared" si="14"/>
        <v>1.0781142815270371E-2</v>
      </c>
      <c r="J194" s="1">
        <f t="shared" si="15"/>
        <v>6.3119143935937991E-3</v>
      </c>
      <c r="K194" s="5">
        <f t="shared" si="12"/>
        <v>2.2146935749291423E-3</v>
      </c>
      <c r="L194" s="1">
        <f t="shared" si="13"/>
        <v>5.6123025015280097E-3</v>
      </c>
      <c r="M194" s="1"/>
    </row>
    <row r="195" spans="1:13" ht="15.75">
      <c r="A195">
        <v>15.12</v>
      </c>
      <c r="B195">
        <v>12.102957999999999</v>
      </c>
      <c r="C195">
        <v>6.3051709999999996</v>
      </c>
      <c r="D195">
        <v>9.6288850000000004</v>
      </c>
      <c r="E195">
        <v>1.117291</v>
      </c>
      <c r="F195">
        <v>0.36971599999999999</v>
      </c>
      <c r="G195">
        <v>0.29111999999999999</v>
      </c>
      <c r="I195" s="1">
        <f t="shared" si="14"/>
        <v>1.16409581175298E-2</v>
      </c>
      <c r="J195" s="1">
        <f t="shared" si="15"/>
        <v>6.3867323134826105E-3</v>
      </c>
      <c r="K195" s="5">
        <f t="shared" si="12"/>
        <v>2.6073964367303989E-3</v>
      </c>
      <c r="L195" s="1">
        <f t="shared" si="13"/>
        <v>5.6718135729775599E-3</v>
      </c>
      <c r="M195" s="1"/>
    </row>
    <row r="196" spans="1:13" ht="15.75">
      <c r="A196">
        <v>15.2</v>
      </c>
      <c r="B196">
        <v>10.828308</v>
      </c>
      <c r="C196">
        <v>9.3889340000000008</v>
      </c>
      <c r="D196">
        <v>15.117082</v>
      </c>
      <c r="E196">
        <v>1.20448</v>
      </c>
      <c r="F196">
        <v>0.31051299999999998</v>
      </c>
      <c r="G196">
        <v>0.345163</v>
      </c>
      <c r="I196" s="1">
        <f t="shared" si="14"/>
        <v>1.263410835005381E-2</v>
      </c>
      <c r="J196" s="1">
        <f t="shared" si="15"/>
        <v>7.0383891808165518E-3</v>
      </c>
      <c r="K196" s="5">
        <f t="shared" si="12"/>
        <v>3.2227953030058865E-3</v>
      </c>
      <c r="L196" s="1">
        <f t="shared" si="13"/>
        <v>6.2489197350775322E-3</v>
      </c>
      <c r="M196" s="1"/>
    </row>
    <row r="197" spans="1:13" ht="15.75">
      <c r="A197">
        <v>15.28</v>
      </c>
      <c r="B197">
        <v>9.8078830000000004</v>
      </c>
      <c r="C197">
        <v>11.08184</v>
      </c>
      <c r="D197">
        <v>17.724989000000001</v>
      </c>
      <c r="E197">
        <v>1.250311</v>
      </c>
      <c r="F197">
        <v>0.27021699999999998</v>
      </c>
      <c r="G197">
        <v>0.39021</v>
      </c>
      <c r="I197" s="1">
        <f t="shared" si="14"/>
        <v>1.3221719752040902E-2</v>
      </c>
      <c r="J197" s="1">
        <f t="shared" si="15"/>
        <v>7.4963591483541607E-3</v>
      </c>
      <c r="K197" s="5">
        <f t="shared" si="12"/>
        <v>3.4759858436104766E-3</v>
      </c>
      <c r="L197" s="1">
        <f t="shared" si="13"/>
        <v>6.6506662242131727E-3</v>
      </c>
      <c r="M197" s="1"/>
    </row>
    <row r="198" spans="1:13" ht="15.75">
      <c r="A198">
        <v>15.36</v>
      </c>
      <c r="B198">
        <v>9.5853040000000007</v>
      </c>
      <c r="C198">
        <v>11.147587</v>
      </c>
      <c r="D198">
        <v>15.834598</v>
      </c>
      <c r="E198">
        <v>1.2521420000000001</v>
      </c>
      <c r="F198">
        <v>0.25309500000000001</v>
      </c>
      <c r="G198">
        <v>0.41635</v>
      </c>
      <c r="I198" s="1">
        <f t="shared" si="14"/>
        <v>1.3208826151041408E-2</v>
      </c>
      <c r="J198" s="1">
        <f t="shared" si="15"/>
        <v>7.4502981780723799E-3</v>
      </c>
      <c r="K198" s="5">
        <f t="shared" si="12"/>
        <v>3.1429999857810471E-3</v>
      </c>
      <c r="L198" s="1">
        <f t="shared" si="13"/>
        <v>6.5996982999242705E-3</v>
      </c>
      <c r="M198" s="1"/>
    </row>
    <row r="199" spans="1:13" ht="15.75">
      <c r="A199">
        <v>15.44</v>
      </c>
      <c r="B199">
        <v>10.562455</v>
      </c>
      <c r="C199">
        <v>11.055130999999999</v>
      </c>
      <c r="D199">
        <v>12.361506</v>
      </c>
      <c r="E199">
        <v>1.2048160000000001</v>
      </c>
      <c r="F199">
        <v>0.22822100000000001</v>
      </c>
      <c r="G199">
        <v>0.42704799999999998</v>
      </c>
      <c r="I199" s="1">
        <f t="shared" si="14"/>
        <v>1.2898407423924261E-2</v>
      </c>
      <c r="J199" s="1">
        <f t="shared" si="15"/>
        <v>7.4983809894649369E-3</v>
      </c>
      <c r="K199" s="5">
        <f t="shared" si="12"/>
        <v>2.5524627160095929E-3</v>
      </c>
      <c r="L199" s="1">
        <f t="shared" si="13"/>
        <v>6.6403307812594207E-3</v>
      </c>
      <c r="M199" s="1"/>
    </row>
    <row r="200" spans="1:13" ht="15.75">
      <c r="A200">
        <v>15.52</v>
      </c>
      <c r="B200">
        <v>12.092599999999999</v>
      </c>
      <c r="C200">
        <v>11.897119</v>
      </c>
      <c r="D200">
        <v>12.136711</v>
      </c>
      <c r="E200">
        <v>1.1019220000000001</v>
      </c>
      <c r="F200">
        <v>0.15575900000000001</v>
      </c>
      <c r="G200">
        <v>0.42602000000000001</v>
      </c>
      <c r="I200" s="1">
        <f t="shared" si="14"/>
        <v>1.2506588123367822E-2</v>
      </c>
      <c r="J200" s="1">
        <f t="shared" si="15"/>
        <v>8.0175538464330332E-3</v>
      </c>
      <c r="K200" s="5">
        <f t="shared" ref="K200:K263" si="16">ABS(($D200/(IF($D200&lt;0,6160,6806))))+ABS(($F200/(IF($F200&lt;0,135,310))))</f>
        <v>2.2856853838643322E-3</v>
      </c>
      <c r="L200" s="1">
        <f t="shared" ref="L200:L263" si="17">SQRT(($B200/2780.14)^2+($C200/2780.14)^2+($D200/(IF($D200&lt;0,6160,6806)))^2+($F200/(IF($F200&lt;0,135,310)))^2+($G200/135)^2)</f>
        <v>7.114970725089092E-3</v>
      </c>
      <c r="M200" s="1"/>
    </row>
    <row r="201" spans="1:13" ht="15.75">
      <c r="A201">
        <v>15.6</v>
      </c>
      <c r="B201">
        <v>12.746797000000001</v>
      </c>
      <c r="C201">
        <v>12.93709</v>
      </c>
      <c r="D201">
        <v>17.398330999999999</v>
      </c>
      <c r="E201">
        <v>0.95193899999999998</v>
      </c>
      <c r="F201">
        <v>2.4605999999999999E-2</v>
      </c>
      <c r="G201">
        <v>0.40870000000000001</v>
      </c>
      <c r="I201" s="1">
        <f t="shared" si="14"/>
        <v>1.1938448831956994E-2</v>
      </c>
      <c r="J201" s="1">
        <f t="shared" si="15"/>
        <v>8.5887591005624903E-3</v>
      </c>
      <c r="K201" s="5">
        <f t="shared" si="16"/>
        <v>2.6356967030987835E-3</v>
      </c>
      <c r="L201" s="1">
        <f t="shared" si="17"/>
        <v>7.6408189455636844E-3</v>
      </c>
      <c r="M201" s="1"/>
    </row>
    <row r="202" spans="1:13" ht="15.75">
      <c r="A202">
        <v>15.68</v>
      </c>
      <c r="B202">
        <v>11.832095000000001</v>
      </c>
      <c r="C202">
        <v>12.386828</v>
      </c>
      <c r="D202">
        <v>25.454295999999999</v>
      </c>
      <c r="E202">
        <v>0.790107</v>
      </c>
      <c r="F202">
        <v>-0.12992899999999999</v>
      </c>
      <c r="G202">
        <v>0.36874899999999999</v>
      </c>
      <c r="I202" s="1">
        <f t="shared" si="14"/>
        <v>1.1111150035085516E-2</v>
      </c>
      <c r="J202" s="1">
        <f t="shared" si="15"/>
        <v>8.7229197214975865E-3</v>
      </c>
      <c r="K202" s="5">
        <f t="shared" si="16"/>
        <v>4.7024158792350976E-3</v>
      </c>
      <c r="L202" s="1">
        <f t="shared" si="17"/>
        <v>7.7678095412509699E-3</v>
      </c>
      <c r="M202" s="1"/>
    </row>
    <row r="203" spans="1:13" ht="15.75">
      <c r="A203">
        <v>15.76</v>
      </c>
      <c r="B203">
        <v>10.418695</v>
      </c>
      <c r="C203">
        <v>9.5014719999999997</v>
      </c>
      <c r="D203">
        <v>30.778715999999999</v>
      </c>
      <c r="E203">
        <v>0.66881199999999996</v>
      </c>
      <c r="F203">
        <v>-0.245921</v>
      </c>
      <c r="G203">
        <v>0.31207200000000002</v>
      </c>
      <c r="I203" s="1">
        <f t="shared" si="14"/>
        <v>1.0160967916467119E-2</v>
      </c>
      <c r="J203" s="1">
        <f t="shared" si="15"/>
        <v>8.3249199494495225E-3</v>
      </c>
      <c r="K203" s="5">
        <f t="shared" si="16"/>
        <v>6.3439285445304246E-3</v>
      </c>
      <c r="L203" s="1">
        <f t="shared" si="17"/>
        <v>7.4052288014245064E-3</v>
      </c>
      <c r="M203" s="1"/>
    </row>
    <row r="204" spans="1:13" ht="15.75">
      <c r="A204">
        <v>15.84</v>
      </c>
      <c r="B204">
        <v>10.44225</v>
      </c>
      <c r="C204">
        <v>5.6619770000000003</v>
      </c>
      <c r="D204">
        <v>29.72625</v>
      </c>
      <c r="E204">
        <v>0.62967499999999998</v>
      </c>
      <c r="F204">
        <v>-0.27925699999999998</v>
      </c>
      <c r="G204">
        <v>0.26203500000000002</v>
      </c>
      <c r="I204" s="1">
        <f t="shared" si="14"/>
        <v>9.3573736982494413E-3</v>
      </c>
      <c r="J204" s="1">
        <f t="shared" si="15"/>
        <v>7.5812600668016521E-3</v>
      </c>
      <c r="K204" s="5">
        <f t="shared" si="16"/>
        <v>6.4362239113636118E-3</v>
      </c>
      <c r="L204" s="1">
        <f t="shared" si="17"/>
        <v>6.7363324209596372E-3</v>
      </c>
      <c r="M204" s="1"/>
    </row>
    <row r="205" spans="1:13" ht="15.75">
      <c r="A205">
        <v>15.92</v>
      </c>
      <c r="B205">
        <v>12.67076</v>
      </c>
      <c r="C205">
        <v>3.2916750000000001</v>
      </c>
      <c r="D205">
        <v>23.627680999999999</v>
      </c>
      <c r="E205">
        <v>0.67839099999999997</v>
      </c>
      <c r="F205">
        <v>-0.237402</v>
      </c>
      <c r="G205">
        <v>0.24857099999999999</v>
      </c>
      <c r="I205" s="1">
        <f t="shared" si="14"/>
        <v>9.2937149473194276E-3</v>
      </c>
      <c r="J205" s="1">
        <f t="shared" si="15"/>
        <v>7.173072223317427E-3</v>
      </c>
      <c r="K205" s="5">
        <f t="shared" si="16"/>
        <v>5.2301291311587818E-3</v>
      </c>
      <c r="L205" s="1">
        <f t="shared" si="17"/>
        <v>6.3802997201457302E-3</v>
      </c>
      <c r="M205" s="1"/>
    </row>
    <row r="206" spans="1:13" ht="15.75">
      <c r="A206">
        <v>16</v>
      </c>
      <c r="B206">
        <v>15.832983</v>
      </c>
      <c r="C206">
        <v>3.826559</v>
      </c>
      <c r="D206">
        <v>17.596992</v>
      </c>
      <c r="E206">
        <v>0.78152900000000003</v>
      </c>
      <c r="F206">
        <v>-0.173628</v>
      </c>
      <c r="G206">
        <v>0.289657</v>
      </c>
      <c r="I206" s="1">
        <f t="shared" si="14"/>
        <v>1.0291152435845793E-2</v>
      </c>
      <c r="J206" s="1">
        <f t="shared" si="15"/>
        <v>7.7176707248119286E-3</v>
      </c>
      <c r="K206" s="5">
        <f t="shared" si="16"/>
        <v>3.8716449407385639E-3</v>
      </c>
      <c r="L206" s="1">
        <f t="shared" si="17"/>
        <v>6.8753522086719759E-3</v>
      </c>
      <c r="M206" s="1"/>
    </row>
    <row r="207" spans="1:13" ht="15.75">
      <c r="A207">
        <v>16.079999999999998</v>
      </c>
      <c r="B207">
        <v>17.977058</v>
      </c>
      <c r="C207">
        <v>6.7944620000000002</v>
      </c>
      <c r="D207">
        <v>16.257254</v>
      </c>
      <c r="E207">
        <v>0.88642100000000001</v>
      </c>
      <c r="F207">
        <v>-0.145455</v>
      </c>
      <c r="G207">
        <v>0.379527</v>
      </c>
      <c r="I207" s="1">
        <f t="shared" si="14"/>
        <v>1.177077453674694E-2</v>
      </c>
      <c r="J207" s="1">
        <f t="shared" si="15"/>
        <v>8.8842860991482746E-3</v>
      </c>
      <c r="K207" s="5">
        <f t="shared" si="16"/>
        <v>3.4661094459137358E-3</v>
      </c>
      <c r="L207" s="1">
        <f t="shared" si="17"/>
        <v>7.9091811659257345E-3</v>
      </c>
      <c r="M207" s="1"/>
    </row>
    <row r="208" spans="1:13" ht="15.75">
      <c r="A208">
        <v>16.16</v>
      </c>
      <c r="B208">
        <v>18.446607</v>
      </c>
      <c r="C208">
        <v>10.556509999999999</v>
      </c>
      <c r="D208">
        <v>20.144190999999999</v>
      </c>
      <c r="E208">
        <v>0.94859499999999997</v>
      </c>
      <c r="F208">
        <v>-0.17171400000000001</v>
      </c>
      <c r="G208">
        <v>0.48981999999999998</v>
      </c>
      <c r="I208" s="1">
        <f t="shared" si="14"/>
        <v>1.3120109304813794E-2</v>
      </c>
      <c r="J208" s="1">
        <f t="shared" si="15"/>
        <v>1.0191159153281759E-2</v>
      </c>
      <c r="K208" s="5">
        <f t="shared" si="16"/>
        <v>4.2317250236719233E-3</v>
      </c>
      <c r="L208" s="1">
        <f t="shared" si="17"/>
        <v>9.0545982119195588E-3</v>
      </c>
      <c r="M208" s="1"/>
    </row>
    <row r="209" spans="1:13" ht="15.75">
      <c r="A209">
        <v>16.239999999999998</v>
      </c>
      <c r="B209">
        <v>18.112795999999999</v>
      </c>
      <c r="C209">
        <v>13.507445000000001</v>
      </c>
      <c r="D209">
        <v>25.747309999999999</v>
      </c>
      <c r="E209">
        <v>0.94890699999999994</v>
      </c>
      <c r="F209">
        <v>-0.22326799999999999</v>
      </c>
      <c r="G209">
        <v>0.57983300000000004</v>
      </c>
      <c r="I209" s="1">
        <f t="shared" si="14"/>
        <v>1.404884907853988E-2</v>
      </c>
      <c r="J209" s="1">
        <f t="shared" si="15"/>
        <v>1.1359916186833142E-2</v>
      </c>
      <c r="K209" s="5">
        <f t="shared" si="16"/>
        <v>5.4368681860232256E-3</v>
      </c>
      <c r="L209" s="1">
        <f t="shared" si="17"/>
        <v>1.0076984469699832E-2</v>
      </c>
      <c r="M209" s="1"/>
    </row>
    <row r="210" spans="1:13" ht="15.75">
      <c r="A210">
        <v>16.32</v>
      </c>
      <c r="B210">
        <v>17.773954</v>
      </c>
      <c r="C210">
        <v>14.616237999999999</v>
      </c>
      <c r="D210">
        <v>28.898737000000001</v>
      </c>
      <c r="E210">
        <v>0.89370499999999997</v>
      </c>
      <c r="F210">
        <v>-0.25241599999999997</v>
      </c>
      <c r="G210">
        <v>0.611124</v>
      </c>
      <c r="I210" s="1">
        <f t="shared" si="14"/>
        <v>1.4184628427989359E-2</v>
      </c>
      <c r="J210" s="1">
        <f t="shared" si="15"/>
        <v>1.1857454270652306E-2</v>
      </c>
      <c r="K210" s="5">
        <f t="shared" si="16"/>
        <v>6.1158158825001911E-3</v>
      </c>
      <c r="L210" s="1">
        <f t="shared" si="17"/>
        <v>1.0513334185326156E-2</v>
      </c>
      <c r="M210" s="1"/>
    </row>
    <row r="211" spans="1:13" ht="15.75">
      <c r="A211">
        <v>16.399999999999999</v>
      </c>
      <c r="B211">
        <v>17.000997000000002</v>
      </c>
      <c r="C211">
        <v>13.480945</v>
      </c>
      <c r="D211">
        <v>28.30883</v>
      </c>
      <c r="E211">
        <v>0.80487900000000001</v>
      </c>
      <c r="F211">
        <v>-0.23325899999999999</v>
      </c>
      <c r="G211">
        <v>0.56476800000000005</v>
      </c>
      <c r="I211" s="1">
        <f t="shared" si="14"/>
        <v>1.3212482859740348E-2</v>
      </c>
      <c r="J211" s="1">
        <f t="shared" si="15"/>
        <v>1.1198821526604185E-2</v>
      </c>
      <c r="K211" s="5">
        <f t="shared" si="16"/>
        <v>5.8872376269304867E-3</v>
      </c>
      <c r="L211" s="1">
        <f t="shared" si="17"/>
        <v>9.9345617891864486E-3</v>
      </c>
      <c r="M211" s="1"/>
    </row>
    <row r="212" spans="1:13" ht="15.75">
      <c r="A212">
        <v>16.48</v>
      </c>
      <c r="B212">
        <v>15.043958</v>
      </c>
      <c r="C212">
        <v>10.514901999999999</v>
      </c>
      <c r="D212">
        <v>26.065843000000001</v>
      </c>
      <c r="E212">
        <v>0.71076300000000003</v>
      </c>
      <c r="F212">
        <v>-0.17924699999999999</v>
      </c>
      <c r="G212">
        <v>0.45607399999999998</v>
      </c>
      <c r="I212" s="1">
        <f t="shared" si="14"/>
        <v>1.1351932509382209E-2</v>
      </c>
      <c r="J212" s="1">
        <f t="shared" si="15"/>
        <v>9.5149349009629874E-3</v>
      </c>
      <c r="K212" s="5">
        <f t="shared" si="16"/>
        <v>5.1575884970777421E-3</v>
      </c>
      <c r="L212" s="1">
        <f t="shared" si="17"/>
        <v>8.4516048104206522E-3</v>
      </c>
      <c r="M212" s="1"/>
    </row>
    <row r="213" spans="1:13" ht="15.75">
      <c r="A213">
        <v>16.559999999999999</v>
      </c>
      <c r="B213">
        <v>12.572545</v>
      </c>
      <c r="C213">
        <v>7.109775</v>
      </c>
      <c r="D213">
        <v>24.978373000000001</v>
      </c>
      <c r="E213">
        <v>0.64153400000000005</v>
      </c>
      <c r="F213">
        <v>-0.12778400000000001</v>
      </c>
      <c r="G213">
        <v>0.33483200000000002</v>
      </c>
      <c r="I213" s="1">
        <f t="shared" si="14"/>
        <v>9.5499852280965438E-3</v>
      </c>
      <c r="J213" s="1">
        <f t="shared" si="15"/>
        <v>7.7442493154944265E-3</v>
      </c>
      <c r="K213" s="5">
        <f t="shared" si="16"/>
        <v>4.6166000141487362E-3</v>
      </c>
      <c r="L213" s="1">
        <f t="shared" si="17"/>
        <v>6.8925865619206246E-3</v>
      </c>
      <c r="M213" s="1"/>
    </row>
    <row r="214" spans="1:13" ht="15.75">
      <c r="A214">
        <v>16.64</v>
      </c>
      <c r="B214">
        <v>11.694684000000001</v>
      </c>
      <c r="C214">
        <v>5.1271630000000004</v>
      </c>
      <c r="D214">
        <v>25.771394000000001</v>
      </c>
      <c r="E214">
        <v>0.62362099999999998</v>
      </c>
      <c r="F214">
        <v>-0.110837</v>
      </c>
      <c r="G214">
        <v>0.26302700000000001</v>
      </c>
      <c r="I214" s="1">
        <f t="shared" si="14"/>
        <v>8.92638970638957E-3</v>
      </c>
      <c r="J214" s="1">
        <f t="shared" si="15"/>
        <v>7.0831642757853419E-3</v>
      </c>
      <c r="K214" s="5">
        <f t="shared" si="16"/>
        <v>4.6075846061753795E-3</v>
      </c>
      <c r="L214" s="1">
        <f t="shared" si="17"/>
        <v>6.3169665708585386E-3</v>
      </c>
      <c r="M214" s="1"/>
    </row>
    <row r="215" spans="1:13" ht="15.75">
      <c r="A215">
        <v>16.72</v>
      </c>
      <c r="B215">
        <v>13.736217</v>
      </c>
      <c r="C215">
        <v>5.7343580000000003</v>
      </c>
      <c r="D215">
        <v>27.006053999999999</v>
      </c>
      <c r="E215">
        <v>0.668651</v>
      </c>
      <c r="F215">
        <v>-0.13766400000000001</v>
      </c>
      <c r="G215">
        <v>0.27972399999999997</v>
      </c>
      <c r="I215" s="1">
        <f t="shared" si="14"/>
        <v>9.8200075411546527E-3</v>
      </c>
      <c r="J215" s="1">
        <f t="shared" si="15"/>
        <v>7.9061944204238191E-3</v>
      </c>
      <c r="K215" s="5">
        <f t="shared" si="16"/>
        <v>4.9877107062395922E-3</v>
      </c>
      <c r="L215" s="1">
        <f t="shared" si="17"/>
        <v>7.0529605053735152E-3</v>
      </c>
      <c r="M215" s="1"/>
    </row>
    <row r="216" spans="1:13" ht="15.75">
      <c r="A216">
        <v>16.8</v>
      </c>
      <c r="B216">
        <v>17.308159</v>
      </c>
      <c r="C216">
        <v>8.5694160000000004</v>
      </c>
      <c r="D216">
        <v>27.346526999999998</v>
      </c>
      <c r="E216">
        <v>0.76253700000000002</v>
      </c>
      <c r="F216">
        <v>-0.19777500000000001</v>
      </c>
      <c r="G216">
        <v>0.378027</v>
      </c>
      <c r="I216" s="1">
        <f t="shared" si="14"/>
        <v>1.1742206613955655E-2</v>
      </c>
      <c r="J216" s="1">
        <f t="shared" si="15"/>
        <v>9.6829311566292934E-3</v>
      </c>
      <c r="K216" s="5">
        <f t="shared" si="16"/>
        <v>5.4830027916544224E-3</v>
      </c>
      <c r="L216" s="1">
        <f t="shared" si="17"/>
        <v>8.6250401338104181E-3</v>
      </c>
      <c r="M216" s="1"/>
    </row>
    <row r="217" spans="1:13" ht="15.75">
      <c r="A217">
        <v>16.88</v>
      </c>
      <c r="B217">
        <v>19.339690999999998</v>
      </c>
      <c r="C217">
        <v>12.158151</v>
      </c>
      <c r="D217">
        <v>27.222473999999998</v>
      </c>
      <c r="E217">
        <v>0.86633199999999999</v>
      </c>
      <c r="F217">
        <v>-0.27171499999999998</v>
      </c>
      <c r="G217">
        <v>0.51284200000000002</v>
      </c>
      <c r="I217" s="1">
        <f t="shared" si="14"/>
        <v>1.3644579345924076E-2</v>
      </c>
      <c r="J217" s="1">
        <f t="shared" si="15"/>
        <v>1.1367748167578259E-2</v>
      </c>
      <c r="K217" s="5">
        <f t="shared" si="16"/>
        <v>6.0124794897748173E-3</v>
      </c>
      <c r="L217" s="1">
        <f t="shared" si="17"/>
        <v>1.0099328095804359E-2</v>
      </c>
      <c r="M217" s="1"/>
    </row>
    <row r="218" spans="1:13" ht="15.75">
      <c r="A218">
        <v>16.96</v>
      </c>
      <c r="B218">
        <v>18.38317</v>
      </c>
      <c r="C218">
        <v>15.229787999999999</v>
      </c>
      <c r="D218">
        <v>27.961811999999998</v>
      </c>
      <c r="E218">
        <v>0.93340800000000002</v>
      </c>
      <c r="F218">
        <v>-0.33624199999999999</v>
      </c>
      <c r="G218">
        <v>0.632548</v>
      </c>
      <c r="I218" s="1">
        <f t="shared" si="14"/>
        <v>1.4748680598256151E-2</v>
      </c>
      <c r="J218" s="1">
        <f t="shared" si="15"/>
        <v>1.2305071364807527E-2</v>
      </c>
      <c r="K218" s="5">
        <f t="shared" si="16"/>
        <v>6.5990875937353742E-3</v>
      </c>
      <c r="L218" s="1">
        <f t="shared" si="17"/>
        <v>1.0898106951103499E-2</v>
      </c>
      <c r="M218" s="1"/>
    </row>
    <row r="219" spans="1:13" ht="15.75">
      <c r="A219">
        <v>17.04</v>
      </c>
      <c r="B219">
        <v>16.445385999999999</v>
      </c>
      <c r="C219">
        <v>17.500104</v>
      </c>
      <c r="D219">
        <v>29.693178</v>
      </c>
      <c r="E219">
        <v>0.93362100000000003</v>
      </c>
      <c r="F219">
        <v>-0.366035</v>
      </c>
      <c r="G219">
        <v>0.70720700000000003</v>
      </c>
      <c r="I219" s="1">
        <f t="shared" si="14"/>
        <v>1.5182288590421722E-2</v>
      </c>
      <c r="J219" s="1">
        <f t="shared" si="15"/>
        <v>1.2820410047007666E-2</v>
      </c>
      <c r="K219" s="5">
        <f t="shared" si="16"/>
        <v>7.0741646695181813E-3</v>
      </c>
      <c r="L219" s="1">
        <f t="shared" si="17"/>
        <v>1.1333227727627741E-2</v>
      </c>
      <c r="M219" s="1"/>
    </row>
    <row r="220" spans="1:13" ht="15.75">
      <c r="A220">
        <v>17.12</v>
      </c>
      <c r="B220">
        <v>16.844923000000001</v>
      </c>
      <c r="C220">
        <v>19.109463999999999</v>
      </c>
      <c r="D220">
        <v>30.835089</v>
      </c>
      <c r="E220">
        <v>0.86808099999999999</v>
      </c>
      <c r="F220">
        <v>-0.34299299999999999</v>
      </c>
      <c r="G220">
        <v>0.73216899999999996</v>
      </c>
      <c r="I220" s="1">
        <f t="shared" si="14"/>
        <v>1.5377864907328054E-2</v>
      </c>
      <c r="J220" s="1">
        <f t="shared" si="15"/>
        <v>1.3390284043643536E-2</v>
      </c>
      <c r="K220" s="5">
        <f t="shared" si="16"/>
        <v>7.0712632350540374E-3</v>
      </c>
      <c r="L220" s="1">
        <f t="shared" si="17"/>
        <v>1.1847060642998106E-2</v>
      </c>
      <c r="M220" s="1"/>
    </row>
    <row r="221" spans="1:13" ht="15.75">
      <c r="A221">
        <v>17.2</v>
      </c>
      <c r="B221">
        <v>20.179715999999999</v>
      </c>
      <c r="C221">
        <v>19.637737000000001</v>
      </c>
      <c r="D221">
        <v>30.013120000000001</v>
      </c>
      <c r="E221">
        <v>0.76522400000000002</v>
      </c>
      <c r="F221">
        <v>-0.27331</v>
      </c>
      <c r="G221">
        <v>0.71287199999999995</v>
      </c>
      <c r="I221" s="1">
        <f t="shared" si="14"/>
        <v>1.5496138520077612E-2</v>
      </c>
      <c r="J221" s="1">
        <f t="shared" si="15"/>
        <v>1.3989230218087689E-2</v>
      </c>
      <c r="K221" s="5">
        <f t="shared" si="16"/>
        <v>6.4343216334171371E-3</v>
      </c>
      <c r="L221" s="1">
        <f t="shared" si="17"/>
        <v>1.2410052311112798E-2</v>
      </c>
      <c r="M221" s="1"/>
    </row>
    <row r="222" spans="1:13" ht="15.75">
      <c r="A222">
        <v>17.28</v>
      </c>
      <c r="B222">
        <v>23.088048000000001</v>
      </c>
      <c r="C222">
        <v>18.209744000000001</v>
      </c>
      <c r="D222">
        <v>28.122343000000001</v>
      </c>
      <c r="E222">
        <v>0.66342900000000005</v>
      </c>
      <c r="F222">
        <v>-0.19541600000000001</v>
      </c>
      <c r="G222">
        <v>0.65463300000000002</v>
      </c>
      <c r="I222" s="1">
        <f t="shared" si="14"/>
        <v>1.5128235181850079E-2</v>
      </c>
      <c r="J222" s="1">
        <f t="shared" si="15"/>
        <v>1.3980939841557575E-2</v>
      </c>
      <c r="K222" s="5">
        <f t="shared" si="16"/>
        <v>5.5795187263960998E-3</v>
      </c>
      <c r="L222" s="1">
        <f t="shared" si="17"/>
        <v>1.2431871842623534E-2</v>
      </c>
      <c r="M222" s="1"/>
    </row>
    <row r="223" spans="1:13" ht="15.75">
      <c r="A223">
        <v>17.36</v>
      </c>
      <c r="B223">
        <v>21.645049</v>
      </c>
      <c r="C223">
        <v>14.778596</v>
      </c>
      <c r="D223">
        <v>27.795977000000001</v>
      </c>
      <c r="E223">
        <v>0.59373100000000001</v>
      </c>
      <c r="F223">
        <v>-0.162857</v>
      </c>
      <c r="G223">
        <v>0.57040400000000002</v>
      </c>
      <c r="I223" s="1">
        <f t="shared" si="14"/>
        <v>1.3581949794796331E-2</v>
      </c>
      <c r="J223" s="1">
        <f t="shared" si="15"/>
        <v>1.2558705814626215E-2</v>
      </c>
      <c r="K223" s="5">
        <f t="shared" si="16"/>
        <v>5.2903882598143246E-3</v>
      </c>
      <c r="L223" s="1">
        <f t="shared" si="17"/>
        <v>1.1174080286735343E-2</v>
      </c>
      <c r="M223" s="1"/>
    </row>
    <row r="224" spans="1:13" ht="15.75">
      <c r="A224">
        <v>17.440000000000001</v>
      </c>
      <c r="B224">
        <v>15.931540999999999</v>
      </c>
      <c r="C224">
        <v>11.04087</v>
      </c>
      <c r="D224">
        <v>30.536197000000001</v>
      </c>
      <c r="E224">
        <v>0.57112700000000005</v>
      </c>
      <c r="F224">
        <v>-0.20888399999999999</v>
      </c>
      <c r="G224">
        <v>0.492923</v>
      </c>
      <c r="I224" s="1">
        <f t="shared" si="14"/>
        <v>1.1481717240585816E-2</v>
      </c>
      <c r="J224" s="1">
        <f t="shared" si="15"/>
        <v>1.0347920844764142E-2</v>
      </c>
      <c r="K224" s="5">
        <f t="shared" si="16"/>
        <v>6.0339472785450746E-3</v>
      </c>
      <c r="L224" s="1">
        <f t="shared" si="17"/>
        <v>9.1905381340614666E-3</v>
      </c>
      <c r="M224" s="1"/>
    </row>
    <row r="225" spans="1:13" ht="15.75">
      <c r="A225">
        <v>17.52</v>
      </c>
      <c r="B225">
        <v>10.690735999999999</v>
      </c>
      <c r="C225">
        <v>9.6352499999999992</v>
      </c>
      <c r="D225">
        <v>34.728057</v>
      </c>
      <c r="E225">
        <v>0.59282999999999997</v>
      </c>
      <c r="F225">
        <v>-0.32084699999999999</v>
      </c>
      <c r="G225">
        <v>0.46776499999999999</v>
      </c>
      <c r="I225" s="1">
        <f t="shared" si="14"/>
        <v>1.0801642571817344E-2</v>
      </c>
      <c r="J225" s="1">
        <f t="shared" si="15"/>
        <v>9.4872722289530056E-3</v>
      </c>
      <c r="K225" s="5">
        <f t="shared" si="16"/>
        <v>7.4792093871420646E-3</v>
      </c>
      <c r="L225" s="1">
        <f t="shared" si="17"/>
        <v>8.3957580727097303E-3</v>
      </c>
      <c r="M225" s="1"/>
    </row>
    <row r="226" spans="1:13" ht="15.75">
      <c r="A226">
        <v>17.600000000000001</v>
      </c>
      <c r="B226">
        <v>11.013384</v>
      </c>
      <c r="C226">
        <v>12.052519</v>
      </c>
      <c r="D226">
        <v>37.017077999999998</v>
      </c>
      <c r="E226">
        <v>0.63933099999999998</v>
      </c>
      <c r="F226">
        <v>-0.44812999999999997</v>
      </c>
      <c r="G226">
        <v>0.52358899999999997</v>
      </c>
      <c r="I226" s="1">
        <f t="shared" si="14"/>
        <v>1.2107641426257381E-2</v>
      </c>
      <c r="J226" s="1">
        <f t="shared" si="15"/>
        <v>1.0750826437751588E-2</v>
      </c>
      <c r="K226" s="5">
        <f t="shared" si="16"/>
        <v>8.7583704030212983E-3</v>
      </c>
      <c r="L226" s="1">
        <f t="shared" si="17"/>
        <v>9.4936799663219509E-3</v>
      </c>
      <c r="M226" s="1"/>
    </row>
    <row r="227" spans="1:13" ht="15.75">
      <c r="A227">
        <v>17.68</v>
      </c>
      <c r="B227">
        <v>17.279874</v>
      </c>
      <c r="C227">
        <v>17.128896999999998</v>
      </c>
      <c r="D227">
        <v>35.795025000000003</v>
      </c>
      <c r="E227">
        <v>0.67966899999999997</v>
      </c>
      <c r="F227">
        <v>-0.53883999999999999</v>
      </c>
      <c r="G227">
        <v>0.64431499999999997</v>
      </c>
      <c r="I227" s="1">
        <f t="shared" si="14"/>
        <v>1.4764758197874666E-2</v>
      </c>
      <c r="J227" s="1">
        <f t="shared" si="15"/>
        <v>1.3525761280847561E-2</v>
      </c>
      <c r="K227" s="5">
        <f t="shared" si="16"/>
        <v>9.2507410835754936E-3</v>
      </c>
      <c r="L227" s="1">
        <f t="shared" si="17"/>
        <v>1.1956697481689007E-2</v>
      </c>
      <c r="M227" s="1"/>
    </row>
    <row r="228" spans="1:13" ht="15.75">
      <c r="A228">
        <v>17.760000000000002</v>
      </c>
      <c r="B228">
        <v>24.546451000000001</v>
      </c>
      <c r="C228">
        <v>21.683464000000001</v>
      </c>
      <c r="D228">
        <v>33.039814</v>
      </c>
      <c r="E228">
        <v>0.68459999999999999</v>
      </c>
      <c r="F228">
        <v>-0.57446900000000001</v>
      </c>
      <c r="G228">
        <v>0.77278000000000002</v>
      </c>
      <c r="I228" s="1">
        <f t="shared" si="14"/>
        <v>1.7533999962259142E-2</v>
      </c>
      <c r="J228" s="1">
        <f t="shared" si="15"/>
        <v>1.6488748908809085E-2</v>
      </c>
      <c r="K228" s="5">
        <f t="shared" si="16"/>
        <v>9.1098387087645977E-3</v>
      </c>
      <c r="L228" s="1">
        <f t="shared" si="17"/>
        <v>1.4602313044182575E-2</v>
      </c>
      <c r="M228" s="1"/>
    </row>
    <row r="229" spans="1:13" ht="15.75">
      <c r="A229">
        <v>17.84</v>
      </c>
      <c r="B229">
        <v>27.151748000000001</v>
      </c>
      <c r="C229">
        <v>22.963771000000001</v>
      </c>
      <c r="D229">
        <v>32.337201</v>
      </c>
      <c r="E229">
        <v>0.64425699999999997</v>
      </c>
      <c r="F229">
        <v>-0.57405899999999999</v>
      </c>
      <c r="G229">
        <v>0.84860100000000005</v>
      </c>
      <c r="I229" s="1">
        <f t="shared" ref="I229:I292" si="18">SQRT(($B229/2495.45)^2+($C229/2495.45)^2+($D229/(IF($D229&lt;0,5529.14,6107.41)))^2+($E229/114.8)^2+($F229/(IF($F229&lt;0,114.8,263.59)))^2+($G229/114.8)^2)</f>
        <v>1.8499795068486841E-2</v>
      </c>
      <c r="J229" s="1">
        <f t="shared" ref="J229:J292" si="19">SQRT(($B229/2495.45)^2+($C229/2495.45)^2+($D229/(IF($D229&lt;0,5529.14,6107.41)))^2+($F229/(IF($F229&lt;0,114.8,263.59)))^2+($G229/114.8)^2)</f>
        <v>1.7628043914116039E-2</v>
      </c>
      <c r="K229" s="5">
        <f t="shared" si="16"/>
        <v>9.0035673196852441E-3</v>
      </c>
      <c r="L229" s="1">
        <f t="shared" si="17"/>
        <v>1.5613364408684579E-2</v>
      </c>
      <c r="M229" s="1"/>
    </row>
    <row r="230" spans="1:13" ht="15.75">
      <c r="A230">
        <v>17.920000000000002</v>
      </c>
      <c r="B230">
        <v>23.951369</v>
      </c>
      <c r="C230">
        <v>20.758559000000002</v>
      </c>
      <c r="D230">
        <v>35.029148999999997</v>
      </c>
      <c r="E230">
        <v>0.57794500000000004</v>
      </c>
      <c r="F230">
        <v>-0.56871700000000003</v>
      </c>
      <c r="G230">
        <v>0.84979499999999997</v>
      </c>
      <c r="I230" s="1">
        <f t="shared" si="18"/>
        <v>1.7288688806441247E-2</v>
      </c>
      <c r="J230" s="1">
        <f t="shared" si="19"/>
        <v>1.6539466092919237E-2</v>
      </c>
      <c r="K230" s="5">
        <f t="shared" si="16"/>
        <v>9.3595226619213982E-3</v>
      </c>
      <c r="L230" s="1">
        <f t="shared" si="17"/>
        <v>1.4623063670318454E-2</v>
      </c>
      <c r="M230" s="1"/>
    </row>
    <row r="231" spans="1:13" ht="15.75">
      <c r="A231">
        <v>18</v>
      </c>
      <c r="B231">
        <v>18.932199000000001</v>
      </c>
      <c r="C231">
        <v>17.268775000000002</v>
      </c>
      <c r="D231">
        <v>38.681868000000001</v>
      </c>
      <c r="E231">
        <v>0.52466500000000005</v>
      </c>
      <c r="F231">
        <v>-0.57420199999999999</v>
      </c>
      <c r="G231">
        <v>0.80285799999999996</v>
      </c>
      <c r="I231" s="1">
        <f t="shared" si="18"/>
        <v>1.5504014766301311E-2</v>
      </c>
      <c r="J231" s="1">
        <f t="shared" si="19"/>
        <v>1.4815102595826267E-2</v>
      </c>
      <c r="K231" s="5">
        <f t="shared" si="16"/>
        <v>9.9368432994852048E-3</v>
      </c>
      <c r="L231" s="1">
        <f t="shared" si="17"/>
        <v>1.3065866581267715E-2</v>
      </c>
      <c r="M231" s="1"/>
    </row>
    <row r="232" spans="1:13" ht="15.75">
      <c r="A232">
        <v>18.079999999999998</v>
      </c>
      <c r="B232">
        <v>16.896277000000001</v>
      </c>
      <c r="C232">
        <v>15.075626</v>
      </c>
      <c r="D232">
        <v>39.688749000000001</v>
      </c>
      <c r="E232">
        <v>0.51678999999999997</v>
      </c>
      <c r="F232">
        <v>-0.58614599999999994</v>
      </c>
      <c r="G232">
        <v>0.75561999999999996</v>
      </c>
      <c r="I232" s="1">
        <f t="shared" si="18"/>
        <v>1.4636541935259446E-2</v>
      </c>
      <c r="J232" s="1">
        <f t="shared" si="19"/>
        <v>1.3927076563766965E-2</v>
      </c>
      <c r="K232" s="5">
        <f t="shared" si="16"/>
        <v>1.0173257573382962E-2</v>
      </c>
      <c r="L232" s="1">
        <f t="shared" si="17"/>
        <v>1.2268911308465549E-2</v>
      </c>
      <c r="M232" s="1"/>
    </row>
    <row r="233" spans="1:13" ht="15.75">
      <c r="A233">
        <v>18.16</v>
      </c>
      <c r="B233">
        <v>18.989666</v>
      </c>
      <c r="C233">
        <v>15.318229000000001</v>
      </c>
      <c r="D233">
        <v>37.196818999999998</v>
      </c>
      <c r="E233">
        <v>0.55534700000000004</v>
      </c>
      <c r="F233">
        <v>-0.59518099999999996</v>
      </c>
      <c r="G233">
        <v>0.74032799999999999</v>
      </c>
      <c r="I233" s="1">
        <f t="shared" si="18"/>
        <v>1.498500260531537E-2</v>
      </c>
      <c r="J233" s="1">
        <f t="shared" si="19"/>
        <v>1.4182691150730101E-2</v>
      </c>
      <c r="K233" s="5">
        <f t="shared" si="16"/>
        <v>9.8740462674546427E-3</v>
      </c>
      <c r="L233" s="1">
        <f t="shared" si="17"/>
        <v>1.2505754813802072E-2</v>
      </c>
      <c r="M233" s="1"/>
    </row>
    <row r="234" spans="1:13" ht="15.75">
      <c r="A234">
        <v>18.239999999999998</v>
      </c>
      <c r="B234">
        <v>22.469069999999999</v>
      </c>
      <c r="C234">
        <v>17.508175000000001</v>
      </c>
      <c r="D234">
        <v>34.009075000000003</v>
      </c>
      <c r="E234">
        <v>0.60719199999999995</v>
      </c>
      <c r="F234">
        <v>-0.599858</v>
      </c>
      <c r="G234">
        <v>0.75761100000000003</v>
      </c>
      <c r="I234" s="1">
        <f t="shared" si="18"/>
        <v>1.6128711865663871E-2</v>
      </c>
      <c r="J234" s="1">
        <f t="shared" si="19"/>
        <v>1.5236812715089086E-2</v>
      </c>
      <c r="K234" s="5">
        <f t="shared" si="16"/>
        <v>9.4403180994982634E-3</v>
      </c>
      <c r="L234" s="1">
        <f t="shared" si="17"/>
        <v>1.346049797824111E-2</v>
      </c>
      <c r="M234" s="1"/>
    </row>
    <row r="235" spans="1:13" ht="15.75">
      <c r="A235">
        <v>18.32</v>
      </c>
      <c r="B235">
        <v>24.160789999999999</v>
      </c>
      <c r="C235">
        <v>20.428129999999999</v>
      </c>
      <c r="D235">
        <v>33.553108999999999</v>
      </c>
      <c r="E235">
        <v>0.62741100000000005</v>
      </c>
      <c r="F235">
        <v>-0.603406</v>
      </c>
      <c r="G235">
        <v>0.78675799999999996</v>
      </c>
      <c r="I235" s="1">
        <f t="shared" si="18"/>
        <v>1.7187173216634728E-2</v>
      </c>
      <c r="J235" s="1">
        <f t="shared" si="19"/>
        <v>1.6295089353915028E-2</v>
      </c>
      <c r="K235" s="5">
        <f t="shared" si="16"/>
        <v>9.3996048704302303E-3</v>
      </c>
      <c r="L235" s="1">
        <f t="shared" si="17"/>
        <v>1.4413947691953642E-2</v>
      </c>
      <c r="M235" s="1"/>
    </row>
    <row r="236" spans="1:13" ht="15.75">
      <c r="A236">
        <v>18.399999999999999</v>
      </c>
      <c r="B236">
        <v>23.450486999999999</v>
      </c>
      <c r="C236">
        <v>22.854718999999999</v>
      </c>
      <c r="D236">
        <v>36.381086000000003</v>
      </c>
      <c r="E236">
        <v>0.58914500000000003</v>
      </c>
      <c r="F236">
        <v>-0.60240800000000005</v>
      </c>
      <c r="G236">
        <v>0.80463700000000005</v>
      </c>
      <c r="I236" s="1">
        <f t="shared" si="18"/>
        <v>1.7625882485440274E-2</v>
      </c>
      <c r="J236" s="1">
        <f t="shared" si="19"/>
        <v>1.6862238234910027E-2</v>
      </c>
      <c r="K236" s="5">
        <f t="shared" si="16"/>
        <v>9.8077246198887691E-3</v>
      </c>
      <c r="L236" s="1">
        <f t="shared" si="17"/>
        <v>1.4924472741694089E-2</v>
      </c>
      <c r="M236" s="1"/>
    </row>
    <row r="237" spans="1:13" ht="15.75">
      <c r="A237">
        <v>18.48</v>
      </c>
      <c r="B237">
        <v>21.95739</v>
      </c>
      <c r="C237">
        <v>23.802029999999998</v>
      </c>
      <c r="D237">
        <v>39.933940999999997</v>
      </c>
      <c r="E237">
        <v>0.49790299999999998</v>
      </c>
      <c r="F237">
        <v>-0.58424200000000004</v>
      </c>
      <c r="G237">
        <v>0.79603100000000004</v>
      </c>
      <c r="I237" s="1">
        <f t="shared" si="18"/>
        <v>1.7433992516923218E-2</v>
      </c>
      <c r="J237" s="1">
        <f t="shared" si="19"/>
        <v>1.6885892409842413E-2</v>
      </c>
      <c r="K237" s="5">
        <f t="shared" si="16"/>
        <v>1.0195179729214961E-2</v>
      </c>
      <c r="L237" s="1">
        <f t="shared" si="17"/>
        <v>1.4953301121214358E-2</v>
      </c>
      <c r="M237" s="1"/>
    </row>
    <row r="238" spans="1:13" ht="15.75">
      <c r="A238">
        <v>18.559999999999999</v>
      </c>
      <c r="B238">
        <v>21.063351000000001</v>
      </c>
      <c r="C238">
        <v>22.760313</v>
      </c>
      <c r="D238">
        <v>41.409236</v>
      </c>
      <c r="E238">
        <v>0.38287500000000002</v>
      </c>
      <c r="F238">
        <v>-0.53774900000000003</v>
      </c>
      <c r="G238">
        <v>0.75425799999999998</v>
      </c>
      <c r="I238" s="1">
        <f t="shared" si="18"/>
        <v>1.6632386645516761E-2</v>
      </c>
      <c r="J238" s="1">
        <f t="shared" si="19"/>
        <v>1.6294571881036505E-2</v>
      </c>
      <c r="K238" s="5">
        <f t="shared" si="16"/>
        <v>1.0067551021429894E-2</v>
      </c>
      <c r="L238" s="1">
        <f t="shared" si="17"/>
        <v>1.444037723318335E-2</v>
      </c>
      <c r="M238" s="1"/>
    </row>
    <row r="239" spans="1:13" ht="15.75">
      <c r="A239">
        <v>18.64</v>
      </c>
      <c r="B239">
        <v>20.461932000000001</v>
      </c>
      <c r="C239">
        <v>20.031924</v>
      </c>
      <c r="D239">
        <v>40.308804000000002</v>
      </c>
      <c r="E239">
        <v>0.27709299999999998</v>
      </c>
      <c r="F239">
        <v>-0.46557900000000002</v>
      </c>
      <c r="G239">
        <v>0.68105899999999997</v>
      </c>
      <c r="I239" s="1">
        <f t="shared" si="18"/>
        <v>1.5254591987354018E-2</v>
      </c>
      <c r="J239" s="1">
        <f t="shared" si="19"/>
        <v>1.5062424071792547E-2</v>
      </c>
      <c r="K239" s="5">
        <f t="shared" si="16"/>
        <v>9.3712728572827898E-3</v>
      </c>
      <c r="L239" s="1">
        <f t="shared" si="17"/>
        <v>1.3360706970456181E-2</v>
      </c>
      <c r="M239" s="1"/>
    </row>
    <row r="240" spans="1:13" ht="15.75">
      <c r="A240">
        <v>18.72</v>
      </c>
      <c r="B240">
        <v>19.104762000000001</v>
      </c>
      <c r="C240">
        <v>16.730539</v>
      </c>
      <c r="D240">
        <v>38.220632000000002</v>
      </c>
      <c r="E240">
        <v>0.20282800000000001</v>
      </c>
      <c r="F240">
        <v>-0.38565500000000003</v>
      </c>
      <c r="G240">
        <v>0.58977100000000005</v>
      </c>
      <c r="I240" s="1">
        <f t="shared" si="18"/>
        <v>1.3547107736639427E-2</v>
      </c>
      <c r="J240" s="1">
        <f t="shared" si="19"/>
        <v>1.3431402215986123E-2</v>
      </c>
      <c r="K240" s="5">
        <f t="shared" si="16"/>
        <v>8.4724298277119321E-3</v>
      </c>
      <c r="L240" s="1">
        <f t="shared" si="17"/>
        <v>1.1925598091920444E-2</v>
      </c>
      <c r="M240" s="1"/>
    </row>
    <row r="241" spans="1:13" ht="15.75">
      <c r="A241">
        <v>18.8</v>
      </c>
      <c r="B241">
        <v>16.991461000000001</v>
      </c>
      <c r="C241">
        <v>14.235604</v>
      </c>
      <c r="D241">
        <v>36.792039000000003</v>
      </c>
      <c r="E241">
        <v>0.167767</v>
      </c>
      <c r="F241">
        <v>-0.32126700000000002</v>
      </c>
      <c r="G241">
        <v>0.505884</v>
      </c>
      <c r="I241" s="1">
        <f t="shared" si="18"/>
        <v>1.2024195130686069E-2</v>
      </c>
      <c r="J241" s="1">
        <f t="shared" si="19"/>
        <v>1.1935058540772652E-2</v>
      </c>
      <c r="K241" s="5">
        <f t="shared" si="16"/>
        <v>7.7855796813269349E-3</v>
      </c>
      <c r="L241" s="1">
        <f t="shared" si="17"/>
        <v>1.060663528820088E-2</v>
      </c>
      <c r="M241" s="1"/>
    </row>
    <row r="242" spans="1:13" ht="15.75">
      <c r="A242">
        <v>18.88</v>
      </c>
      <c r="B242">
        <v>15.556015</v>
      </c>
      <c r="C242">
        <v>13.474780000000001</v>
      </c>
      <c r="D242">
        <v>36.435875000000003</v>
      </c>
      <c r="E242">
        <v>0.16672899999999999</v>
      </c>
      <c r="F242">
        <v>-0.28889900000000002</v>
      </c>
      <c r="G242">
        <v>0.45813599999999999</v>
      </c>
      <c r="I242" s="1">
        <f t="shared" si="18"/>
        <v>1.1312665466528017E-2</v>
      </c>
      <c r="J242" s="1">
        <f t="shared" si="19"/>
        <v>1.121905072502999E-2</v>
      </c>
      <c r="K242" s="5">
        <f t="shared" si="16"/>
        <v>7.4934858338503076E-3</v>
      </c>
      <c r="L242" s="1">
        <f t="shared" si="17"/>
        <v>9.9777763411874852E-3</v>
      </c>
      <c r="M242" s="1"/>
    </row>
    <row r="243" spans="1:13" ht="15.75">
      <c r="A243">
        <v>18.96</v>
      </c>
      <c r="B243">
        <v>16.239896999999999</v>
      </c>
      <c r="C243">
        <v>14.547701999999999</v>
      </c>
      <c r="D243">
        <v>36.806497999999998</v>
      </c>
      <c r="E243">
        <v>0.18368300000000001</v>
      </c>
      <c r="F243">
        <v>-0.29199199999999997</v>
      </c>
      <c r="G243">
        <v>0.46251599999999998</v>
      </c>
      <c r="I243" s="1">
        <f t="shared" si="18"/>
        <v>1.17438148063145E-2</v>
      </c>
      <c r="J243" s="1">
        <f t="shared" si="19"/>
        <v>1.1634307137970675E-2</v>
      </c>
      <c r="K243" s="5">
        <f t="shared" si="16"/>
        <v>7.5708522784906562E-3</v>
      </c>
      <c r="L243" s="1">
        <f t="shared" si="17"/>
        <v>1.0352059165945841E-2</v>
      </c>
      <c r="M243" s="1"/>
    </row>
    <row r="244" spans="1:13" ht="15.75">
      <c r="A244">
        <v>19.04</v>
      </c>
      <c r="B244">
        <v>18.848790000000001</v>
      </c>
      <c r="C244">
        <v>16.806426999999999</v>
      </c>
      <c r="D244">
        <v>37.827502000000003</v>
      </c>
      <c r="E244">
        <v>0.19589799999999999</v>
      </c>
      <c r="F244">
        <v>-0.32204300000000002</v>
      </c>
      <c r="G244">
        <v>0.51051599999999997</v>
      </c>
      <c r="I244" s="1">
        <f t="shared" si="18"/>
        <v>1.30892653157827E-2</v>
      </c>
      <c r="J244" s="1">
        <f t="shared" si="19"/>
        <v>1.2977556319953468E-2</v>
      </c>
      <c r="K244" s="5">
        <f t="shared" si="16"/>
        <v>7.943467559125391E-3</v>
      </c>
      <c r="L244" s="1">
        <f t="shared" si="17"/>
        <v>1.1549540108533299E-2</v>
      </c>
      <c r="M244" s="1"/>
    </row>
    <row r="245" spans="1:13" ht="15.75">
      <c r="A245">
        <v>19.12</v>
      </c>
      <c r="B245">
        <v>21.4831</v>
      </c>
      <c r="C245">
        <v>19.162388</v>
      </c>
      <c r="D245">
        <v>39.687831000000003</v>
      </c>
      <c r="E245">
        <v>0.184137</v>
      </c>
      <c r="F245">
        <v>-0.36362499999999998</v>
      </c>
      <c r="G245">
        <v>0.572326</v>
      </c>
      <c r="I245" s="1">
        <f t="shared" si="18"/>
        <v>1.4586544136464716E-2</v>
      </c>
      <c r="J245" s="1">
        <f t="shared" si="19"/>
        <v>1.4498086608998369E-2</v>
      </c>
      <c r="K245" s="5">
        <f t="shared" si="16"/>
        <v>8.5248189886918957E-3</v>
      </c>
      <c r="L245" s="1">
        <f t="shared" si="17"/>
        <v>1.2901621019162245E-2</v>
      </c>
      <c r="M245" s="1"/>
    </row>
    <row r="246" spans="1:13" ht="15.75">
      <c r="A246">
        <v>19.2</v>
      </c>
      <c r="B246">
        <v>22.241153000000001</v>
      </c>
      <c r="C246">
        <v>20.508229</v>
      </c>
      <c r="D246">
        <v>41.915287999999997</v>
      </c>
      <c r="E246">
        <v>0.145314</v>
      </c>
      <c r="F246">
        <v>-0.399814</v>
      </c>
      <c r="G246">
        <v>0.61519100000000004</v>
      </c>
      <c r="I246" s="1">
        <f t="shared" si="18"/>
        <v>1.5379364439877781E-2</v>
      </c>
      <c r="J246" s="1">
        <f t="shared" si="19"/>
        <v>1.5327184914595796E-2</v>
      </c>
      <c r="K246" s="5">
        <f t="shared" si="16"/>
        <v>9.1201640861549183E-3</v>
      </c>
      <c r="L246" s="1">
        <f t="shared" si="17"/>
        <v>1.3633810723447175E-2</v>
      </c>
      <c r="M246" s="1"/>
    </row>
    <row r="247" spans="1:13" ht="15.75">
      <c r="A247">
        <v>19.28</v>
      </c>
      <c r="B247">
        <v>21.060638000000001</v>
      </c>
      <c r="C247">
        <v>20.283518000000001</v>
      </c>
      <c r="D247">
        <v>43.080154999999998</v>
      </c>
      <c r="E247">
        <v>9.6662999999999999E-2</v>
      </c>
      <c r="F247">
        <v>-0.41685699999999998</v>
      </c>
      <c r="G247">
        <v>0.62441800000000003</v>
      </c>
      <c r="I247" s="1">
        <f t="shared" si="18"/>
        <v>1.5183186592895404E-2</v>
      </c>
      <c r="J247" s="1">
        <f t="shared" si="19"/>
        <v>1.5159820928294128E-2</v>
      </c>
      <c r="K247" s="5">
        <f t="shared" si="16"/>
        <v>9.4175614838758817E-3</v>
      </c>
      <c r="L247" s="1">
        <f t="shared" si="17"/>
        <v>1.3476270585073249E-2</v>
      </c>
      <c r="M247" s="1"/>
    </row>
    <row r="248" spans="1:13" ht="15.75">
      <c r="A248">
        <v>19.36</v>
      </c>
      <c r="B248">
        <v>19.765256999999998</v>
      </c>
      <c r="C248">
        <v>18.885021999999999</v>
      </c>
      <c r="D248">
        <v>41.919170000000001</v>
      </c>
      <c r="E248">
        <v>6.5257999999999997E-2</v>
      </c>
      <c r="F248">
        <v>-0.40815000000000001</v>
      </c>
      <c r="G248">
        <v>0.61062000000000005</v>
      </c>
      <c r="I248" s="1">
        <f t="shared" si="18"/>
        <v>1.4435053415721736E-2</v>
      </c>
      <c r="J248" s="1">
        <f t="shared" si="19"/>
        <v>1.4423856360434199E-2</v>
      </c>
      <c r="K248" s="5">
        <f t="shared" si="16"/>
        <v>9.1824826133803522E-3</v>
      </c>
      <c r="L248" s="1">
        <f t="shared" si="17"/>
        <v>1.281487366546317E-2</v>
      </c>
      <c r="M248" s="1"/>
    </row>
    <row r="249" spans="1:13" ht="15.75">
      <c r="A249">
        <v>19.440000000000001</v>
      </c>
      <c r="B249">
        <v>20.129021000000002</v>
      </c>
      <c r="C249">
        <v>17.397410000000001</v>
      </c>
      <c r="D249">
        <v>38.717227000000001</v>
      </c>
      <c r="E249">
        <v>7.0319999999999994E-2</v>
      </c>
      <c r="F249">
        <v>-0.37680799999999998</v>
      </c>
      <c r="G249">
        <v>0.59754799999999997</v>
      </c>
      <c r="I249" s="1">
        <f t="shared" si="18"/>
        <v>1.3859969739131599E-2</v>
      </c>
      <c r="J249" s="1">
        <f t="shared" si="19"/>
        <v>1.3846427393522424E-2</v>
      </c>
      <c r="K249" s="5">
        <f t="shared" si="16"/>
        <v>8.4798607905878249E-3</v>
      </c>
      <c r="L249" s="1">
        <f t="shared" si="17"/>
        <v>1.2301422233641871E-2</v>
      </c>
      <c r="M249" s="1"/>
    </row>
    <row r="250" spans="1:13" ht="15.75">
      <c r="A250">
        <v>19.52</v>
      </c>
      <c r="B250">
        <v>21.944509</v>
      </c>
      <c r="C250">
        <v>16.731983</v>
      </c>
      <c r="D250">
        <v>35.272671000000003</v>
      </c>
      <c r="E250">
        <v>0.112275</v>
      </c>
      <c r="F250">
        <v>-0.33494299999999999</v>
      </c>
      <c r="G250">
        <v>0.60222900000000001</v>
      </c>
      <c r="I250" s="1">
        <f t="shared" si="18"/>
        <v>1.3879179106260664E-2</v>
      </c>
      <c r="J250" s="1">
        <f t="shared" si="19"/>
        <v>1.3844678343704439E-2</v>
      </c>
      <c r="K250" s="5">
        <f t="shared" si="16"/>
        <v>7.6636438904670173E-3</v>
      </c>
      <c r="L250" s="1">
        <f t="shared" si="17"/>
        <v>1.2306112558629598E-2</v>
      </c>
      <c r="M250" s="1"/>
    </row>
    <row r="251" spans="1:13" ht="15.75">
      <c r="A251">
        <v>19.600000000000001</v>
      </c>
      <c r="B251">
        <v>23.252400000000002</v>
      </c>
      <c r="C251">
        <v>17.043354000000001</v>
      </c>
      <c r="D251">
        <v>33.363650999999997</v>
      </c>
      <c r="E251">
        <v>0.174953</v>
      </c>
      <c r="F251">
        <v>-0.29850700000000002</v>
      </c>
      <c r="G251">
        <v>0.62546000000000002</v>
      </c>
      <c r="I251" s="1">
        <f t="shared" si="18"/>
        <v>1.4215449054261699E-2</v>
      </c>
      <c r="J251" s="1">
        <f t="shared" si="19"/>
        <v>1.4133523064865761E-2</v>
      </c>
      <c r="K251" s="5">
        <f t="shared" si="16"/>
        <v>7.1132568507090693E-3</v>
      </c>
      <c r="L251" s="1">
        <f t="shared" si="17"/>
        <v>1.256657747238066E-2</v>
      </c>
      <c r="M251" s="1"/>
    </row>
    <row r="252" spans="1:13" ht="15.75">
      <c r="A252">
        <v>19.68</v>
      </c>
      <c r="B252">
        <v>22.586641</v>
      </c>
      <c r="C252">
        <v>18.013186000000001</v>
      </c>
      <c r="D252">
        <v>33.320323000000002</v>
      </c>
      <c r="E252">
        <v>0.23518500000000001</v>
      </c>
      <c r="F252">
        <v>-0.27957799999999999</v>
      </c>
      <c r="G252">
        <v>0.65849100000000005</v>
      </c>
      <c r="I252" s="1">
        <f t="shared" si="18"/>
        <v>1.4381331899712505E-2</v>
      </c>
      <c r="J252" s="1">
        <f t="shared" si="19"/>
        <v>1.4234666877064732E-2</v>
      </c>
      <c r="K252" s="5">
        <f t="shared" si="16"/>
        <v>6.9666758883773581E-3</v>
      </c>
      <c r="L252" s="1">
        <f t="shared" si="17"/>
        <v>1.2650435180544758E-2</v>
      </c>
      <c r="M252" s="1"/>
    </row>
    <row r="253" spans="1:13" ht="15.75">
      <c r="A253">
        <v>19.760000000000002</v>
      </c>
      <c r="B253">
        <v>20.744342</v>
      </c>
      <c r="C253">
        <v>19.487155000000001</v>
      </c>
      <c r="D253">
        <v>34.124035999999997</v>
      </c>
      <c r="E253">
        <v>0.270812</v>
      </c>
      <c r="F253">
        <v>-0.28072999999999998</v>
      </c>
      <c r="G253">
        <v>0.69447000000000003</v>
      </c>
      <c r="I253" s="1">
        <f t="shared" si="18"/>
        <v>1.4472157913242001E-2</v>
      </c>
      <c r="J253" s="1">
        <f t="shared" si="19"/>
        <v>1.4278603677628178E-2</v>
      </c>
      <c r="K253" s="5">
        <f t="shared" si="16"/>
        <v>7.0932981138646725E-3</v>
      </c>
      <c r="L253" s="1">
        <f t="shared" si="17"/>
        <v>1.2678062189377582E-2</v>
      </c>
      <c r="M253" s="1"/>
    </row>
    <row r="254" spans="1:13" ht="15.75">
      <c r="A254">
        <v>19.84</v>
      </c>
      <c r="B254">
        <v>19.982239</v>
      </c>
      <c r="C254">
        <v>21.521623000000002</v>
      </c>
      <c r="D254">
        <v>34.723086000000002</v>
      </c>
      <c r="E254">
        <v>0.26469999999999999</v>
      </c>
      <c r="F254">
        <v>-0.29550599999999999</v>
      </c>
      <c r="G254">
        <v>0.73040099999999997</v>
      </c>
      <c r="I254" s="1">
        <f t="shared" si="18"/>
        <v>1.4941385387605567E-2</v>
      </c>
      <c r="J254" s="1">
        <f t="shared" si="19"/>
        <v>1.476240218444947E-2</v>
      </c>
      <c r="K254" s="5">
        <f t="shared" si="16"/>
        <v>7.2907678910765009E-3</v>
      </c>
      <c r="L254" s="1">
        <f t="shared" si="17"/>
        <v>1.3102617875315879E-2</v>
      </c>
      <c r="M254" s="1"/>
    </row>
    <row r="255" spans="1:13" ht="15.75">
      <c r="A255">
        <v>19.920000000000002</v>
      </c>
      <c r="B255">
        <v>21.450353</v>
      </c>
      <c r="C255">
        <v>23.758430000000001</v>
      </c>
      <c r="D255">
        <v>35.006433999999999</v>
      </c>
      <c r="E255">
        <v>0.20866100000000001</v>
      </c>
      <c r="F255">
        <v>-0.31443100000000002</v>
      </c>
      <c r="G255">
        <v>0.75947399999999998</v>
      </c>
      <c r="I255" s="1">
        <f t="shared" si="18"/>
        <v>1.5873146560554056E-2</v>
      </c>
      <c r="J255" s="1">
        <f t="shared" si="19"/>
        <v>1.5768737917371378E-2</v>
      </c>
      <c r="K255" s="5">
        <f t="shared" si="16"/>
        <v>7.4725851655946278E-3</v>
      </c>
      <c r="L255" s="1">
        <f t="shared" si="17"/>
        <v>1.4003178732444655E-2</v>
      </c>
      <c r="M255" s="1"/>
    </row>
    <row r="256" spans="1:13" ht="15.75">
      <c r="A256">
        <v>20</v>
      </c>
      <c r="B256">
        <v>23.802199999999999</v>
      </c>
      <c r="C256">
        <v>25.082090999999998</v>
      </c>
      <c r="D256">
        <v>35.474203000000003</v>
      </c>
      <c r="E256">
        <v>0.10902000000000001</v>
      </c>
      <c r="F256">
        <v>-0.33158300000000002</v>
      </c>
      <c r="G256">
        <v>0.76697499999999996</v>
      </c>
      <c r="I256" s="1">
        <f t="shared" si="18"/>
        <v>1.672185172829951E-2</v>
      </c>
      <c r="J256" s="1">
        <f t="shared" si="19"/>
        <v>1.6694864094167833E-2</v>
      </c>
      <c r="K256" s="5">
        <f t="shared" si="16"/>
        <v>7.6683659331091307E-3</v>
      </c>
      <c r="L256" s="1">
        <f t="shared" si="17"/>
        <v>1.4838149728651755E-2</v>
      </c>
      <c r="M256" s="1"/>
    </row>
    <row r="257" spans="1:13" ht="15.75">
      <c r="A257">
        <v>20.079999999999998</v>
      </c>
      <c r="B257">
        <v>24.635021999999999</v>
      </c>
      <c r="C257">
        <v>24.311565000000002</v>
      </c>
      <c r="D257">
        <v>36.257001000000002</v>
      </c>
      <c r="E257">
        <v>-1.1057000000000001E-2</v>
      </c>
      <c r="F257">
        <v>-0.34703400000000001</v>
      </c>
      <c r="G257">
        <v>0.73925600000000002</v>
      </c>
      <c r="I257" s="1">
        <f t="shared" si="18"/>
        <v>1.6680136353461338E-2</v>
      </c>
      <c r="J257" s="1">
        <f t="shared" si="19"/>
        <v>1.6679858276588407E-2</v>
      </c>
      <c r="K257" s="5">
        <f t="shared" si="16"/>
        <v>7.8978336533124371E-3</v>
      </c>
      <c r="L257" s="1">
        <f t="shared" si="17"/>
        <v>1.4831128926356154E-2</v>
      </c>
      <c r="M257" s="1"/>
    </row>
    <row r="258" spans="1:13" ht="15.75">
      <c r="A258">
        <v>20.16</v>
      </c>
      <c r="B258">
        <v>23.112148999999999</v>
      </c>
      <c r="C258">
        <v>21.396249999999998</v>
      </c>
      <c r="D258">
        <v>36.814974999999997</v>
      </c>
      <c r="E258">
        <v>-0.118723</v>
      </c>
      <c r="F258">
        <v>-0.36493799999999998</v>
      </c>
      <c r="G258">
        <v>0.67882100000000001</v>
      </c>
      <c r="I258" s="1">
        <f t="shared" si="18"/>
        <v>1.5548950330352482E-2</v>
      </c>
      <c r="J258" s="1">
        <f t="shared" si="19"/>
        <v>1.5514520413795042E-2</v>
      </c>
      <c r="K258" s="5">
        <f t="shared" si="16"/>
        <v>8.1124385378914029E-3</v>
      </c>
      <c r="L258" s="1">
        <f t="shared" si="17"/>
        <v>1.3791004627949254E-2</v>
      </c>
      <c r="M258" s="1"/>
    </row>
    <row r="259" spans="1:13" ht="15.75">
      <c r="A259">
        <v>20.239999999999998</v>
      </c>
      <c r="B259">
        <v>20.772009000000001</v>
      </c>
      <c r="C259">
        <v>17.830570999999999</v>
      </c>
      <c r="D259">
        <v>36.694329000000003</v>
      </c>
      <c r="E259">
        <v>-0.18700600000000001</v>
      </c>
      <c r="F259">
        <v>-0.39056800000000003</v>
      </c>
      <c r="G259">
        <v>0.60922100000000001</v>
      </c>
      <c r="I259" s="1">
        <f t="shared" si="18"/>
        <v>1.410074474384455E-2</v>
      </c>
      <c r="J259" s="1">
        <f t="shared" si="19"/>
        <v>1.400633614281814E-2</v>
      </c>
      <c r="K259" s="5">
        <f t="shared" si="16"/>
        <v>8.2845639718766677E-3</v>
      </c>
      <c r="L259" s="1">
        <f t="shared" si="17"/>
        <v>1.2440290101789559E-2</v>
      </c>
      <c r="M259" s="1"/>
    </row>
    <row r="260" spans="1:13" ht="15.75">
      <c r="A260">
        <v>20.32</v>
      </c>
      <c r="B260">
        <v>19.738087</v>
      </c>
      <c r="C260">
        <v>15.729219000000001</v>
      </c>
      <c r="D260">
        <v>36.37397</v>
      </c>
      <c r="E260">
        <v>-0.208782</v>
      </c>
      <c r="F260">
        <v>-0.42887599999999998</v>
      </c>
      <c r="G260">
        <v>0.56282399999999999</v>
      </c>
      <c r="I260" s="1">
        <f t="shared" si="18"/>
        <v>1.3381429108728589E-2</v>
      </c>
      <c r="J260" s="1">
        <f t="shared" si="19"/>
        <v>1.3257266917401716E-2</v>
      </c>
      <c r="K260" s="5">
        <f t="shared" si="16"/>
        <v>8.521256849620705E-3</v>
      </c>
      <c r="L260" s="1">
        <f t="shared" si="17"/>
        <v>1.1766527063431998E-2</v>
      </c>
      <c r="M260" s="1"/>
    </row>
    <row r="261" spans="1:13" ht="15.75">
      <c r="A261">
        <v>20.399999999999999</v>
      </c>
      <c r="B261">
        <v>20.536998000000001</v>
      </c>
      <c r="C261">
        <v>16.342746999999999</v>
      </c>
      <c r="D261">
        <v>37.063186999999999</v>
      </c>
      <c r="E261">
        <v>-0.198327</v>
      </c>
      <c r="F261">
        <v>-0.48375899999999999</v>
      </c>
      <c r="G261">
        <v>0.56173700000000004</v>
      </c>
      <c r="I261" s="1">
        <f t="shared" si="18"/>
        <v>1.3861141928238233E-2</v>
      </c>
      <c r="J261" s="1">
        <f t="shared" si="19"/>
        <v>1.3753061416971421E-2</v>
      </c>
      <c r="K261" s="5">
        <f t="shared" si="16"/>
        <v>9.0290636791066706E-3</v>
      </c>
      <c r="L261" s="1">
        <f t="shared" si="17"/>
        <v>1.220384536620393E-2</v>
      </c>
      <c r="M261" s="1"/>
    </row>
    <row r="262" spans="1:13" ht="15.75">
      <c r="A262">
        <v>20.48</v>
      </c>
      <c r="B262">
        <v>21.949681000000002</v>
      </c>
      <c r="C262">
        <v>19.288945999999999</v>
      </c>
      <c r="D262">
        <v>39.490212999999997</v>
      </c>
      <c r="E262">
        <v>-0.17944199999999999</v>
      </c>
      <c r="F262">
        <v>-0.55550200000000005</v>
      </c>
      <c r="G262">
        <v>0.60773500000000003</v>
      </c>
      <c r="I262" s="1">
        <f t="shared" si="18"/>
        <v>1.5257990897381907E-2</v>
      </c>
      <c r="J262" s="1">
        <f t="shared" si="19"/>
        <v>1.517771576390633E-2</v>
      </c>
      <c r="K262" s="5">
        <f t="shared" si="16"/>
        <v>9.9170942490830541E-3</v>
      </c>
      <c r="L262" s="1">
        <f t="shared" si="17"/>
        <v>1.346606878542141E-2</v>
      </c>
      <c r="M262" s="1"/>
    </row>
    <row r="263" spans="1:13" ht="15.75">
      <c r="A263">
        <v>20.56</v>
      </c>
      <c r="B263">
        <v>22.759644999999999</v>
      </c>
      <c r="C263">
        <v>23.046384</v>
      </c>
      <c r="D263">
        <v>42.939013000000003</v>
      </c>
      <c r="E263">
        <v>-0.17070399999999999</v>
      </c>
      <c r="F263">
        <v>-0.63645399999999996</v>
      </c>
      <c r="G263">
        <v>0.68624600000000002</v>
      </c>
      <c r="I263" s="1">
        <f t="shared" si="18"/>
        <v>1.6928832962063517E-2</v>
      </c>
      <c r="J263" s="1">
        <f t="shared" si="19"/>
        <v>1.686340148717894E-2</v>
      </c>
      <c r="K263" s="5">
        <f t="shared" si="16"/>
        <v>1.1023468049977688E-2</v>
      </c>
      <c r="L263" s="1">
        <f t="shared" si="17"/>
        <v>1.4953490417442938E-2</v>
      </c>
      <c r="M263" s="1"/>
    </row>
    <row r="264" spans="1:13" ht="15.75">
      <c r="A264">
        <v>20.64</v>
      </c>
      <c r="B264">
        <v>23.151174000000001</v>
      </c>
      <c r="C264">
        <v>26.133448000000001</v>
      </c>
      <c r="D264">
        <v>45.645870000000002</v>
      </c>
      <c r="E264">
        <v>-0.179816</v>
      </c>
      <c r="F264">
        <v>-0.70925300000000002</v>
      </c>
      <c r="G264">
        <v>0.77615500000000004</v>
      </c>
      <c r="I264" s="1">
        <f t="shared" si="18"/>
        <v>1.8382955166765903E-2</v>
      </c>
      <c r="J264" s="1">
        <f t="shared" si="19"/>
        <v>1.8316102617186695E-2</v>
      </c>
      <c r="K264" s="5">
        <f t="shared" ref="K264:K327" si="20">ABS(($D264/(IF($D264&lt;0,6160,6806))))+ABS(($F264/(IF($F264&lt;0,135,310))))</f>
        <v>1.19604361815827E-2</v>
      </c>
      <c r="L264" s="1">
        <f t="shared" ref="L264:L327" si="21">SQRT(($B264/2780.14)^2+($C264/2780.14)^2+($D264/(IF($D264&lt;0,6160,6806)))^2+($F264/(IF($F264&lt;0,135,310)))^2+($G264/135)^2)</f>
        <v>1.6227800478249947E-2</v>
      </c>
      <c r="M264" s="1"/>
    </row>
    <row r="265" spans="1:13" ht="15.75">
      <c r="A265">
        <v>20.72</v>
      </c>
      <c r="B265">
        <v>24.202940999999999</v>
      </c>
      <c r="C265">
        <v>27.927827000000001</v>
      </c>
      <c r="D265">
        <v>46.259909999999998</v>
      </c>
      <c r="E265">
        <v>-0.208429</v>
      </c>
      <c r="F265">
        <v>-0.75215200000000004</v>
      </c>
      <c r="G265">
        <v>0.85606800000000005</v>
      </c>
      <c r="I265" s="1">
        <f t="shared" si="18"/>
        <v>1.9455559160610321E-2</v>
      </c>
      <c r="J265" s="1">
        <f t="shared" si="19"/>
        <v>1.9370659213289173E-2</v>
      </c>
      <c r="K265" s="5">
        <f t="shared" si="20"/>
        <v>1.2368426945723272E-2</v>
      </c>
      <c r="L265" s="1">
        <f t="shared" si="21"/>
        <v>1.7150837427073694E-2</v>
      </c>
      <c r="M265" s="1"/>
    </row>
    <row r="266" spans="1:13" ht="15.75">
      <c r="A266">
        <v>20.8</v>
      </c>
      <c r="B266">
        <v>26.274101999999999</v>
      </c>
      <c r="C266">
        <v>28.585874</v>
      </c>
      <c r="D266">
        <v>44.980341000000003</v>
      </c>
      <c r="E266">
        <v>-0.25833600000000001</v>
      </c>
      <c r="F266">
        <v>-0.75041000000000002</v>
      </c>
      <c r="G266">
        <v>0.90648700000000004</v>
      </c>
      <c r="I266" s="1">
        <f t="shared" si="18"/>
        <v>2.0160881277793117E-2</v>
      </c>
      <c r="J266" s="1">
        <f t="shared" si="19"/>
        <v>2.0034900115775602E-2</v>
      </c>
      <c r="K266" s="5">
        <f t="shared" si="20"/>
        <v>1.2167517217923182E-2</v>
      </c>
      <c r="L266" s="1">
        <f t="shared" si="21"/>
        <v>1.7739811427188671E-2</v>
      </c>
      <c r="M266" s="1"/>
    </row>
    <row r="267" spans="1:13" ht="15.75">
      <c r="A267">
        <v>20.88</v>
      </c>
      <c r="B267">
        <v>28.252732999999999</v>
      </c>
      <c r="C267">
        <v>28.427859999999999</v>
      </c>
      <c r="D267">
        <v>43.359366999999999</v>
      </c>
      <c r="E267">
        <v>-0.33074900000000002</v>
      </c>
      <c r="F267">
        <v>-0.706094</v>
      </c>
      <c r="G267">
        <v>0.91324099999999997</v>
      </c>
      <c r="I267" s="1">
        <f t="shared" si="18"/>
        <v>2.0439478532814411E-2</v>
      </c>
      <c r="J267" s="1">
        <f t="shared" si="19"/>
        <v>2.0235404857100906E-2</v>
      </c>
      <c r="K267" s="5">
        <f t="shared" si="20"/>
        <v>1.1601082170416083E-2</v>
      </c>
      <c r="L267" s="1">
        <f t="shared" si="21"/>
        <v>1.7931405639399888E-2</v>
      </c>
      <c r="M267" s="1"/>
    </row>
    <row r="268" spans="1:13" ht="15.75">
      <c r="A268">
        <v>20.96</v>
      </c>
      <c r="B268">
        <v>28.535043999999999</v>
      </c>
      <c r="C268">
        <v>27.586500000000001</v>
      </c>
      <c r="D268">
        <v>43.029992</v>
      </c>
      <c r="E268">
        <v>-0.42017599999999999</v>
      </c>
      <c r="F268">
        <v>-0.63783000000000001</v>
      </c>
      <c r="G268">
        <v>0.87401399999999996</v>
      </c>
      <c r="I268" s="1">
        <f t="shared" si="18"/>
        <v>2.0120397613440141E-2</v>
      </c>
      <c r="J268" s="1">
        <f t="shared" si="19"/>
        <v>1.9784698380656249E-2</v>
      </c>
      <c r="K268" s="5">
        <f t="shared" si="20"/>
        <v>1.10470281124498E-2</v>
      </c>
      <c r="L268" s="1">
        <f t="shared" si="21"/>
        <v>1.7550416010728483E-2</v>
      </c>
      <c r="M268" s="1"/>
    </row>
    <row r="269" spans="1:13" ht="15.75">
      <c r="A269">
        <v>21.04</v>
      </c>
      <c r="B269">
        <v>26.675428</v>
      </c>
      <c r="C269">
        <v>26.268342000000001</v>
      </c>
      <c r="D269">
        <v>44.485300000000002</v>
      </c>
      <c r="E269">
        <v>-0.51125699999999996</v>
      </c>
      <c r="F269">
        <v>-0.56983099999999998</v>
      </c>
      <c r="G269">
        <v>0.80288700000000002</v>
      </c>
      <c r="I269" s="1">
        <f t="shared" si="18"/>
        <v>1.9274694398003417E-2</v>
      </c>
      <c r="J269" s="1">
        <f t="shared" si="19"/>
        <v>1.875314785050218E-2</v>
      </c>
      <c r="K269" s="5">
        <f t="shared" si="20"/>
        <v>1.0757159027437664E-2</v>
      </c>
      <c r="L269" s="1">
        <f t="shared" si="21"/>
        <v>1.6650772360867296E-2</v>
      </c>
      <c r="M269" s="1"/>
    </row>
    <row r="270" spans="1:13" ht="15.75">
      <c r="A270">
        <v>21.12</v>
      </c>
      <c r="B270">
        <v>23.935801999999999</v>
      </c>
      <c r="C270">
        <v>25.146763</v>
      </c>
      <c r="D270">
        <v>46.900247999999998</v>
      </c>
      <c r="E270">
        <v>-0.58426400000000001</v>
      </c>
      <c r="F270">
        <v>-0.51920900000000003</v>
      </c>
      <c r="G270">
        <v>0.72624699999999998</v>
      </c>
      <c r="I270" s="1">
        <f t="shared" si="18"/>
        <v>1.8409170898173777E-2</v>
      </c>
      <c r="J270" s="1">
        <f t="shared" si="19"/>
        <v>1.7691678913332815E-2</v>
      </c>
      <c r="K270" s="5">
        <f t="shared" si="20"/>
        <v>1.0737007579368966E-2</v>
      </c>
      <c r="L270" s="1">
        <f t="shared" si="21"/>
        <v>1.5721233257323965E-2</v>
      </c>
      <c r="M270" s="1"/>
    </row>
    <row r="271" spans="1:13" ht="15.75">
      <c r="A271">
        <v>21.2</v>
      </c>
      <c r="B271">
        <v>22.127901000000001</v>
      </c>
      <c r="C271">
        <v>25.177644999999998</v>
      </c>
      <c r="D271">
        <v>49.058458000000002</v>
      </c>
      <c r="E271">
        <v>-0.626471</v>
      </c>
      <c r="F271">
        <v>-0.49182300000000001</v>
      </c>
      <c r="G271">
        <v>0.669821</v>
      </c>
      <c r="I271" s="1">
        <f t="shared" si="18"/>
        <v>1.8086608705633243E-2</v>
      </c>
      <c r="J271" s="1">
        <f t="shared" si="19"/>
        <v>1.724371949292999E-2</v>
      </c>
      <c r="K271" s="5">
        <f t="shared" si="20"/>
        <v>1.0851252345969243E-2</v>
      </c>
      <c r="L271" s="1">
        <f t="shared" si="21"/>
        <v>1.5336655153906571E-2</v>
      </c>
      <c r="M271" s="1"/>
    </row>
    <row r="272" spans="1:13" ht="15.75">
      <c r="A272">
        <v>21.28</v>
      </c>
      <c r="B272">
        <v>21.965897999999999</v>
      </c>
      <c r="C272">
        <v>26.844488999999999</v>
      </c>
      <c r="D272">
        <v>50.459344000000002</v>
      </c>
      <c r="E272">
        <v>-0.64056199999999996</v>
      </c>
      <c r="F272">
        <v>-0.48763899999999999</v>
      </c>
      <c r="G272">
        <v>0.64536899999999997</v>
      </c>
      <c r="I272" s="1">
        <f t="shared" si="18"/>
        <v>1.8499842072811995E-2</v>
      </c>
      <c r="J272" s="1">
        <f t="shared" si="19"/>
        <v>1.7638307610375156E-2</v>
      </c>
      <c r="K272" s="5">
        <f t="shared" si="20"/>
        <v>1.1026090784819495E-2</v>
      </c>
      <c r="L272" s="1">
        <f t="shared" si="21"/>
        <v>1.5701208110486246E-2</v>
      </c>
      <c r="M272" s="1"/>
    </row>
    <row r="273" spans="1:13" ht="15.75">
      <c r="A273">
        <v>21.36</v>
      </c>
      <c r="B273">
        <v>22.659399000000001</v>
      </c>
      <c r="C273">
        <v>29.626529999999999</v>
      </c>
      <c r="D273">
        <v>51.550688999999998</v>
      </c>
      <c r="E273">
        <v>-0.64320100000000002</v>
      </c>
      <c r="F273">
        <v>-0.50732100000000002</v>
      </c>
      <c r="G273">
        <v>0.64755200000000002</v>
      </c>
      <c r="I273" s="1">
        <f t="shared" si="18"/>
        <v>1.9426376942840561E-2</v>
      </c>
      <c r="J273" s="1">
        <f t="shared" si="19"/>
        <v>1.8600881598290049E-2</v>
      </c>
      <c r="K273" s="5">
        <f t="shared" si="20"/>
        <v>1.133223380350671E-2</v>
      </c>
      <c r="L273" s="1">
        <f t="shared" si="21"/>
        <v>1.6567765911083436E-2</v>
      </c>
      <c r="M273" s="1"/>
    </row>
    <row r="274" spans="1:13" ht="15.75">
      <c r="A274">
        <v>21.44</v>
      </c>
      <c r="B274">
        <v>23.03838</v>
      </c>
      <c r="C274">
        <v>32.304887999999998</v>
      </c>
      <c r="D274">
        <v>52.967269000000002</v>
      </c>
      <c r="E274">
        <v>-0.65482300000000004</v>
      </c>
      <c r="F274">
        <v>-0.55254999999999999</v>
      </c>
      <c r="G274">
        <v>0.66276400000000002</v>
      </c>
      <c r="I274" s="1">
        <f t="shared" si="18"/>
        <v>2.0422189067291908E-2</v>
      </c>
      <c r="J274" s="1">
        <f t="shared" si="19"/>
        <v>1.960943172767627E-2</v>
      </c>
      <c r="K274" s="5">
        <f t="shared" si="20"/>
        <v>1.1875400371132227E-2</v>
      </c>
      <c r="L274" s="1">
        <f t="shared" si="21"/>
        <v>1.7467473858354714E-2</v>
      </c>
      <c r="M274" s="1"/>
    </row>
    <row r="275" spans="1:13" ht="15.75">
      <c r="A275">
        <v>21.52</v>
      </c>
      <c r="B275">
        <v>22.770305</v>
      </c>
      <c r="C275">
        <v>33.811402999999999</v>
      </c>
      <c r="D275">
        <v>54.725321999999998</v>
      </c>
      <c r="E275">
        <v>-0.68870600000000004</v>
      </c>
      <c r="F275">
        <v>-0.62121000000000004</v>
      </c>
      <c r="G275">
        <v>0.68083099999999996</v>
      </c>
      <c r="I275" s="1">
        <f t="shared" si="18"/>
        <v>2.1155985866113496E-2</v>
      </c>
      <c r="J275" s="1">
        <f t="shared" si="19"/>
        <v>2.0287571640802835E-2</v>
      </c>
      <c r="K275" s="5">
        <f t="shared" si="20"/>
        <v>1.2642302249649004E-2</v>
      </c>
      <c r="L275" s="1">
        <f t="shared" si="21"/>
        <v>1.8062445339701121E-2</v>
      </c>
      <c r="M275" s="1"/>
    </row>
    <row r="276" spans="1:13" ht="15.75">
      <c r="A276">
        <v>21.6</v>
      </c>
      <c r="B276">
        <v>22.336811999999998</v>
      </c>
      <c r="C276">
        <v>33.864716000000001</v>
      </c>
      <c r="D276">
        <v>56.329717000000002</v>
      </c>
      <c r="E276">
        <v>-0.74718099999999998</v>
      </c>
      <c r="F276">
        <v>-0.70410099999999998</v>
      </c>
      <c r="G276">
        <v>0.69942000000000004</v>
      </c>
      <c r="I276" s="1">
        <f t="shared" si="18"/>
        <v>2.1597347655824647E-2</v>
      </c>
      <c r="J276" s="1">
        <f t="shared" si="19"/>
        <v>2.059330628855633E-2</v>
      </c>
      <c r="K276" s="5">
        <f t="shared" si="20"/>
        <v>1.3492042099019384E-2</v>
      </c>
      <c r="L276" s="1">
        <f t="shared" si="21"/>
        <v>1.8315867246861274E-2</v>
      </c>
      <c r="M276" s="1"/>
    </row>
    <row r="277" spans="1:13" ht="15.75">
      <c r="A277">
        <v>21.68</v>
      </c>
      <c r="B277">
        <v>22.172440000000002</v>
      </c>
      <c r="C277">
        <v>33.050047999999997</v>
      </c>
      <c r="D277">
        <v>57.589790999999998</v>
      </c>
      <c r="E277">
        <v>-0.82568399999999997</v>
      </c>
      <c r="F277">
        <v>-0.78671500000000005</v>
      </c>
      <c r="G277">
        <v>0.72032300000000005</v>
      </c>
      <c r="I277" s="1">
        <f t="shared" si="18"/>
        <v>2.1939260864155992E-2</v>
      </c>
      <c r="J277" s="1">
        <f t="shared" si="19"/>
        <v>2.072681814875561E-2</v>
      </c>
      <c r="K277" s="5">
        <f t="shared" si="20"/>
        <v>1.428913929430459E-2</v>
      </c>
      <c r="L277" s="1">
        <f t="shared" si="21"/>
        <v>1.8410775946113164E-2</v>
      </c>
      <c r="M277" s="1"/>
    </row>
    <row r="278" spans="1:13" ht="15.75">
      <c r="A278">
        <v>21.76</v>
      </c>
      <c r="B278">
        <v>22.315104999999999</v>
      </c>
      <c r="C278">
        <v>32.485930000000003</v>
      </c>
      <c r="D278">
        <v>58.980643000000001</v>
      </c>
      <c r="E278">
        <v>-0.91804399999999997</v>
      </c>
      <c r="F278">
        <v>-0.85341500000000003</v>
      </c>
      <c r="G278">
        <v>0.74443300000000001</v>
      </c>
      <c r="I278" s="1">
        <f t="shared" si="18"/>
        <v>2.2449073535043634E-2</v>
      </c>
      <c r="J278" s="1">
        <f t="shared" si="19"/>
        <v>2.0976427476814379E-2</v>
      </c>
      <c r="K278" s="5">
        <f t="shared" si="20"/>
        <v>1.4987570112428031E-2</v>
      </c>
      <c r="L278" s="1">
        <f t="shared" si="21"/>
        <v>1.8612766670025118E-2</v>
      </c>
      <c r="M278" s="1"/>
    </row>
    <row r="279" spans="1:13" ht="15.75">
      <c r="A279">
        <v>21.84</v>
      </c>
      <c r="B279">
        <v>22.835469</v>
      </c>
      <c r="C279">
        <v>33.216343000000002</v>
      </c>
      <c r="D279">
        <v>60.961184000000003</v>
      </c>
      <c r="E279">
        <v>-1.017147</v>
      </c>
      <c r="F279">
        <v>-0.89067799999999997</v>
      </c>
      <c r="G279">
        <v>0.76993299999999998</v>
      </c>
      <c r="I279" s="1">
        <f t="shared" si="18"/>
        <v>2.3328573001838014E-2</v>
      </c>
      <c r="J279" s="1">
        <f t="shared" si="19"/>
        <v>2.1580541826425034E-2</v>
      </c>
      <c r="K279" s="5">
        <f t="shared" si="20"/>
        <v>1.5554591600004353E-2</v>
      </c>
      <c r="L279" s="1">
        <f t="shared" si="21"/>
        <v>1.9144107766841133E-2</v>
      </c>
      <c r="M279" s="1"/>
    </row>
    <row r="280" spans="1:13" ht="15.75">
      <c r="A280">
        <v>21.92</v>
      </c>
      <c r="B280">
        <v>23.976288</v>
      </c>
      <c r="C280">
        <v>35.463144</v>
      </c>
      <c r="D280">
        <v>63.116840000000003</v>
      </c>
      <c r="E280">
        <v>-1.112657</v>
      </c>
      <c r="F280">
        <v>-0.89011399999999996</v>
      </c>
      <c r="G280">
        <v>0.79201699999999997</v>
      </c>
      <c r="I280" s="1">
        <f t="shared" si="18"/>
        <v>2.4550446584786181E-2</v>
      </c>
      <c r="J280" s="1">
        <f t="shared" si="19"/>
        <v>2.2556306506202675E-2</v>
      </c>
      <c r="K280" s="5">
        <f t="shared" si="20"/>
        <v>1.5867142590960046E-2</v>
      </c>
      <c r="L280" s="1">
        <f t="shared" si="21"/>
        <v>2.0024546887732645E-2</v>
      </c>
      <c r="M280" s="1"/>
    </row>
    <row r="281" spans="1:13" ht="15.75">
      <c r="A281">
        <v>22</v>
      </c>
      <c r="B281">
        <v>25.48246</v>
      </c>
      <c r="C281">
        <v>38.263388999999997</v>
      </c>
      <c r="D281">
        <v>64.348005999999998</v>
      </c>
      <c r="E281">
        <v>-1.192037</v>
      </c>
      <c r="F281">
        <v>-0.85291600000000001</v>
      </c>
      <c r="G281">
        <v>0.80263700000000004</v>
      </c>
      <c r="I281" s="1">
        <f t="shared" si="18"/>
        <v>2.5735072102842101E-2</v>
      </c>
      <c r="J281" s="1">
        <f t="shared" si="19"/>
        <v>2.3547289394539303E-2</v>
      </c>
      <c r="K281" s="5">
        <f t="shared" si="20"/>
        <v>1.5772496061209607E-2</v>
      </c>
      <c r="L281" s="1">
        <f t="shared" si="21"/>
        <v>2.0930615650314271E-2</v>
      </c>
      <c r="M281" s="1"/>
    </row>
    <row r="282" spans="1:13" ht="15.75">
      <c r="A282">
        <v>22.08</v>
      </c>
      <c r="B282">
        <v>26.204198999999999</v>
      </c>
      <c r="C282">
        <v>40.097890999999997</v>
      </c>
      <c r="D282">
        <v>64.016739999999999</v>
      </c>
      <c r="E282">
        <v>-1.246985</v>
      </c>
      <c r="F282">
        <v>-0.79296299999999997</v>
      </c>
      <c r="G282">
        <v>0.79331499999999999</v>
      </c>
      <c r="I282" s="1">
        <f t="shared" si="18"/>
        <v>2.6301747787812732E-2</v>
      </c>
      <c r="J282" s="1">
        <f t="shared" si="19"/>
        <v>2.395399147616593E-2</v>
      </c>
      <c r="K282" s="5">
        <f t="shared" si="20"/>
        <v>1.5279727123126653E-2</v>
      </c>
      <c r="L282" s="1">
        <f t="shared" si="21"/>
        <v>2.1315894427642493E-2</v>
      </c>
      <c r="M282" s="1"/>
    </row>
    <row r="283" spans="1:13" ht="15.75">
      <c r="A283">
        <v>22.16</v>
      </c>
      <c r="B283">
        <v>25.044280000000001</v>
      </c>
      <c r="C283">
        <v>40.222223</v>
      </c>
      <c r="D283">
        <v>62.724476000000003</v>
      </c>
      <c r="E283">
        <v>-1.280286</v>
      </c>
      <c r="F283">
        <v>-0.73323499999999997</v>
      </c>
      <c r="G283">
        <v>0.76251199999999997</v>
      </c>
      <c r="I283" s="1">
        <f t="shared" si="18"/>
        <v>2.5986182137063281E-2</v>
      </c>
      <c r="J283" s="1">
        <f t="shared" si="19"/>
        <v>2.347141849058321E-2</v>
      </c>
      <c r="K283" s="5">
        <f t="shared" si="20"/>
        <v>1.4647426203458821E-2</v>
      </c>
      <c r="L283" s="1">
        <f t="shared" si="21"/>
        <v>2.0899794671531392E-2</v>
      </c>
      <c r="M283" s="1"/>
    </row>
    <row r="284" spans="1:13" ht="15.75">
      <c r="A284">
        <v>22.24</v>
      </c>
      <c r="B284">
        <v>22.383112000000001</v>
      </c>
      <c r="C284">
        <v>39.404372000000002</v>
      </c>
      <c r="D284">
        <v>61.829554000000002</v>
      </c>
      <c r="E284">
        <v>-1.306492</v>
      </c>
      <c r="F284">
        <v>-0.69549399999999995</v>
      </c>
      <c r="G284">
        <v>0.72070800000000002</v>
      </c>
      <c r="I284" s="1">
        <f t="shared" si="18"/>
        <v>2.5256988169216798E-2</v>
      </c>
      <c r="J284" s="1">
        <f t="shared" si="19"/>
        <v>2.2547673261247961E-2</v>
      </c>
      <c r="K284" s="5">
        <f t="shared" si="20"/>
        <v>1.4236373084750929E-2</v>
      </c>
      <c r="L284" s="1">
        <f t="shared" si="21"/>
        <v>2.0081816252192405E-2</v>
      </c>
      <c r="M284" s="1"/>
    </row>
    <row r="285" spans="1:13" ht="15.75">
      <c r="A285">
        <v>22.32</v>
      </c>
      <c r="B285">
        <v>20.081451000000001</v>
      </c>
      <c r="C285">
        <v>39.156091000000004</v>
      </c>
      <c r="D285">
        <v>62.233186000000003</v>
      </c>
      <c r="E285">
        <v>-1.3447739999999999</v>
      </c>
      <c r="F285">
        <v>-0.69064800000000004</v>
      </c>
      <c r="G285">
        <v>0.68462000000000001</v>
      </c>
      <c r="I285" s="1">
        <f t="shared" si="18"/>
        <v>2.4975464749911244E-2</v>
      </c>
      <c r="J285" s="1">
        <f t="shared" si="19"/>
        <v>2.2057983945712178E-2</v>
      </c>
      <c r="K285" s="5">
        <f t="shared" si="20"/>
        <v>1.4259782107290953E-2</v>
      </c>
      <c r="L285" s="1">
        <f t="shared" si="21"/>
        <v>1.9647901852119433E-2</v>
      </c>
      <c r="M285" s="1"/>
    </row>
    <row r="286" spans="1:13" ht="15.75">
      <c r="A286">
        <v>22.4</v>
      </c>
      <c r="B286">
        <v>19.769002</v>
      </c>
      <c r="C286">
        <v>40.177197</v>
      </c>
      <c r="D286">
        <v>63.633555000000001</v>
      </c>
      <c r="E286">
        <v>-1.4085589999999999</v>
      </c>
      <c r="F286">
        <v>-0.71742799999999995</v>
      </c>
      <c r="G286">
        <v>0.66317300000000001</v>
      </c>
      <c r="I286" s="1">
        <f t="shared" si="18"/>
        <v>2.5563685493088358E-2</v>
      </c>
      <c r="J286" s="1">
        <f t="shared" si="19"/>
        <v>2.2426703393925478E-2</v>
      </c>
      <c r="K286" s="5">
        <f t="shared" si="20"/>
        <v>1.4663907546718036E-2</v>
      </c>
      <c r="L286" s="1">
        <f t="shared" si="21"/>
        <v>1.9979939312179517E-2</v>
      </c>
      <c r="M286" s="1"/>
    </row>
    <row r="287" spans="1:13" ht="15.75">
      <c r="A287">
        <v>22.48</v>
      </c>
      <c r="B287">
        <v>21.277222999999999</v>
      </c>
      <c r="C287">
        <v>41.699883999999997</v>
      </c>
      <c r="D287">
        <v>64.943149000000005</v>
      </c>
      <c r="E287">
        <v>-1.499287</v>
      </c>
      <c r="F287">
        <v>-0.76943899999999998</v>
      </c>
      <c r="G287">
        <v>0.648837</v>
      </c>
      <c r="I287" s="1">
        <f t="shared" si="18"/>
        <v>2.6691517660084933E-2</v>
      </c>
      <c r="J287" s="1">
        <f t="shared" si="19"/>
        <v>2.3278181684244205E-2</v>
      </c>
      <c r="K287" s="5">
        <f t="shared" si="20"/>
        <v>1.5241591786114648E-2</v>
      </c>
      <c r="L287" s="1">
        <f t="shared" si="21"/>
        <v>2.0740876782662385E-2</v>
      </c>
      <c r="M287" s="1"/>
    </row>
    <row r="288" spans="1:13" ht="15.75">
      <c r="A288">
        <v>22.56</v>
      </c>
      <c r="B288">
        <v>22.909241999999999</v>
      </c>
      <c r="C288">
        <v>42.439888000000003</v>
      </c>
      <c r="D288">
        <v>65.546999999999997</v>
      </c>
      <c r="E288">
        <v>-1.608314</v>
      </c>
      <c r="F288">
        <v>-0.84332600000000002</v>
      </c>
      <c r="G288">
        <v>0.62385000000000002</v>
      </c>
      <c r="I288" s="1">
        <f t="shared" si="18"/>
        <v>2.7721212981216346E-2</v>
      </c>
      <c r="J288" s="1">
        <f t="shared" si="19"/>
        <v>2.3920573732009738E-2</v>
      </c>
      <c r="K288" s="5">
        <f t="shared" si="20"/>
        <v>1.5877626229579566E-2</v>
      </c>
      <c r="L288" s="1">
        <f t="shared" si="21"/>
        <v>2.130878276267122E-2</v>
      </c>
      <c r="M288" s="1"/>
    </row>
    <row r="289" spans="1:13" ht="15.75">
      <c r="A289">
        <v>22.64</v>
      </c>
      <c r="B289">
        <v>23.112501000000002</v>
      </c>
      <c r="C289">
        <v>42.005144000000001</v>
      </c>
      <c r="D289">
        <v>66.202128000000002</v>
      </c>
      <c r="E289">
        <v>-1.723311</v>
      </c>
      <c r="F289">
        <v>-0.93983700000000003</v>
      </c>
      <c r="G289">
        <v>0.57566200000000001</v>
      </c>
      <c r="I289" s="1">
        <f t="shared" si="18"/>
        <v>2.8357180202841569E-2</v>
      </c>
      <c r="J289" s="1">
        <f t="shared" si="19"/>
        <v>2.4057991246660592E-2</v>
      </c>
      <c r="K289" s="5">
        <f t="shared" si="20"/>
        <v>1.6688779945799457E-2</v>
      </c>
      <c r="L289" s="1">
        <f t="shared" si="21"/>
        <v>2.1416331019244665E-2</v>
      </c>
      <c r="M289" s="1"/>
    </row>
    <row r="290" spans="1:13" ht="15.75">
      <c r="A290">
        <v>22.72</v>
      </c>
      <c r="B290">
        <v>21.743945</v>
      </c>
      <c r="C290">
        <v>41.141762</v>
      </c>
      <c r="D290">
        <v>68.469674999999995</v>
      </c>
      <c r="E290">
        <v>-1.831334</v>
      </c>
      <c r="F290">
        <v>-1.055658</v>
      </c>
      <c r="G290">
        <v>0.507073</v>
      </c>
      <c r="I290" s="1">
        <f t="shared" si="18"/>
        <v>2.8843864023036871E-2</v>
      </c>
      <c r="J290" s="1">
        <f t="shared" si="19"/>
        <v>2.4031018464729235E-2</v>
      </c>
      <c r="K290" s="5">
        <f t="shared" si="20"/>
        <v>1.7879882100760768E-2</v>
      </c>
      <c r="L290" s="1">
        <f t="shared" si="21"/>
        <v>2.1368857736829533E-2</v>
      </c>
      <c r="M290" s="1"/>
    </row>
    <row r="291" spans="1:13" ht="15.75">
      <c r="A291">
        <v>22.8</v>
      </c>
      <c r="B291">
        <v>19.896891</v>
      </c>
      <c r="C291">
        <v>40.723058000000002</v>
      </c>
      <c r="D291">
        <v>72.978228999999999</v>
      </c>
      <c r="E291">
        <v>-1.9163650000000001</v>
      </c>
      <c r="F291">
        <v>-1.1721349999999999</v>
      </c>
      <c r="G291">
        <v>0.43290499999999998</v>
      </c>
      <c r="I291" s="1">
        <f t="shared" si="18"/>
        <v>2.9492196598522365E-2</v>
      </c>
      <c r="J291" s="1">
        <f t="shared" si="19"/>
        <v>2.4313183875388892E-2</v>
      </c>
      <c r="K291" s="5">
        <f t="shared" si="20"/>
        <v>1.9405112836168519E-2</v>
      </c>
      <c r="L291" s="1">
        <f t="shared" si="21"/>
        <v>2.1596812494949057E-2</v>
      </c>
      <c r="M291" s="1"/>
    </row>
    <row r="292" spans="1:13" ht="15.75">
      <c r="A292">
        <v>22.88</v>
      </c>
      <c r="B292">
        <v>18.880583999999999</v>
      </c>
      <c r="C292">
        <v>40.903686999999998</v>
      </c>
      <c r="D292">
        <v>78.173018999999996</v>
      </c>
      <c r="E292">
        <v>-1.958331</v>
      </c>
      <c r="F292">
        <v>-1.2510619999999999</v>
      </c>
      <c r="G292">
        <v>0.36801200000000001</v>
      </c>
      <c r="I292" s="1">
        <f t="shared" si="18"/>
        <v>3.0162659409798526E-2</v>
      </c>
      <c r="J292" s="1">
        <f t="shared" si="19"/>
        <v>2.4875471516546718E-2</v>
      </c>
      <c r="K292" s="5">
        <f t="shared" si="20"/>
        <v>2.0753023516287369E-2</v>
      </c>
      <c r="L292" s="1">
        <f t="shared" si="21"/>
        <v>2.2086747990274845E-2</v>
      </c>
      <c r="M292" s="1"/>
    </row>
    <row r="293" spans="1:13" ht="15.75">
      <c r="A293">
        <v>22.96</v>
      </c>
      <c r="B293">
        <v>19.412182999999999</v>
      </c>
      <c r="C293">
        <v>41.393745000000003</v>
      </c>
      <c r="D293">
        <v>80.902501999999998</v>
      </c>
      <c r="E293">
        <v>-1.9411350000000001</v>
      </c>
      <c r="F293">
        <v>-1.244624</v>
      </c>
      <c r="G293">
        <v>0.31671199999999999</v>
      </c>
      <c r="I293" s="1">
        <f t="shared" ref="I293:I356" si="22">SQRT(($B293/2495.45)^2+($C293/2495.45)^2+($D293/(IF($D293&lt;0,5529.14,6107.41)))^2+($E293/114.8)^2+($F293/(IF($F293&lt;0,114.8,263.59)))^2+($G293/114.8)^2)</f>
        <v>3.0367734952505318E-2</v>
      </c>
      <c r="J293" s="1">
        <f t="shared" ref="J293:J356" si="23">SQRT(($B293/2495.45)^2+($C293/2495.45)^2+($D293/(IF($D293&lt;0,5529.14,6107.41)))^2+($F293/(IF($F293&lt;0,114.8,263.59)))^2+($G293/114.8)^2)</f>
        <v>2.5224797452323047E-2</v>
      </c>
      <c r="K293" s="5">
        <f t="shared" si="20"/>
        <v>2.110637532678138E-2</v>
      </c>
      <c r="L293" s="1">
        <f t="shared" si="21"/>
        <v>2.2410724760244992E-2</v>
      </c>
      <c r="M293" s="1"/>
    </row>
    <row r="294" spans="1:13" ht="15.75">
      <c r="A294">
        <v>23.04</v>
      </c>
      <c r="B294">
        <v>21.276524999999999</v>
      </c>
      <c r="C294">
        <v>42.176727</v>
      </c>
      <c r="D294">
        <v>78.61551</v>
      </c>
      <c r="E294">
        <v>-1.8673219999999999</v>
      </c>
      <c r="F294">
        <v>-1.1183920000000001</v>
      </c>
      <c r="G294">
        <v>0.26904400000000001</v>
      </c>
      <c r="I294" s="1">
        <f t="shared" si="22"/>
        <v>2.9816530808119555E-2</v>
      </c>
      <c r="J294" s="1">
        <f t="shared" si="23"/>
        <v>2.4988936500696227E-2</v>
      </c>
      <c r="K294" s="5">
        <f t="shared" si="20"/>
        <v>1.9835297615393824E-2</v>
      </c>
      <c r="L294" s="1">
        <f t="shared" si="21"/>
        <v>2.2242889562336998E-2</v>
      </c>
      <c r="M294" s="1"/>
    </row>
    <row r="295" spans="1:13" ht="15.75">
      <c r="A295">
        <v>23.12</v>
      </c>
      <c r="B295">
        <v>23.193556000000001</v>
      </c>
      <c r="C295">
        <v>43.511305</v>
      </c>
      <c r="D295">
        <v>71.584725000000006</v>
      </c>
      <c r="E295">
        <v>-1.766894</v>
      </c>
      <c r="F295">
        <v>-0.87647399999999998</v>
      </c>
      <c r="G295">
        <v>0.203844</v>
      </c>
      <c r="I295" s="1">
        <f t="shared" si="22"/>
        <v>2.8742241889580945E-2</v>
      </c>
      <c r="J295" s="1">
        <f t="shared" si="23"/>
        <v>2.4274094365328049E-2</v>
      </c>
      <c r="K295" s="5">
        <f t="shared" si="20"/>
        <v>1.7010284954451955E-2</v>
      </c>
      <c r="L295" s="1">
        <f t="shared" si="21"/>
        <v>2.1670306025960616E-2</v>
      </c>
      <c r="M295" s="1"/>
    </row>
    <row r="296" spans="1:13" ht="15.75">
      <c r="A296">
        <v>23.2</v>
      </c>
      <c r="B296">
        <v>23.104472000000001</v>
      </c>
      <c r="C296">
        <v>45.220010000000002</v>
      </c>
      <c r="D296">
        <v>63.288997999999999</v>
      </c>
      <c r="E296">
        <v>-1.688318</v>
      </c>
      <c r="F296">
        <v>-0.571608</v>
      </c>
      <c r="G296">
        <v>9.8086000000000007E-2</v>
      </c>
      <c r="I296" s="1">
        <f t="shared" si="22"/>
        <v>2.7627583933430271E-2</v>
      </c>
      <c r="J296" s="1">
        <f t="shared" si="23"/>
        <v>2.3388014632514508E-2</v>
      </c>
      <c r="K296" s="5">
        <f t="shared" si="20"/>
        <v>1.3533133921050055E-2</v>
      </c>
      <c r="L296" s="1">
        <f t="shared" si="21"/>
        <v>2.0941695742706677E-2</v>
      </c>
      <c r="M296" s="1"/>
    </row>
    <row r="297" spans="1:13" ht="15.75">
      <c r="A297">
        <v>23.28</v>
      </c>
      <c r="B297">
        <v>19.345911999999998</v>
      </c>
      <c r="C297">
        <v>46.364206000000003</v>
      </c>
      <c r="D297">
        <v>58.235545000000002</v>
      </c>
      <c r="E297">
        <v>-1.672674</v>
      </c>
      <c r="F297">
        <v>-0.28777799999999998</v>
      </c>
      <c r="G297">
        <v>-5.8795E-2</v>
      </c>
      <c r="I297" s="1">
        <f t="shared" si="22"/>
        <v>2.6740604199204793E-2</v>
      </c>
      <c r="J297" s="1">
        <f t="shared" si="23"/>
        <v>2.2422430001771926E-2</v>
      </c>
      <c r="K297" s="5">
        <f t="shared" si="20"/>
        <v>1.0688189770463971E-2</v>
      </c>
      <c r="L297" s="1">
        <f t="shared" si="21"/>
        <v>2.0111931993680745E-2</v>
      </c>
      <c r="M297" s="1"/>
    </row>
    <row r="298" spans="1:13" ht="15.75">
      <c r="A298">
        <v>23.36</v>
      </c>
      <c r="B298">
        <v>12.219746000000001</v>
      </c>
      <c r="C298">
        <v>46.001223000000003</v>
      </c>
      <c r="D298">
        <v>58.723148999999999</v>
      </c>
      <c r="E298">
        <v>-1.72811</v>
      </c>
      <c r="F298">
        <v>-0.100725</v>
      </c>
      <c r="G298">
        <v>-0.252415</v>
      </c>
      <c r="I298" s="1">
        <f t="shared" si="22"/>
        <v>2.6238251336882186E-2</v>
      </c>
      <c r="J298" s="1">
        <f t="shared" si="23"/>
        <v>2.1490609824632047E-2</v>
      </c>
      <c r="K298" s="5">
        <f t="shared" si="20"/>
        <v>9.3742552486368227E-3</v>
      </c>
      <c r="L298" s="1">
        <f t="shared" si="21"/>
        <v>1.9276905941476824E-2</v>
      </c>
      <c r="M298" s="1"/>
    </row>
    <row r="299" spans="1:13" ht="15.75">
      <c r="A299">
        <v>23.44</v>
      </c>
      <c r="B299">
        <v>4.3907879999999997</v>
      </c>
      <c r="C299">
        <v>44.328527000000001</v>
      </c>
      <c r="D299">
        <v>63.335552999999997</v>
      </c>
      <c r="E299">
        <v>-1.8250150000000001</v>
      </c>
      <c r="F299">
        <v>-4.0319000000000001E-2</v>
      </c>
      <c r="G299">
        <v>-0.44368200000000002</v>
      </c>
      <c r="I299" s="1">
        <f t="shared" si="22"/>
        <v>2.6343402384956277E-2</v>
      </c>
      <c r="J299" s="1">
        <f t="shared" si="23"/>
        <v>2.1005935547360924E-2</v>
      </c>
      <c r="K299" s="5">
        <f t="shared" si="20"/>
        <v>9.6045001349571724E-3</v>
      </c>
      <c r="L299" s="1">
        <f t="shared" si="21"/>
        <v>1.8820660924624585E-2</v>
      </c>
      <c r="M299" s="1"/>
    </row>
    <row r="300" spans="1:13" ht="15.75">
      <c r="A300">
        <v>23.52</v>
      </c>
      <c r="B300">
        <v>-0.78237100000000004</v>
      </c>
      <c r="C300">
        <v>42.849341000000003</v>
      </c>
      <c r="D300">
        <v>68.463122999999996</v>
      </c>
      <c r="E300">
        <v>-1.9162269999999999</v>
      </c>
      <c r="F300">
        <v>-8.0113000000000004E-2</v>
      </c>
      <c r="G300">
        <v>-0.58615099999999998</v>
      </c>
      <c r="I300" s="1">
        <f t="shared" si="22"/>
        <v>2.6940248895804562E-2</v>
      </c>
      <c r="J300" s="1">
        <f t="shared" si="23"/>
        <v>2.1146120028318987E-2</v>
      </c>
      <c r="K300" s="5">
        <f t="shared" si="20"/>
        <v>1.0652660161513261E-2</v>
      </c>
      <c r="L300" s="1">
        <f t="shared" si="21"/>
        <v>1.8921447444317441E-2</v>
      </c>
      <c r="M300" s="1"/>
    </row>
    <row r="301" spans="1:13" ht="15.75">
      <c r="A301">
        <v>23.6</v>
      </c>
      <c r="B301">
        <v>-1.727609</v>
      </c>
      <c r="C301">
        <v>43.172727999999999</v>
      </c>
      <c r="D301">
        <v>71.209576999999996</v>
      </c>
      <c r="E301">
        <v>-1.965692</v>
      </c>
      <c r="F301">
        <v>-0.159888</v>
      </c>
      <c r="G301">
        <v>-0.65022500000000005</v>
      </c>
      <c r="I301" s="1">
        <f t="shared" si="22"/>
        <v>2.7621426588213191E-2</v>
      </c>
      <c r="J301" s="1">
        <f t="shared" si="23"/>
        <v>2.1673821760682152E-2</v>
      </c>
      <c r="K301" s="5">
        <f t="shared" si="20"/>
        <v>1.1647120321938159E-2</v>
      </c>
      <c r="L301" s="1">
        <f t="shared" si="21"/>
        <v>1.9380554504245685E-2</v>
      </c>
      <c r="M301" s="1"/>
    </row>
    <row r="302" spans="1:13" ht="15.75">
      <c r="A302">
        <v>23.68</v>
      </c>
      <c r="B302">
        <v>0.39096599999999998</v>
      </c>
      <c r="C302">
        <v>45.628824000000002</v>
      </c>
      <c r="D302">
        <v>70.985699999999994</v>
      </c>
      <c r="E302">
        <v>-1.964734</v>
      </c>
      <c r="F302">
        <v>-0.223383</v>
      </c>
      <c r="G302">
        <v>-0.63631899999999997</v>
      </c>
      <c r="I302" s="1">
        <f t="shared" si="22"/>
        <v>2.8228753831497866E-2</v>
      </c>
      <c r="J302" s="1">
        <f t="shared" si="23"/>
        <v>2.2449044370266666E-2</v>
      </c>
      <c r="K302" s="5">
        <f t="shared" si="20"/>
        <v>1.2084559591210369E-2</v>
      </c>
      <c r="L302" s="1">
        <f t="shared" si="21"/>
        <v>2.0077956239731857E-2</v>
      </c>
      <c r="M302" s="1"/>
    </row>
    <row r="303" spans="1:13" ht="15.75">
      <c r="A303">
        <v>23.76</v>
      </c>
      <c r="B303">
        <v>3.0961400000000001</v>
      </c>
      <c r="C303">
        <v>49.143560000000001</v>
      </c>
      <c r="D303">
        <v>68.941006000000002</v>
      </c>
      <c r="E303">
        <v>-1.9296869999999999</v>
      </c>
      <c r="F303">
        <v>-0.245589</v>
      </c>
      <c r="G303">
        <v>-0.568438</v>
      </c>
      <c r="I303" s="1">
        <f t="shared" si="22"/>
        <v>2.8782390261196111E-2</v>
      </c>
      <c r="J303" s="1">
        <f t="shared" si="23"/>
        <v>2.3364063579463083E-2</v>
      </c>
      <c r="K303" s="5">
        <f t="shared" si="20"/>
        <v>1.1948623267051948E-2</v>
      </c>
      <c r="L303" s="1">
        <f t="shared" si="21"/>
        <v>2.0912886983190673E-2</v>
      </c>
      <c r="M303" s="1"/>
    </row>
    <row r="304" spans="1:13" ht="15.75">
      <c r="A304">
        <v>23.84</v>
      </c>
      <c r="B304">
        <v>4.8370100000000003</v>
      </c>
      <c r="C304">
        <v>52.442017999999997</v>
      </c>
      <c r="D304">
        <v>66.642439999999993</v>
      </c>
      <c r="E304">
        <v>-1.8903319999999999</v>
      </c>
      <c r="F304">
        <v>-0.23534099999999999</v>
      </c>
      <c r="G304">
        <v>-0.47696899999999998</v>
      </c>
      <c r="I304" s="1">
        <f t="shared" si="22"/>
        <v>2.9275580562945411E-2</v>
      </c>
      <c r="J304" s="1">
        <f t="shared" si="23"/>
        <v>2.4205791942978578E-2</v>
      </c>
      <c r="K304" s="5">
        <f t="shared" si="20"/>
        <v>1.1534985738074247E-2</v>
      </c>
      <c r="L304" s="1">
        <f t="shared" si="21"/>
        <v>2.1685077993741302E-2</v>
      </c>
      <c r="M304" s="1"/>
    </row>
    <row r="305" spans="1:13" ht="15.75">
      <c r="A305">
        <v>23.92</v>
      </c>
      <c r="B305">
        <v>5.8952309999999999</v>
      </c>
      <c r="C305">
        <v>55.247453999999998</v>
      </c>
      <c r="D305">
        <v>65.463015999999996</v>
      </c>
      <c r="E305">
        <v>-1.8798010000000001</v>
      </c>
      <c r="F305">
        <v>-0.21701300000000001</v>
      </c>
      <c r="G305">
        <v>-0.38662299999999999</v>
      </c>
      <c r="I305" s="1">
        <f t="shared" si="22"/>
        <v>2.9894136396598745E-2</v>
      </c>
      <c r="J305" s="1">
        <f t="shared" si="23"/>
        <v>2.5010652617930687E-2</v>
      </c>
      <c r="K305" s="5">
        <f t="shared" si="20"/>
        <v>1.1225930973759537E-2</v>
      </c>
      <c r="L305" s="1">
        <f t="shared" si="21"/>
        <v>2.2420975075175716E-2</v>
      </c>
      <c r="M305" s="1"/>
    </row>
    <row r="306" spans="1:13" ht="15.75">
      <c r="A306">
        <v>24</v>
      </c>
      <c r="B306">
        <v>7.4151160000000003</v>
      </c>
      <c r="C306">
        <v>58.232944000000003</v>
      </c>
      <c r="D306">
        <v>66.493633000000003</v>
      </c>
      <c r="E306">
        <v>-1.9268209999999999</v>
      </c>
      <c r="F306">
        <v>-0.206737</v>
      </c>
      <c r="G306">
        <v>-0.31630000000000003</v>
      </c>
      <c r="I306" s="1">
        <f t="shared" si="22"/>
        <v>3.1055740780788304E-2</v>
      </c>
      <c r="J306" s="1">
        <f t="shared" si="23"/>
        <v>2.6129507737901445E-2</v>
      </c>
      <c r="K306" s="5">
        <f t="shared" si="20"/>
        <v>1.1301240166084392E-2</v>
      </c>
      <c r="L306" s="1">
        <f t="shared" si="21"/>
        <v>2.3433638124638608E-2</v>
      </c>
      <c r="M306" s="1"/>
    </row>
    <row r="307" spans="1:13" ht="15.75">
      <c r="A307">
        <v>24.08</v>
      </c>
      <c r="B307">
        <v>9.8605710000000002</v>
      </c>
      <c r="C307">
        <v>61.870792999999999</v>
      </c>
      <c r="D307">
        <v>70.052574000000007</v>
      </c>
      <c r="E307">
        <v>-2.0460289999999999</v>
      </c>
      <c r="F307">
        <v>-0.19891300000000001</v>
      </c>
      <c r="G307">
        <v>-0.28375099999999998</v>
      </c>
      <c r="I307" s="1">
        <f t="shared" si="22"/>
        <v>3.2994642239744541E-2</v>
      </c>
      <c r="J307" s="1">
        <f t="shared" si="23"/>
        <v>2.7766941626634165E-2</v>
      </c>
      <c r="K307" s="5">
        <f t="shared" si="20"/>
        <v>1.1766196893808296E-2</v>
      </c>
      <c r="L307" s="1">
        <f t="shared" si="21"/>
        <v>2.4907328837026933E-2</v>
      </c>
      <c r="M307" s="1"/>
    </row>
    <row r="308" spans="1:13" ht="15.75">
      <c r="A308">
        <v>24.16</v>
      </c>
      <c r="B308">
        <v>12.487738999999999</v>
      </c>
      <c r="C308">
        <v>65.513654000000002</v>
      </c>
      <c r="D308">
        <v>74.991309999999999</v>
      </c>
      <c r="E308">
        <v>-2.2283230000000001</v>
      </c>
      <c r="F308">
        <v>-0.17020399999999999</v>
      </c>
      <c r="G308">
        <v>-0.30407299999999998</v>
      </c>
      <c r="I308" s="1">
        <f t="shared" si="22"/>
        <v>3.5369801329557471E-2</v>
      </c>
      <c r="J308" s="1">
        <f t="shared" si="23"/>
        <v>2.9567822838869599E-2</v>
      </c>
      <c r="K308" s="5">
        <f t="shared" si="20"/>
        <v>1.2279182065933109E-2</v>
      </c>
      <c r="L308" s="1">
        <f t="shared" si="21"/>
        <v>2.6524470764396808E-2</v>
      </c>
      <c r="M308" s="1"/>
    </row>
    <row r="309" spans="1:13" ht="15.75">
      <c r="A309">
        <v>24.24</v>
      </c>
      <c r="B309">
        <v>14.169667</v>
      </c>
      <c r="C309">
        <v>67.788826</v>
      </c>
      <c r="D309">
        <v>78.986776000000006</v>
      </c>
      <c r="E309">
        <v>-2.4407179999999999</v>
      </c>
      <c r="F309">
        <v>-9.6245999999999998E-2</v>
      </c>
      <c r="G309">
        <v>-0.380218</v>
      </c>
      <c r="I309" s="1">
        <f t="shared" si="22"/>
        <v>3.7431595584622321E-2</v>
      </c>
      <c r="J309" s="1">
        <f t="shared" si="23"/>
        <v>3.0807642246845939E-2</v>
      </c>
      <c r="K309" s="5">
        <f t="shared" si="20"/>
        <v>1.231839557253404E-2</v>
      </c>
      <c r="L309" s="1">
        <f t="shared" si="21"/>
        <v>2.7634156491286737E-2</v>
      </c>
      <c r="M309" s="1"/>
    </row>
    <row r="310" spans="1:13" ht="15.75">
      <c r="A310">
        <v>24.32</v>
      </c>
      <c r="B310">
        <v>14.535901000000001</v>
      </c>
      <c r="C310">
        <v>67.955703999999997</v>
      </c>
      <c r="D310">
        <v>80.080146999999997</v>
      </c>
      <c r="E310">
        <v>-2.6411709999999999</v>
      </c>
      <c r="F310">
        <v>3.1364000000000003E-2</v>
      </c>
      <c r="G310">
        <v>-0.49506899999999998</v>
      </c>
      <c r="I310" s="1">
        <f t="shared" si="22"/>
        <v>3.866972277465798E-2</v>
      </c>
      <c r="J310" s="1">
        <f t="shared" si="23"/>
        <v>3.1081159519581018E-2</v>
      </c>
      <c r="K310" s="5">
        <f t="shared" si="20"/>
        <v>1.1867284537362667E-2</v>
      </c>
      <c r="L310" s="1">
        <f t="shared" si="21"/>
        <v>2.7869518485147668E-2</v>
      </c>
      <c r="M310" s="1"/>
    </row>
    <row r="311" spans="1:13" ht="15.75">
      <c r="A311">
        <v>24.4</v>
      </c>
      <c r="B311">
        <v>14.215930999999999</v>
      </c>
      <c r="C311">
        <v>66.808905999999993</v>
      </c>
      <c r="D311">
        <v>78.102817000000002</v>
      </c>
      <c r="E311">
        <v>-2.8009900000000001</v>
      </c>
      <c r="F311">
        <v>0.19877900000000001</v>
      </c>
      <c r="G311">
        <v>-0.61603600000000003</v>
      </c>
      <c r="I311" s="1">
        <f t="shared" si="22"/>
        <v>3.9209892341030964E-2</v>
      </c>
      <c r="J311" s="1">
        <f t="shared" si="23"/>
        <v>3.0693825395947977E-2</v>
      </c>
      <c r="K311" s="5">
        <f t="shared" si="20"/>
        <v>1.2116805448702757E-2</v>
      </c>
      <c r="L311" s="1">
        <f t="shared" si="21"/>
        <v>2.7505415517633119E-2</v>
      </c>
      <c r="M311" s="1"/>
    </row>
    <row r="312" spans="1:13" ht="15.75">
      <c r="A312">
        <v>24.48</v>
      </c>
      <c r="B312">
        <v>14.040697</v>
      </c>
      <c r="C312">
        <v>66.153367000000003</v>
      </c>
      <c r="D312">
        <v>74.639274999999998</v>
      </c>
      <c r="E312">
        <v>-2.919845</v>
      </c>
      <c r="F312">
        <v>0.37673000000000001</v>
      </c>
      <c r="G312">
        <v>-0.71256600000000003</v>
      </c>
      <c r="I312" s="1">
        <f t="shared" si="22"/>
        <v>3.9638862636275904E-2</v>
      </c>
      <c r="J312" s="1">
        <f t="shared" si="23"/>
        <v>3.0402983660468293E-2</v>
      </c>
      <c r="K312" s="5">
        <f t="shared" si="20"/>
        <v>1.2181945546149981E-2</v>
      </c>
      <c r="L312" s="1">
        <f t="shared" si="21"/>
        <v>2.7227049170248759E-2</v>
      </c>
      <c r="M312" s="1"/>
    </row>
    <row r="313" spans="1:13" ht="15.75">
      <c r="A313">
        <v>24.56</v>
      </c>
      <c r="B313">
        <v>14.169226999999999</v>
      </c>
      <c r="C313">
        <v>67.321105000000003</v>
      </c>
      <c r="D313">
        <v>71.724678999999995</v>
      </c>
      <c r="E313">
        <v>-3.0235300000000001</v>
      </c>
      <c r="F313">
        <v>0.53454900000000005</v>
      </c>
      <c r="G313">
        <v>-0.77441800000000005</v>
      </c>
      <c r="I313" s="1">
        <f t="shared" si="22"/>
        <v>4.0511996152100549E-2</v>
      </c>
      <c r="J313" s="1">
        <f t="shared" si="23"/>
        <v>3.078254064535103E-2</v>
      </c>
      <c r="K313" s="5">
        <f t="shared" si="20"/>
        <v>1.2262799893831817E-2</v>
      </c>
      <c r="L313" s="1">
        <f t="shared" si="21"/>
        <v>2.7555046635569805E-2</v>
      </c>
      <c r="M313" s="1"/>
    </row>
    <row r="314" spans="1:13" ht="15.75">
      <c r="A314">
        <v>24.64</v>
      </c>
      <c r="B314">
        <v>14.091263</v>
      </c>
      <c r="C314">
        <v>70.128594000000007</v>
      </c>
      <c r="D314">
        <v>70.527360000000002</v>
      </c>
      <c r="E314">
        <v>-3.1466690000000002</v>
      </c>
      <c r="F314">
        <v>0.652756</v>
      </c>
      <c r="G314">
        <v>-0.81600099999999998</v>
      </c>
      <c r="I314" s="1">
        <f t="shared" si="22"/>
        <v>4.1987605673815105E-2</v>
      </c>
      <c r="J314" s="1">
        <f t="shared" si="23"/>
        <v>3.1806453003967325E-2</v>
      </c>
      <c r="K314" s="5">
        <f t="shared" si="20"/>
        <v>1.2468191698027356E-2</v>
      </c>
      <c r="L314" s="1">
        <f t="shared" si="21"/>
        <v>2.8466366451876245E-2</v>
      </c>
      <c r="M314" s="1"/>
    </row>
    <row r="315" spans="1:13" ht="15.75">
      <c r="A315">
        <v>24.72</v>
      </c>
      <c r="B315">
        <v>13.389801</v>
      </c>
      <c r="C315">
        <v>73.199010000000001</v>
      </c>
      <c r="D315">
        <v>70.921789000000004</v>
      </c>
      <c r="E315">
        <v>-3.3119879999999999</v>
      </c>
      <c r="F315">
        <v>0.72841999999999996</v>
      </c>
      <c r="G315">
        <v>-0.86314000000000002</v>
      </c>
      <c r="I315" s="1">
        <f t="shared" si="22"/>
        <v>4.3824151973917078E-2</v>
      </c>
      <c r="J315" s="1">
        <f t="shared" si="23"/>
        <v>3.2988327864900954E-2</v>
      </c>
      <c r="K315" s="5">
        <f t="shared" si="20"/>
        <v>1.2770222246973734E-2</v>
      </c>
      <c r="L315" s="1">
        <f t="shared" si="21"/>
        <v>2.9519686108763307E-2</v>
      </c>
      <c r="M315" s="1"/>
    </row>
    <row r="316" spans="1:13" ht="15.75">
      <c r="A316">
        <v>24.8</v>
      </c>
      <c r="B316">
        <v>12.287741</v>
      </c>
      <c r="C316">
        <v>75.239841999999996</v>
      </c>
      <c r="D316">
        <v>71.984207999999995</v>
      </c>
      <c r="E316">
        <v>-3.5188980000000001</v>
      </c>
      <c r="F316">
        <v>0.77237199999999995</v>
      </c>
      <c r="G316">
        <v>-0.93337000000000003</v>
      </c>
      <c r="I316" s="1">
        <f t="shared" si="22"/>
        <v>4.5678187267479513E-2</v>
      </c>
      <c r="J316" s="1">
        <f t="shared" si="23"/>
        <v>3.3866293595962001E-2</v>
      </c>
      <c r="K316" s="5">
        <f t="shared" si="20"/>
        <v>1.3068103244765055E-2</v>
      </c>
      <c r="L316" s="1">
        <f t="shared" si="21"/>
        <v>3.0295737639884721E-2</v>
      </c>
      <c r="M316" s="1"/>
    </row>
    <row r="317" spans="1:13" ht="15.75">
      <c r="A317">
        <v>24.88</v>
      </c>
      <c r="B317">
        <v>11.360073</v>
      </c>
      <c r="C317">
        <v>76.030411000000001</v>
      </c>
      <c r="D317">
        <v>72.877003999999999</v>
      </c>
      <c r="E317">
        <v>-3.7467739999999998</v>
      </c>
      <c r="F317">
        <v>0.80130500000000005</v>
      </c>
      <c r="G317">
        <v>-1.0251459999999999</v>
      </c>
      <c r="I317" s="1">
        <f t="shared" si="22"/>
        <v>4.7387431597282481E-2</v>
      </c>
      <c r="J317" s="1">
        <f t="shared" si="23"/>
        <v>3.435649169663741E-2</v>
      </c>
      <c r="K317" s="5">
        <f t="shared" si="20"/>
        <v>1.3292613287137534E-2</v>
      </c>
      <c r="L317" s="1">
        <f t="shared" si="21"/>
        <v>3.0717980310070812E-2</v>
      </c>
      <c r="M317" s="1"/>
    </row>
    <row r="318" spans="1:13" ht="15.75">
      <c r="A318">
        <v>24.96</v>
      </c>
      <c r="B318">
        <v>10.862355000000001</v>
      </c>
      <c r="C318">
        <v>76.316829999999996</v>
      </c>
      <c r="D318">
        <v>73.425274999999999</v>
      </c>
      <c r="E318">
        <v>-3.9679600000000002</v>
      </c>
      <c r="F318">
        <v>0.82941600000000004</v>
      </c>
      <c r="G318">
        <v>-1.1217459999999999</v>
      </c>
      <c r="I318" s="1">
        <f t="shared" si="22"/>
        <v>4.8977789532216334E-2</v>
      </c>
      <c r="J318" s="1">
        <f t="shared" si="23"/>
        <v>3.4700807826303977E-2</v>
      </c>
      <c r="K318" s="5">
        <f t="shared" si="20"/>
        <v>1.3463850940820718E-2</v>
      </c>
      <c r="L318" s="1">
        <f t="shared" si="21"/>
        <v>3.1006400999650435E-2</v>
      </c>
      <c r="M318" s="1"/>
    </row>
    <row r="319" spans="1:13" ht="15.75">
      <c r="A319">
        <v>25.04</v>
      </c>
      <c r="B319">
        <v>10.506881999999999</v>
      </c>
      <c r="C319">
        <v>76.974384999999998</v>
      </c>
      <c r="D319">
        <v>73.983951000000005</v>
      </c>
      <c r="E319">
        <v>-4.1608409999999996</v>
      </c>
      <c r="F319">
        <v>0.86329400000000001</v>
      </c>
      <c r="G319">
        <v>-1.203211</v>
      </c>
      <c r="I319" s="1">
        <f t="shared" si="22"/>
        <v>5.0499146102188842E-2</v>
      </c>
      <c r="J319" s="1">
        <f t="shared" si="23"/>
        <v>3.5164149419705908E-2</v>
      </c>
      <c r="K319" s="5">
        <f t="shared" si="20"/>
        <v>1.3655220618429659E-2</v>
      </c>
      <c r="L319" s="1">
        <f t="shared" si="21"/>
        <v>3.1404176908429421E-2</v>
      </c>
      <c r="M319" s="1"/>
    </row>
    <row r="320" spans="1:13" ht="15.75">
      <c r="A320">
        <v>25.12</v>
      </c>
      <c r="B320">
        <v>9.8401239999999994</v>
      </c>
      <c r="C320">
        <v>78.415497000000002</v>
      </c>
      <c r="D320">
        <v>74.890810999999999</v>
      </c>
      <c r="E320">
        <v>-4.3171879999999998</v>
      </c>
      <c r="F320">
        <v>0.90093699999999999</v>
      </c>
      <c r="G320">
        <v>-1.2562249999999999</v>
      </c>
      <c r="I320" s="1">
        <f t="shared" si="22"/>
        <v>5.1951819515097489E-2</v>
      </c>
      <c r="J320" s="1">
        <f t="shared" si="23"/>
        <v>3.5843656843168779E-2</v>
      </c>
      <c r="K320" s="5">
        <f t="shared" si="20"/>
        <v>1.3909893846985107E-2</v>
      </c>
      <c r="L320" s="1">
        <f t="shared" si="21"/>
        <v>3.2003116704167132E-2</v>
      </c>
      <c r="M320" s="1"/>
    </row>
    <row r="321" spans="1:13" ht="15.75">
      <c r="A321">
        <v>25.2</v>
      </c>
      <c r="B321">
        <v>8.7230310000000006</v>
      </c>
      <c r="C321">
        <v>80.697315000000003</v>
      </c>
      <c r="D321">
        <v>76.173333999999997</v>
      </c>
      <c r="E321">
        <v>-4.4437069999999999</v>
      </c>
      <c r="F321">
        <v>0.93382500000000002</v>
      </c>
      <c r="G321">
        <v>-1.27722</v>
      </c>
      <c r="I321" s="1">
        <f t="shared" si="22"/>
        <v>5.3368225490418128E-2</v>
      </c>
      <c r="J321" s="1">
        <f t="shared" si="23"/>
        <v>3.6740154346022964E-2</v>
      </c>
      <c r="K321" s="5">
        <f t="shared" si="20"/>
        <v>1.4204424222460257E-2</v>
      </c>
      <c r="L321" s="1">
        <f t="shared" si="21"/>
        <v>3.2805777202677168E-2</v>
      </c>
      <c r="M321" s="1"/>
    </row>
    <row r="322" spans="1:13" ht="15.75">
      <c r="A322">
        <v>25.28</v>
      </c>
      <c r="B322">
        <v>7.5366549999999997</v>
      </c>
      <c r="C322">
        <v>83.881654999999995</v>
      </c>
      <c r="D322">
        <v>77.697031999999993</v>
      </c>
      <c r="E322">
        <v>-4.559024</v>
      </c>
      <c r="F322">
        <v>0.951295</v>
      </c>
      <c r="G322">
        <v>-1.2702800000000001</v>
      </c>
      <c r="I322" s="1">
        <f t="shared" si="22"/>
        <v>5.4894627211498563E-2</v>
      </c>
      <c r="J322" s="1">
        <f t="shared" si="23"/>
        <v>3.7898778035300354E-2</v>
      </c>
      <c r="K322" s="5">
        <f t="shared" si="20"/>
        <v>1.448465475908354E-2</v>
      </c>
      <c r="L322" s="1">
        <f t="shared" si="21"/>
        <v>3.3852061656519467E-2</v>
      </c>
      <c r="M322" s="1"/>
    </row>
    <row r="323" spans="1:13" ht="15.75">
      <c r="A323">
        <v>25.36</v>
      </c>
      <c r="B323">
        <v>7.0720869999999998</v>
      </c>
      <c r="C323">
        <v>88.074246000000002</v>
      </c>
      <c r="D323">
        <v>79.367271000000002</v>
      </c>
      <c r="E323">
        <v>-4.6867390000000002</v>
      </c>
      <c r="F323">
        <v>0.94707200000000002</v>
      </c>
      <c r="G323">
        <v>-1.243954</v>
      </c>
      <c r="I323" s="1">
        <f t="shared" si="22"/>
        <v>5.6741480601436016E-2</v>
      </c>
      <c r="J323" s="1">
        <f t="shared" si="23"/>
        <v>3.940678076052706E-2</v>
      </c>
      <c r="K323" s="5">
        <f t="shared" si="20"/>
        <v>1.4716439025338174E-2</v>
      </c>
      <c r="L323" s="1">
        <f t="shared" si="21"/>
        <v>3.5217997187680393E-2</v>
      </c>
      <c r="M323" s="1"/>
    </row>
    <row r="324" spans="1:13" ht="15.75">
      <c r="A324">
        <v>25.44</v>
      </c>
      <c r="B324">
        <v>8.106465</v>
      </c>
      <c r="C324">
        <v>93.167804000000004</v>
      </c>
      <c r="D324">
        <v>81.138256999999996</v>
      </c>
      <c r="E324">
        <v>-4.8467820000000001</v>
      </c>
      <c r="F324">
        <v>0.92611600000000005</v>
      </c>
      <c r="G324">
        <v>-1.2100679999999999</v>
      </c>
      <c r="I324" s="1">
        <f t="shared" si="22"/>
        <v>5.9049820116150051E-2</v>
      </c>
      <c r="J324" s="1">
        <f t="shared" si="23"/>
        <v>4.1284467845659929E-2</v>
      </c>
      <c r="K324" s="5">
        <f t="shared" si="20"/>
        <v>1.4909048546349047E-2</v>
      </c>
      <c r="L324" s="1">
        <f t="shared" si="21"/>
        <v>3.6918058867062023E-2</v>
      </c>
      <c r="M324" s="1"/>
    </row>
    <row r="325" spans="1:13" ht="15.75">
      <c r="A325">
        <v>25.52</v>
      </c>
      <c r="B325">
        <v>10.79331</v>
      </c>
      <c r="C325">
        <v>98.644019999999998</v>
      </c>
      <c r="D325">
        <v>82.910905999999997</v>
      </c>
      <c r="E325">
        <v>-5.0484840000000002</v>
      </c>
      <c r="F325">
        <v>0.90772799999999998</v>
      </c>
      <c r="G325">
        <v>-1.184463</v>
      </c>
      <c r="I325" s="1">
        <f t="shared" si="22"/>
        <v>6.178848603105766E-2</v>
      </c>
      <c r="J325" s="1">
        <f t="shared" si="23"/>
        <v>4.3403898413660567E-2</v>
      </c>
      <c r="K325" s="5">
        <f t="shared" si="20"/>
        <v>1.5110186281554226E-2</v>
      </c>
      <c r="L325" s="1">
        <f t="shared" si="21"/>
        <v>3.8832678044083753E-2</v>
      </c>
      <c r="M325" s="1"/>
    </row>
    <row r="326" spans="1:13" ht="15.75">
      <c r="A326">
        <v>25.6</v>
      </c>
      <c r="B326">
        <v>14.324752999999999</v>
      </c>
      <c r="C326">
        <v>103.61810699999999</v>
      </c>
      <c r="D326">
        <v>84.385592000000003</v>
      </c>
      <c r="E326">
        <v>-5.2874359999999996</v>
      </c>
      <c r="F326">
        <v>0.92127499999999996</v>
      </c>
      <c r="G326">
        <v>-1.1862220000000001</v>
      </c>
      <c r="I326" s="1">
        <f t="shared" si="22"/>
        <v>6.471715281093933E-2</v>
      </c>
      <c r="J326" s="1">
        <f t="shared" si="23"/>
        <v>4.54641449690859E-2</v>
      </c>
      <c r="K326" s="5">
        <f t="shared" si="20"/>
        <v>1.5370560686491048E-2</v>
      </c>
      <c r="L326" s="1">
        <f t="shared" si="21"/>
        <v>4.0686988577582857E-2</v>
      </c>
      <c r="M326" s="1"/>
    </row>
    <row r="327" spans="1:13" ht="15.75">
      <c r="A327">
        <v>25.68</v>
      </c>
      <c r="B327">
        <v>17.257968000000002</v>
      </c>
      <c r="C327">
        <v>107.17505800000001</v>
      </c>
      <c r="D327">
        <v>85.039291000000006</v>
      </c>
      <c r="E327">
        <v>-5.547237</v>
      </c>
      <c r="F327">
        <v>0.99418700000000004</v>
      </c>
      <c r="G327">
        <v>-1.232037</v>
      </c>
      <c r="I327" s="1">
        <f t="shared" si="22"/>
        <v>6.7457846596506971E-2</v>
      </c>
      <c r="J327" s="1">
        <f t="shared" si="23"/>
        <v>4.7070730222371938E-2</v>
      </c>
      <c r="K327" s="5">
        <f t="shared" si="20"/>
        <v>1.5701808144616233E-2</v>
      </c>
      <c r="L327" s="1">
        <f t="shared" si="21"/>
        <v>4.2122993560612963E-2</v>
      </c>
      <c r="M327" s="1"/>
    </row>
    <row r="328" spans="1:13" ht="15.75">
      <c r="A328">
        <v>25.76</v>
      </c>
      <c r="B328">
        <v>18.322987000000001</v>
      </c>
      <c r="C328">
        <v>108.941153</v>
      </c>
      <c r="D328">
        <v>84.531571</v>
      </c>
      <c r="E328">
        <v>-5.8067320000000002</v>
      </c>
      <c r="F328">
        <v>1.1367609999999999</v>
      </c>
      <c r="G328">
        <v>-1.3271329999999999</v>
      </c>
      <c r="I328" s="1">
        <f t="shared" si="22"/>
        <v>6.9728247498664991E-2</v>
      </c>
      <c r="J328" s="1">
        <f t="shared" si="23"/>
        <v>4.7995433972848264E-2</v>
      </c>
      <c r="K328" s="5">
        <f t="shared" ref="K328:K391" si="24">ABS(($D328/(IF($D328&lt;0,6160,6806))))+ABS(($F328/(IF($F328&lt;0,135,310))))</f>
        <v>1.6087125390310257E-2</v>
      </c>
      <c r="L328" s="1">
        <f t="shared" ref="L328:L391" si="25">SQRT(($B328/2780.14)^2+($C328/2780.14)^2+($D328/(IF($D328&lt;0,6160,6806)))^2+($F328/(IF($F328&lt;0,135,310)))^2+($G328/135)^2)</f>
        <v>4.2933525379004529E-2</v>
      </c>
      <c r="M328" s="1"/>
    </row>
    <row r="329" spans="1:13" ht="15.75">
      <c r="A329">
        <v>25.84</v>
      </c>
      <c r="B329">
        <v>17.117349999999998</v>
      </c>
      <c r="C329">
        <v>109.49259000000001</v>
      </c>
      <c r="D329">
        <v>83.307147999999998</v>
      </c>
      <c r="E329">
        <v>-6.0499020000000003</v>
      </c>
      <c r="F329">
        <v>1.3323160000000001</v>
      </c>
      <c r="G329">
        <v>-1.459222</v>
      </c>
      <c r="I329" s="1">
        <f t="shared" si="22"/>
        <v>7.15726644342735E-2</v>
      </c>
      <c r="J329" s="1">
        <f t="shared" si="23"/>
        <v>4.8429428500003431E-2</v>
      </c>
      <c r="K329" s="5">
        <f t="shared" si="24"/>
        <v>1.6538044503426767E-2</v>
      </c>
      <c r="L329" s="1">
        <f t="shared" si="25"/>
        <v>4.3291177289571083E-2</v>
      </c>
      <c r="M329" s="1"/>
    </row>
    <row r="330" spans="1:13" ht="15.75">
      <c r="A330">
        <v>25.92</v>
      </c>
      <c r="B330">
        <v>14.245025999999999</v>
      </c>
      <c r="C330">
        <v>110.118394</v>
      </c>
      <c r="D330">
        <v>82.560781000000006</v>
      </c>
      <c r="E330">
        <v>-6.2722709999999999</v>
      </c>
      <c r="F330">
        <v>1.5403309999999999</v>
      </c>
      <c r="G330">
        <v>-1.601629</v>
      </c>
      <c r="I330" s="1">
        <f t="shared" si="22"/>
        <v>7.3324735689971055E-2</v>
      </c>
      <c r="J330" s="1">
        <f t="shared" si="23"/>
        <v>4.8901625435866097E-2</v>
      </c>
      <c r="K330" s="5">
        <f t="shared" si="24"/>
        <v>1.7099397541069074E-2</v>
      </c>
      <c r="L330" s="1">
        <f t="shared" si="25"/>
        <v>4.3677392950016471E-2</v>
      </c>
      <c r="M330" s="1"/>
    </row>
    <row r="331" spans="1:13" ht="15.75">
      <c r="A331">
        <v>26</v>
      </c>
      <c r="B331">
        <v>10.909465000000001</v>
      </c>
      <c r="C331">
        <v>112.046088</v>
      </c>
      <c r="D331">
        <v>83.275058999999999</v>
      </c>
      <c r="E331">
        <v>-6.4805659999999996</v>
      </c>
      <c r="F331">
        <v>1.713082</v>
      </c>
      <c r="G331">
        <v>-1.7253940000000001</v>
      </c>
      <c r="I331" s="1">
        <f t="shared" si="22"/>
        <v>7.533846000736312E-2</v>
      </c>
      <c r="J331" s="1">
        <f t="shared" si="23"/>
        <v>4.9891650702135408E-2</v>
      </c>
      <c r="K331" s="5">
        <f t="shared" si="24"/>
        <v>1.7761607112320249E-2</v>
      </c>
      <c r="L331" s="1">
        <f t="shared" si="25"/>
        <v>4.4533888385898494E-2</v>
      </c>
      <c r="M331" s="1"/>
    </row>
    <row r="332" spans="1:13" ht="15.75">
      <c r="A332">
        <v>26.08</v>
      </c>
      <c r="B332">
        <v>8.3031849999999991</v>
      </c>
      <c r="C332">
        <v>115.79418699999999</v>
      </c>
      <c r="D332">
        <v>85.231880000000004</v>
      </c>
      <c r="E332">
        <v>-6.6887179999999997</v>
      </c>
      <c r="F332">
        <v>1.817199</v>
      </c>
      <c r="G332">
        <v>-1.8133459999999999</v>
      </c>
      <c r="I332" s="1">
        <f t="shared" si="22"/>
        <v>7.7786377530080053E-2</v>
      </c>
      <c r="J332" s="1">
        <f t="shared" si="23"/>
        <v>5.1536548882116978E-2</v>
      </c>
      <c r="K332" s="5">
        <f t="shared" si="24"/>
        <v>1.8384982507844122E-2</v>
      </c>
      <c r="L332" s="1">
        <f t="shared" si="25"/>
        <v>4.599234484924189E-2</v>
      </c>
      <c r="M332" s="1"/>
    </row>
    <row r="333" spans="1:13" ht="15.75">
      <c r="A333">
        <v>26.16</v>
      </c>
      <c r="B333">
        <v>7.1301490000000003</v>
      </c>
      <c r="C333">
        <v>121.06765300000001</v>
      </c>
      <c r="D333">
        <v>87.139334000000005</v>
      </c>
      <c r="E333">
        <v>-6.9145300000000001</v>
      </c>
      <c r="F333">
        <v>1.8479669999999999</v>
      </c>
      <c r="G333">
        <v>-1.8679049999999999</v>
      </c>
      <c r="I333" s="1">
        <f t="shared" si="22"/>
        <v>8.0666932318718423E-2</v>
      </c>
      <c r="J333" s="1">
        <f t="shared" si="23"/>
        <v>5.3659750803679081E-2</v>
      </c>
      <c r="K333" s="5">
        <f t="shared" si="24"/>
        <v>1.876449477311291E-2</v>
      </c>
      <c r="L333" s="1">
        <f t="shared" si="25"/>
        <v>4.7894169170225626E-2</v>
      </c>
      <c r="M333" s="1"/>
    </row>
    <row r="334" spans="1:13" ht="15.75">
      <c r="A334">
        <v>26.24</v>
      </c>
      <c r="B334">
        <v>7.3722750000000001</v>
      </c>
      <c r="C334">
        <v>126.99827999999999</v>
      </c>
      <c r="D334">
        <v>87.899788999999998</v>
      </c>
      <c r="E334">
        <v>-7.1763510000000004</v>
      </c>
      <c r="F334">
        <v>1.829018</v>
      </c>
      <c r="G334">
        <v>-1.90903</v>
      </c>
      <c r="I334" s="1">
        <f t="shared" si="22"/>
        <v>8.3894305788709767E-2</v>
      </c>
      <c r="J334" s="1">
        <f t="shared" si="23"/>
        <v>5.5951169502446163E-2</v>
      </c>
      <c r="K334" s="5">
        <f t="shared" si="24"/>
        <v>1.881510199634099E-2</v>
      </c>
      <c r="L334" s="1">
        <f t="shared" si="25"/>
        <v>4.9953167304070664E-2</v>
      </c>
      <c r="M334" s="1"/>
    </row>
    <row r="335" spans="1:13" ht="15.75">
      <c r="A335">
        <v>26.32</v>
      </c>
      <c r="B335">
        <v>8.3212969999999995</v>
      </c>
      <c r="C335">
        <v>132.391312</v>
      </c>
      <c r="D335">
        <v>87.731129999999993</v>
      </c>
      <c r="E335">
        <v>-7.4851739999999998</v>
      </c>
      <c r="F335">
        <v>1.7999339999999999</v>
      </c>
      <c r="G335">
        <v>-1.9645239999999999</v>
      </c>
      <c r="I335" s="1">
        <f t="shared" si="22"/>
        <v>8.7308911046790935E-2</v>
      </c>
      <c r="J335" s="1">
        <f t="shared" si="23"/>
        <v>5.8065160505781498E-2</v>
      </c>
      <c r="K335" s="5">
        <f t="shared" si="24"/>
        <v>1.869650171290986E-2</v>
      </c>
      <c r="L335" s="1">
        <f t="shared" si="25"/>
        <v>5.1848739976537966E-2</v>
      </c>
      <c r="M335" s="1"/>
    </row>
    <row r="336" spans="1:13" ht="15.75">
      <c r="A336">
        <v>26.4</v>
      </c>
      <c r="B336">
        <v>8.9655389999999997</v>
      </c>
      <c r="C336">
        <v>135.96925300000001</v>
      </c>
      <c r="D336">
        <v>87.818973</v>
      </c>
      <c r="E336">
        <v>-7.8313110000000004</v>
      </c>
      <c r="F336">
        <v>1.8005949999999999</v>
      </c>
      <c r="G336">
        <v>-2.0573549999999998</v>
      </c>
      <c r="I336" s="1">
        <f t="shared" si="22"/>
        <v>9.0608366302301638E-2</v>
      </c>
      <c r="J336" s="1">
        <f t="shared" si="23"/>
        <v>5.9634869565060089E-2</v>
      </c>
      <c r="K336" s="5">
        <f t="shared" si="24"/>
        <v>1.8711540670944993E-2</v>
      </c>
      <c r="L336" s="1">
        <f t="shared" si="25"/>
        <v>5.3242877484803205E-2</v>
      </c>
      <c r="M336" s="1"/>
    </row>
    <row r="337" spans="1:13" ht="15.75">
      <c r="A337">
        <v>26.48</v>
      </c>
      <c r="B337">
        <v>8.6012319999999995</v>
      </c>
      <c r="C337">
        <v>136.808099</v>
      </c>
      <c r="D337">
        <v>88.780804000000003</v>
      </c>
      <c r="E337">
        <v>-8.1745560000000008</v>
      </c>
      <c r="F337">
        <v>1.858641</v>
      </c>
      <c r="G337">
        <v>-2.1946889999999999</v>
      </c>
      <c r="I337" s="1">
        <f t="shared" si="22"/>
        <v>9.335085336174527E-2</v>
      </c>
      <c r="J337" s="1">
        <f t="shared" si="23"/>
        <v>6.0365175411541815E-2</v>
      </c>
      <c r="K337" s="5">
        <f t="shared" si="24"/>
        <v>1.9040106872493912E-2</v>
      </c>
      <c r="L337" s="1">
        <f t="shared" si="25"/>
        <v>5.3865562555069219E-2</v>
      </c>
      <c r="M337" s="1"/>
    </row>
    <row r="338" spans="1:13" ht="15.75">
      <c r="A338">
        <v>26.56</v>
      </c>
      <c r="B338">
        <v>7.0963520000000004</v>
      </c>
      <c r="C338">
        <v>134.95161100000001</v>
      </c>
      <c r="D338">
        <v>89.829378000000005</v>
      </c>
      <c r="E338">
        <v>-8.4519610000000007</v>
      </c>
      <c r="F338">
        <v>1.979908</v>
      </c>
      <c r="G338">
        <v>-2.3628770000000001</v>
      </c>
      <c r="I338" s="1">
        <f t="shared" si="22"/>
        <v>9.5128464845805075E-2</v>
      </c>
      <c r="J338" s="1">
        <f t="shared" si="23"/>
        <v>6.0241402872024979E-2</v>
      </c>
      <c r="K338" s="5">
        <f t="shared" si="24"/>
        <v>1.9585356861592712E-2</v>
      </c>
      <c r="L338" s="1">
        <f t="shared" si="25"/>
        <v>5.3703948201868038E-2</v>
      </c>
      <c r="M338" s="1"/>
    </row>
    <row r="339" spans="1:13" ht="15.75">
      <c r="A339">
        <v>26.64</v>
      </c>
      <c r="B339">
        <v>4.5043879999999996</v>
      </c>
      <c r="C339">
        <v>131.81995599999999</v>
      </c>
      <c r="D339">
        <v>89.863508999999993</v>
      </c>
      <c r="E339">
        <v>-8.6072600000000001</v>
      </c>
      <c r="F339">
        <v>2.1414870000000001</v>
      </c>
      <c r="G339">
        <v>-2.5305780000000002</v>
      </c>
      <c r="I339" s="1">
        <f t="shared" si="22"/>
        <v>9.5830465396644943E-2</v>
      </c>
      <c r="J339" s="1">
        <f t="shared" si="23"/>
        <v>5.9682976365528682E-2</v>
      </c>
      <c r="K339" s="5">
        <f t="shared" si="24"/>
        <v>2.0111594282085067E-2</v>
      </c>
      <c r="L339" s="1">
        <f t="shared" si="25"/>
        <v>5.3143439722101046E-2</v>
      </c>
      <c r="M339" s="1"/>
    </row>
    <row r="340" spans="1:13" ht="15.75">
      <c r="A340">
        <v>26.72</v>
      </c>
      <c r="B340">
        <v>0.77700000000000002</v>
      </c>
      <c r="C340">
        <v>129.93774999999999</v>
      </c>
      <c r="D340">
        <v>89.144107000000005</v>
      </c>
      <c r="E340">
        <v>-8.6257149999999996</v>
      </c>
      <c r="F340">
        <v>2.2938730000000001</v>
      </c>
      <c r="G340">
        <v>-2.6577389999999999</v>
      </c>
      <c r="I340" s="1">
        <f t="shared" si="22"/>
        <v>9.5821020297723061E-2</v>
      </c>
      <c r="J340" s="1">
        <f t="shared" si="23"/>
        <v>5.9465247459103469E-2</v>
      </c>
      <c r="K340" s="5">
        <f t="shared" si="24"/>
        <v>2.0497460877972946E-2</v>
      </c>
      <c r="L340" s="1">
        <f t="shared" si="25"/>
        <v>5.2899797296897678E-2</v>
      </c>
      <c r="M340" s="1"/>
    </row>
    <row r="341" spans="1:13" ht="15.75">
      <c r="A341">
        <v>26.8</v>
      </c>
      <c r="B341">
        <v>-3.5840719999999999</v>
      </c>
      <c r="C341">
        <v>131.88067100000001</v>
      </c>
      <c r="D341">
        <v>89.178196999999997</v>
      </c>
      <c r="E341">
        <v>-8.5492530000000002</v>
      </c>
      <c r="F341">
        <v>2.3796029999999999</v>
      </c>
      <c r="G341">
        <v>-2.7065860000000002</v>
      </c>
      <c r="I341" s="1">
        <f t="shared" si="22"/>
        <v>9.587224858670973E-2</v>
      </c>
      <c r="J341" s="1">
        <f t="shared" si="23"/>
        <v>6.0378649387364168E-2</v>
      </c>
      <c r="K341" s="5">
        <f t="shared" si="24"/>
        <v>2.0779018080820527E-2</v>
      </c>
      <c r="L341" s="1">
        <f t="shared" si="25"/>
        <v>5.3707214949880969E-2</v>
      </c>
      <c r="M341" s="1"/>
    </row>
    <row r="342" spans="1:13" ht="15.75">
      <c r="A342">
        <v>26.88</v>
      </c>
      <c r="B342">
        <v>-6.786924</v>
      </c>
      <c r="C342">
        <v>138.94372799999999</v>
      </c>
      <c r="D342">
        <v>90.836714999999998</v>
      </c>
      <c r="E342">
        <v>-8.4621309999999994</v>
      </c>
      <c r="F342">
        <v>2.3625240000000001</v>
      </c>
      <c r="G342">
        <v>-2.6547160000000001</v>
      </c>
      <c r="I342" s="1">
        <f t="shared" si="22"/>
        <v>9.6836336800782546E-2</v>
      </c>
      <c r="J342" s="1">
        <f t="shared" si="23"/>
        <v>6.2799885800748953E-2</v>
      </c>
      <c r="K342" s="5">
        <f t="shared" si="24"/>
        <v>2.0967609222412864E-2</v>
      </c>
      <c r="L342" s="1">
        <f t="shared" si="25"/>
        <v>5.5915922044483507E-2</v>
      </c>
      <c r="M342" s="1"/>
    </row>
    <row r="343" spans="1:13" ht="15.75">
      <c r="A343">
        <v>26.96</v>
      </c>
      <c r="B343">
        <v>-6.7270019999999997</v>
      </c>
      <c r="C343">
        <v>150.38452699999999</v>
      </c>
      <c r="D343">
        <v>93.365423000000007</v>
      </c>
      <c r="E343">
        <v>-8.4603479999999998</v>
      </c>
      <c r="F343">
        <v>2.2477339999999999</v>
      </c>
      <c r="G343">
        <v>-2.5109370000000002</v>
      </c>
      <c r="I343" s="1">
        <f t="shared" si="22"/>
        <v>9.9271992088947034E-2</v>
      </c>
      <c r="J343" s="1">
        <f t="shared" si="23"/>
        <v>6.6511408021059037E-2</v>
      </c>
      <c r="K343" s="5">
        <f t="shared" si="24"/>
        <v>2.0968859893073476E-2</v>
      </c>
      <c r="L343" s="1">
        <f t="shared" si="25"/>
        <v>5.9317351530598791E-2</v>
      </c>
      <c r="M343" s="1"/>
    </row>
    <row r="344" spans="1:13" ht="15.75">
      <c r="A344">
        <v>27.04</v>
      </c>
      <c r="B344">
        <v>-3.3148520000000001</v>
      </c>
      <c r="C344">
        <v>163.79630700000001</v>
      </c>
      <c r="D344">
        <v>95.673981999999995</v>
      </c>
      <c r="E344">
        <v>-8.6226859999999999</v>
      </c>
      <c r="F344">
        <v>2.0775480000000002</v>
      </c>
      <c r="G344">
        <v>-2.3248660000000001</v>
      </c>
      <c r="I344" s="1">
        <f t="shared" si="22"/>
        <v>0.10329249631259815</v>
      </c>
      <c r="J344" s="1">
        <f t="shared" si="23"/>
        <v>7.0906641431609907E-2</v>
      </c>
      <c r="K344" s="5">
        <f t="shared" si="24"/>
        <v>2.0759067477462957E-2</v>
      </c>
      <c r="L344" s="1">
        <f t="shared" si="25"/>
        <v>6.3337790802565949E-2</v>
      </c>
      <c r="M344" s="1"/>
    </row>
    <row r="345" spans="1:13" ht="15.75">
      <c r="A345">
        <v>27.12</v>
      </c>
      <c r="B345">
        <v>0.86077300000000001</v>
      </c>
      <c r="C345">
        <v>176.31861499999999</v>
      </c>
      <c r="D345">
        <v>97.785730000000001</v>
      </c>
      <c r="E345">
        <v>-8.9885789999999997</v>
      </c>
      <c r="F345">
        <v>1.9104099999999999</v>
      </c>
      <c r="G345">
        <v>-2.1751299999999998</v>
      </c>
      <c r="I345" s="1">
        <f t="shared" si="22"/>
        <v>0.10858546450142303</v>
      </c>
      <c r="J345" s="1">
        <f t="shared" si="23"/>
        <v>7.5234760110749047E-2</v>
      </c>
      <c r="K345" s="5">
        <f t="shared" si="24"/>
        <v>2.0530190041045379E-2</v>
      </c>
      <c r="L345" s="1">
        <f t="shared" si="25"/>
        <v>6.7277735728403801E-2</v>
      </c>
      <c r="M345" s="1"/>
    </row>
    <row r="346" spans="1:13" ht="15.75">
      <c r="A346">
        <v>27.2</v>
      </c>
      <c r="B346">
        <v>3.0396869999999998</v>
      </c>
      <c r="C346">
        <v>185.75764799999999</v>
      </c>
      <c r="D346">
        <v>100.121999</v>
      </c>
      <c r="E346">
        <v>-9.542465</v>
      </c>
      <c r="F346">
        <v>1.801358</v>
      </c>
      <c r="G346">
        <v>-2.135805</v>
      </c>
      <c r="I346" s="1">
        <f t="shared" si="22"/>
        <v>0.11451424858483238</v>
      </c>
      <c r="J346" s="1">
        <f t="shared" si="23"/>
        <v>7.876649177438412E-2</v>
      </c>
      <c r="K346" s="5">
        <f t="shared" si="24"/>
        <v>2.0521675484629312E-2</v>
      </c>
      <c r="L346" s="1">
        <f t="shared" si="25"/>
        <v>7.0470107309554553E-2</v>
      </c>
      <c r="M346" s="1"/>
    </row>
    <row r="347" spans="1:13" ht="15.75">
      <c r="A347">
        <v>27.28</v>
      </c>
      <c r="B347">
        <v>3.0760190000000001</v>
      </c>
      <c r="C347">
        <v>190.958057</v>
      </c>
      <c r="D347">
        <v>101.883002</v>
      </c>
      <c r="E347">
        <v>-10.212826</v>
      </c>
      <c r="F347">
        <v>1.791911</v>
      </c>
      <c r="G347">
        <v>-2.244599</v>
      </c>
      <c r="I347" s="1">
        <f t="shared" si="22"/>
        <v>0.12032547737396999</v>
      </c>
      <c r="J347" s="1">
        <f t="shared" si="23"/>
        <v>8.1018522818222444E-2</v>
      </c>
      <c r="K347" s="5">
        <f t="shared" si="24"/>
        <v>2.0749944018086507E-2</v>
      </c>
      <c r="L347" s="1">
        <f t="shared" si="25"/>
        <v>7.2477616291573621E-2</v>
      </c>
      <c r="M347" s="1"/>
    </row>
    <row r="348" spans="1:13" ht="15.75">
      <c r="A348">
        <v>27.36</v>
      </c>
      <c r="B348">
        <v>2.7941210000000001</v>
      </c>
      <c r="C348">
        <v>191.59899100000001</v>
      </c>
      <c r="D348">
        <v>101.423885</v>
      </c>
      <c r="E348">
        <v>-10.895358999999999</v>
      </c>
      <c r="F348">
        <v>1.902541</v>
      </c>
      <c r="G348">
        <v>-2.4971610000000002</v>
      </c>
      <c r="I348" s="1">
        <f t="shared" si="22"/>
        <v>0.12531862388567372</v>
      </c>
      <c r="J348" s="1">
        <f t="shared" si="23"/>
        <v>8.1837401669463419E-2</v>
      </c>
      <c r="K348" s="5">
        <f t="shared" si="24"/>
        <v>2.1039357301432322E-2</v>
      </c>
      <c r="L348" s="1">
        <f t="shared" si="25"/>
        <v>7.3160530141177765E-2</v>
      </c>
      <c r="M348" s="1"/>
    </row>
    <row r="349" spans="1:13" ht="15.75">
      <c r="A349">
        <v>27.44</v>
      </c>
      <c r="B349">
        <v>2.7512099999999999</v>
      </c>
      <c r="C349">
        <v>187.97819899999999</v>
      </c>
      <c r="D349">
        <v>98.457954999999998</v>
      </c>
      <c r="E349">
        <v>-11.491803000000001</v>
      </c>
      <c r="F349">
        <v>2.1232359999999999</v>
      </c>
      <c r="G349">
        <v>-2.8645990000000001</v>
      </c>
      <c r="I349" s="1">
        <f t="shared" si="22"/>
        <v>0.12900998394231819</v>
      </c>
      <c r="J349" s="1">
        <f t="shared" si="23"/>
        <v>8.138183254506566E-2</v>
      </c>
      <c r="K349" s="5">
        <f t="shared" si="24"/>
        <v>2.1315494993032712E-2</v>
      </c>
      <c r="L349" s="1">
        <f t="shared" si="25"/>
        <v>7.2657849866858984E-2</v>
      </c>
      <c r="M349" s="1"/>
    </row>
    <row r="350" spans="1:13" ht="15.75">
      <c r="A350">
        <v>27.52</v>
      </c>
      <c r="B350">
        <v>0.86082099999999995</v>
      </c>
      <c r="C350">
        <v>181.00322199999999</v>
      </c>
      <c r="D350">
        <v>94.939034000000007</v>
      </c>
      <c r="E350">
        <v>-11.940058000000001</v>
      </c>
      <c r="F350">
        <v>2.410234</v>
      </c>
      <c r="G350">
        <v>-3.3094220000000001</v>
      </c>
      <c r="I350" s="1">
        <f t="shared" si="22"/>
        <v>0.13128230875578384</v>
      </c>
      <c r="J350" s="1">
        <f t="shared" si="23"/>
        <v>8.0109237744035056E-2</v>
      </c>
      <c r="K350" s="5">
        <f t="shared" si="24"/>
        <v>2.1724262815542263E-2</v>
      </c>
      <c r="L350" s="1">
        <f t="shared" si="25"/>
        <v>7.1378156962130485E-2</v>
      </c>
      <c r="M350" s="1"/>
    </row>
    <row r="351" spans="1:13" ht="15.75">
      <c r="A351">
        <v>27.6</v>
      </c>
      <c r="B351">
        <v>-5.1238440000000001</v>
      </c>
      <c r="C351">
        <v>172.19523899999999</v>
      </c>
      <c r="D351">
        <v>93.190815000000001</v>
      </c>
      <c r="E351">
        <v>-12.220013</v>
      </c>
      <c r="F351">
        <v>2.6984340000000002</v>
      </c>
      <c r="G351">
        <v>-3.785145</v>
      </c>
      <c r="I351" s="1">
        <f t="shared" si="22"/>
        <v>0.13236787564627964</v>
      </c>
      <c r="J351" s="1">
        <f t="shared" si="23"/>
        <v>7.8679609573805764E-2</v>
      </c>
      <c r="K351" s="5">
        <f t="shared" si="24"/>
        <v>2.2397075850530371E-2</v>
      </c>
      <c r="L351" s="1">
        <f t="shared" si="25"/>
        <v>6.9921771627765056E-2</v>
      </c>
      <c r="M351" s="1"/>
    </row>
    <row r="352" spans="1:13" ht="15.75">
      <c r="A352">
        <v>27.68</v>
      </c>
      <c r="B352">
        <v>-14.343546</v>
      </c>
      <c r="C352">
        <v>163.50384600000001</v>
      </c>
      <c r="D352">
        <v>93.614039000000005</v>
      </c>
      <c r="E352">
        <v>-12.342491000000001</v>
      </c>
      <c r="F352">
        <v>2.9256690000000001</v>
      </c>
      <c r="G352">
        <v>-4.2308120000000002</v>
      </c>
      <c r="I352" s="1">
        <f t="shared" si="22"/>
        <v>0.13267024782112444</v>
      </c>
      <c r="J352" s="1">
        <f t="shared" si="23"/>
        <v>7.7732567886225873E-2</v>
      </c>
      <c r="K352" s="5">
        <f t="shared" si="24"/>
        <v>2.3192275934896155E-2</v>
      </c>
      <c r="L352" s="1">
        <f t="shared" si="25"/>
        <v>6.8889835611134168E-2</v>
      </c>
      <c r="M352" s="1"/>
    </row>
    <row r="353" spans="1:13" ht="15.75">
      <c r="A353">
        <v>27.76</v>
      </c>
      <c r="B353">
        <v>-22.868846000000001</v>
      </c>
      <c r="C353">
        <v>156.86730499999999</v>
      </c>
      <c r="D353">
        <v>94.723144000000005</v>
      </c>
      <c r="E353">
        <v>-12.337851000000001</v>
      </c>
      <c r="F353">
        <v>3.0535739999999998</v>
      </c>
      <c r="G353">
        <v>-4.5797929999999996</v>
      </c>
      <c r="I353" s="1">
        <f t="shared" si="22"/>
        <v>0.13248447279281023</v>
      </c>
      <c r="J353" s="1">
        <f t="shared" si="23"/>
        <v>7.7471170742337281E-2</v>
      </c>
      <c r="K353" s="5">
        <f t="shared" si="24"/>
        <v>2.3767832597423523E-2</v>
      </c>
      <c r="L353" s="1">
        <f t="shared" si="25"/>
        <v>6.8505111138940811E-2</v>
      </c>
      <c r="M353" s="1"/>
    </row>
    <row r="354" spans="1:13" ht="15.75">
      <c r="A354">
        <v>27.84</v>
      </c>
      <c r="B354">
        <v>-27.115922999999999</v>
      </c>
      <c r="C354">
        <v>153.56825900000001</v>
      </c>
      <c r="D354">
        <v>95.151261000000005</v>
      </c>
      <c r="E354">
        <v>-12.249779</v>
      </c>
      <c r="F354">
        <v>3.073572</v>
      </c>
      <c r="G354">
        <v>-4.7841680000000002</v>
      </c>
      <c r="I354" s="1">
        <f t="shared" si="22"/>
        <v>0.13193410373736175</v>
      </c>
      <c r="J354" s="1">
        <f t="shared" si="23"/>
        <v>7.7592313086295064E-2</v>
      </c>
      <c r="K354" s="5">
        <f t="shared" si="24"/>
        <v>2.3895245154654812E-2</v>
      </c>
      <c r="L354" s="1">
        <f t="shared" si="25"/>
        <v>6.8527003696143424E-2</v>
      </c>
      <c r="M354" s="1"/>
    </row>
    <row r="355" spans="1:13" ht="15.75">
      <c r="A355">
        <v>27.92</v>
      </c>
      <c r="B355">
        <v>-26.808879000000001</v>
      </c>
      <c r="C355">
        <v>153.72009700000001</v>
      </c>
      <c r="D355">
        <v>95.050252999999998</v>
      </c>
      <c r="E355">
        <v>-12.128034</v>
      </c>
      <c r="F355">
        <v>3.000089</v>
      </c>
      <c r="G355">
        <v>-4.8352300000000001</v>
      </c>
      <c r="I355" s="1">
        <f t="shared" si="22"/>
        <v>0.13121195157045254</v>
      </c>
      <c r="J355" s="1">
        <f t="shared" si="23"/>
        <v>7.7818585800427983E-2</v>
      </c>
      <c r="K355" s="5">
        <f t="shared" si="24"/>
        <v>2.3643362196543845E-2</v>
      </c>
      <c r="L355" s="1">
        <f t="shared" si="25"/>
        <v>6.8714895688289243E-2</v>
      </c>
      <c r="M355" s="1"/>
    </row>
    <row r="356" spans="1:13" ht="15.75">
      <c r="A356">
        <v>28</v>
      </c>
      <c r="B356">
        <v>-24.387269</v>
      </c>
      <c r="C356">
        <v>156.384826</v>
      </c>
      <c r="D356">
        <v>95.509866000000002</v>
      </c>
      <c r="E356">
        <v>-12.01614</v>
      </c>
      <c r="F356">
        <v>2.8610000000000002</v>
      </c>
      <c r="G356">
        <v>-4.7616990000000001</v>
      </c>
      <c r="I356" s="1">
        <f t="shared" si="22"/>
        <v>0.13061946272111191</v>
      </c>
      <c r="J356" s="1">
        <f t="shared" si="23"/>
        <v>7.8138283683789111E-2</v>
      </c>
      <c r="K356" s="5">
        <f t="shared" si="24"/>
        <v>2.3262218564264928E-2</v>
      </c>
      <c r="L356" s="1">
        <f t="shared" si="25"/>
        <v>6.9045615691681966E-2</v>
      </c>
      <c r="M356" s="1"/>
    </row>
    <row r="357" spans="1:13" ht="15.75">
      <c r="A357">
        <v>28.08</v>
      </c>
      <c r="B357">
        <v>-22.057054999999998</v>
      </c>
      <c r="C357">
        <v>160.35439500000001</v>
      </c>
      <c r="D357">
        <v>97.189961999999994</v>
      </c>
      <c r="E357">
        <v>-11.939767</v>
      </c>
      <c r="F357">
        <v>2.69042</v>
      </c>
      <c r="G357">
        <v>-4.6090119999999999</v>
      </c>
      <c r="I357" s="1">
        <f t="shared" ref="I357:I420" si="26">SQRT(($B357/2495.45)^2+($C357/2495.45)^2+($D357/(IF($D357&lt;0,5529.14,6107.41)))^2+($E357/114.8)^2+($F357/(IF($F357&lt;0,114.8,263.59)))^2+($G357/114.8)^2)</f>
        <v>0.13035961689332443</v>
      </c>
      <c r="J357" s="1">
        <f t="shared" ref="J357:J420" si="27">SQRT(($B357/2495.45)^2+($C357/2495.45)^2+($D357/(IF($D357&lt;0,5529.14,6107.41)))^2+($F357/(IF($F357&lt;0,114.8,263.59)))^2+($G357/114.8)^2)</f>
        <v>7.8591363234818537E-2</v>
      </c>
      <c r="K357" s="5">
        <f t="shared" si="24"/>
        <v>2.2958815627577185E-2</v>
      </c>
      <c r="L357" s="1">
        <f t="shared" si="25"/>
        <v>6.9531252825881393E-2</v>
      </c>
      <c r="M357" s="1"/>
    </row>
    <row r="358" spans="1:13" ht="15.75">
      <c r="A358">
        <v>28.16</v>
      </c>
      <c r="B358">
        <v>-20.191105</v>
      </c>
      <c r="C358">
        <v>164.91541599999999</v>
      </c>
      <c r="D358">
        <v>100.010014</v>
      </c>
      <c r="E358">
        <v>-11.904093</v>
      </c>
      <c r="F358">
        <v>2.520848</v>
      </c>
      <c r="G358">
        <v>-4.4197300000000004</v>
      </c>
      <c r="I358" s="1">
        <f t="shared" si="26"/>
        <v>0.13048824060015027</v>
      </c>
      <c r="J358" s="1">
        <f t="shared" si="27"/>
        <v>7.921297820966483E-2</v>
      </c>
      <c r="K358" s="5">
        <f t="shared" si="24"/>
        <v>2.2826157104262841E-2</v>
      </c>
      <c r="L358" s="1">
        <f t="shared" si="25"/>
        <v>7.0181035455297344E-2</v>
      </c>
      <c r="M358" s="1"/>
    </row>
    <row r="359" spans="1:13" ht="15.75">
      <c r="A359">
        <v>28.24</v>
      </c>
      <c r="B359">
        <v>-18.431840000000001</v>
      </c>
      <c r="C359">
        <v>169.90245400000001</v>
      </c>
      <c r="D359">
        <v>103.901659</v>
      </c>
      <c r="E359">
        <v>-11.900454999999999</v>
      </c>
      <c r="F359">
        <v>2.373786</v>
      </c>
      <c r="G359">
        <v>-4.2280620000000004</v>
      </c>
      <c r="I359" s="1">
        <f t="shared" si="26"/>
        <v>0.13100755606351702</v>
      </c>
      <c r="J359" s="1">
        <f t="shared" si="27"/>
        <v>8.0106590487209972E-2</v>
      </c>
      <c r="K359" s="5">
        <f t="shared" si="24"/>
        <v>2.2923559765102897E-2</v>
      </c>
      <c r="L359" s="1">
        <f t="shared" si="25"/>
        <v>7.1072588806579781E-2</v>
      </c>
      <c r="M359" s="1"/>
    </row>
    <row r="360" spans="1:13" ht="15.75">
      <c r="A360">
        <v>28.32</v>
      </c>
      <c r="B360">
        <v>-17.092234999999999</v>
      </c>
      <c r="C360">
        <v>175.136852</v>
      </c>
      <c r="D360">
        <v>109.00291900000001</v>
      </c>
      <c r="E360">
        <v>-11.9153</v>
      </c>
      <c r="F360">
        <v>2.256478</v>
      </c>
      <c r="G360">
        <v>-4.0627380000000004</v>
      </c>
      <c r="I360" s="1">
        <f t="shared" si="26"/>
        <v>0.13186920182809905</v>
      </c>
      <c r="J360" s="1">
        <f t="shared" si="27"/>
        <v>8.1343384392101925E-2</v>
      </c>
      <c r="K360" s="5">
        <f t="shared" si="24"/>
        <v>2.3294670811333455E-2</v>
      </c>
      <c r="L360" s="1">
        <f t="shared" si="25"/>
        <v>7.2259336350954648E-2</v>
      </c>
      <c r="M360" s="1"/>
    </row>
    <row r="361" spans="1:13" ht="15.75">
      <c r="A361">
        <v>28.4</v>
      </c>
      <c r="B361">
        <v>-16.611801</v>
      </c>
      <c r="C361">
        <v>179.99633800000001</v>
      </c>
      <c r="D361">
        <v>114.684529</v>
      </c>
      <c r="E361">
        <v>-11.936844000000001</v>
      </c>
      <c r="F361">
        <v>2.170563</v>
      </c>
      <c r="G361">
        <v>-3.947368</v>
      </c>
      <c r="I361" s="1">
        <f t="shared" si="26"/>
        <v>0.13289651910655914</v>
      </c>
      <c r="J361" s="1">
        <f t="shared" si="27"/>
        <v>8.2763235076103392E-2</v>
      </c>
      <c r="K361" s="5">
        <f t="shared" si="24"/>
        <v>2.3852319949190941E-2</v>
      </c>
      <c r="L361" s="1">
        <f t="shared" si="25"/>
        <v>7.3589184517533976E-2</v>
      </c>
      <c r="M361" s="1"/>
    </row>
    <row r="362" spans="1:13" ht="15.75">
      <c r="A362">
        <v>28.48</v>
      </c>
      <c r="B362">
        <v>-16.294332000000001</v>
      </c>
      <c r="C362">
        <v>183.572146</v>
      </c>
      <c r="D362">
        <v>118.95629700000001</v>
      </c>
      <c r="E362">
        <v>-11.960972</v>
      </c>
      <c r="F362">
        <v>2.1243690000000002</v>
      </c>
      <c r="G362">
        <v>-3.8983810000000001</v>
      </c>
      <c r="I362" s="1">
        <f t="shared" si="26"/>
        <v>0.13381728302068949</v>
      </c>
      <c r="J362" s="1">
        <f t="shared" si="27"/>
        <v>8.3973696722186061E-2</v>
      </c>
      <c r="K362" s="5">
        <f t="shared" si="24"/>
        <v>2.4330954415932811E-2</v>
      </c>
      <c r="L362" s="1">
        <f t="shared" si="25"/>
        <v>7.4703481095116514E-2</v>
      </c>
      <c r="M362" s="1"/>
    </row>
    <row r="363" spans="1:13" ht="15.75">
      <c r="A363">
        <v>28.56</v>
      </c>
      <c r="B363">
        <v>-14.813457</v>
      </c>
      <c r="C363">
        <v>185.10377500000001</v>
      </c>
      <c r="D363">
        <v>119.694823</v>
      </c>
      <c r="E363">
        <v>-11.996794</v>
      </c>
      <c r="F363">
        <v>2.1329829999999999</v>
      </c>
      <c r="G363">
        <v>-3.9268489999999998</v>
      </c>
      <c r="I363" s="1">
        <f t="shared" si="26"/>
        <v>0.13445304493503246</v>
      </c>
      <c r="J363" s="1">
        <f t="shared" si="27"/>
        <v>8.4599161351001609E-2</v>
      </c>
      <c r="K363" s="5">
        <f t="shared" si="24"/>
        <v>2.4467252532395515E-2</v>
      </c>
      <c r="L363" s="1">
        <f t="shared" si="25"/>
        <v>7.5260330121413394E-2</v>
      </c>
      <c r="M363" s="1"/>
    </row>
    <row r="364" spans="1:13" ht="15.75">
      <c r="A364">
        <v>28.64</v>
      </c>
      <c r="B364">
        <v>-12.207382000000001</v>
      </c>
      <c r="C364">
        <v>184.198835</v>
      </c>
      <c r="D364">
        <v>116.739971</v>
      </c>
      <c r="E364">
        <v>-12.066121000000001</v>
      </c>
      <c r="F364">
        <v>2.20201</v>
      </c>
      <c r="G364">
        <v>-4.0420860000000003</v>
      </c>
      <c r="I364" s="1">
        <f t="shared" si="26"/>
        <v>0.13488693086224968</v>
      </c>
      <c r="J364" s="1">
        <f t="shared" si="27"/>
        <v>8.4541708100558971E-2</v>
      </c>
      <c r="K364" s="5">
        <f t="shared" si="24"/>
        <v>2.4255766292550218E-2</v>
      </c>
      <c r="L364" s="1">
        <f t="shared" si="25"/>
        <v>7.5167729613096534E-2</v>
      </c>
      <c r="M364" s="1"/>
    </row>
    <row r="365" spans="1:13" ht="15.75">
      <c r="A365">
        <v>28.72</v>
      </c>
      <c r="B365">
        <v>-10.677307000000001</v>
      </c>
      <c r="C365">
        <v>180.83982599999999</v>
      </c>
      <c r="D365">
        <v>112.60153699999999</v>
      </c>
      <c r="E365">
        <v>-12.191912</v>
      </c>
      <c r="F365">
        <v>2.3093439999999998</v>
      </c>
      <c r="G365">
        <v>-4.2475139999999998</v>
      </c>
      <c r="I365" s="1">
        <f t="shared" si="26"/>
        <v>0.13540396543706615</v>
      </c>
      <c r="J365" s="1">
        <f t="shared" si="27"/>
        <v>8.3997098925190763E-2</v>
      </c>
      <c r="K365" s="5">
        <f t="shared" si="24"/>
        <v>2.3993948287564106E-2</v>
      </c>
      <c r="L365" s="1">
        <f t="shared" si="25"/>
        <v>7.459895017592244E-2</v>
      </c>
      <c r="M365" s="1"/>
    </row>
    <row r="366" spans="1:13" ht="15.75">
      <c r="A366">
        <v>28.8</v>
      </c>
      <c r="B366">
        <v>-12.845966000000001</v>
      </c>
      <c r="C366">
        <v>175.49678</v>
      </c>
      <c r="D366">
        <v>110.90336600000001</v>
      </c>
      <c r="E366">
        <v>-12.380482000000001</v>
      </c>
      <c r="F366">
        <v>2.4042859999999999</v>
      </c>
      <c r="G366">
        <v>-4.5268949999999997</v>
      </c>
      <c r="I366" s="1">
        <f t="shared" si="26"/>
        <v>0.13627380326534747</v>
      </c>
      <c r="J366" s="1">
        <f t="shared" si="27"/>
        <v>8.3308093277287568E-2</v>
      </c>
      <c r="K366" s="5">
        <f t="shared" si="24"/>
        <v>2.4050701930933803E-2</v>
      </c>
      <c r="L366" s="1">
        <f t="shared" si="25"/>
        <v>7.3866399936588625E-2</v>
      </c>
      <c r="M366" s="1"/>
    </row>
    <row r="367" spans="1:13" ht="15.75">
      <c r="A367">
        <v>28.88</v>
      </c>
      <c r="B367">
        <v>-19.070554000000001</v>
      </c>
      <c r="C367">
        <v>169.39398399999999</v>
      </c>
      <c r="D367">
        <v>113.834684</v>
      </c>
      <c r="E367">
        <v>-12.610417</v>
      </c>
      <c r="F367">
        <v>2.4304079999999999</v>
      </c>
      <c r="G367">
        <v>-4.8330820000000001</v>
      </c>
      <c r="I367" s="1">
        <f t="shared" si="26"/>
        <v>0.13761326389448217</v>
      </c>
      <c r="J367" s="1">
        <f t="shared" si="27"/>
        <v>8.2891993495675151E-2</v>
      </c>
      <c r="K367" s="5">
        <f t="shared" si="24"/>
        <v>2.4565662597518315E-2</v>
      </c>
      <c r="L367" s="1">
        <f t="shared" si="25"/>
        <v>7.3364959798473517E-2</v>
      </c>
      <c r="M367" s="1"/>
    </row>
    <row r="368" spans="1:13" ht="15.75">
      <c r="A368">
        <v>28.96</v>
      </c>
      <c r="B368">
        <v>-26.416339000000001</v>
      </c>
      <c r="C368">
        <v>164.53249700000001</v>
      </c>
      <c r="D368">
        <v>120.606769</v>
      </c>
      <c r="E368">
        <v>-12.838277</v>
      </c>
      <c r="F368">
        <v>2.3591340000000001</v>
      </c>
      <c r="G368">
        <v>-5.0950930000000003</v>
      </c>
      <c r="I368" s="1">
        <f t="shared" si="26"/>
        <v>0.1393032933359046</v>
      </c>
      <c r="J368" s="1">
        <f t="shared" si="27"/>
        <v>8.3060716452722894E-2</v>
      </c>
      <c r="K368" s="5">
        <f t="shared" si="24"/>
        <v>2.5330763365341777E-2</v>
      </c>
      <c r="L368" s="1">
        <f t="shared" si="25"/>
        <v>7.3410283787504499E-2</v>
      </c>
      <c r="M368" s="1"/>
    </row>
    <row r="369" spans="1:13" ht="15.75">
      <c r="A369">
        <v>29.04</v>
      </c>
      <c r="B369">
        <v>-30.419295999999999</v>
      </c>
      <c r="C369">
        <v>163.01639700000001</v>
      </c>
      <c r="D369">
        <v>128.013034</v>
      </c>
      <c r="E369">
        <v>-13.019465</v>
      </c>
      <c r="F369">
        <v>2.2104789999999999</v>
      </c>
      <c r="G369">
        <v>-5.2472459999999996</v>
      </c>
      <c r="I369" s="1">
        <f t="shared" si="26"/>
        <v>0.1409846984923615</v>
      </c>
      <c r="J369" s="1">
        <f t="shared" si="27"/>
        <v>8.3754779185031047E-2</v>
      </c>
      <c r="K369" s="5">
        <f t="shared" si="24"/>
        <v>2.59394275515911E-2</v>
      </c>
      <c r="L369" s="1">
        <f t="shared" si="25"/>
        <v>7.3981632728161106E-2</v>
      </c>
      <c r="M369" s="1"/>
    </row>
    <row r="370" spans="1:13" ht="15.75">
      <c r="A370">
        <v>29.12</v>
      </c>
      <c r="B370">
        <v>-28.372883000000002</v>
      </c>
      <c r="C370">
        <v>165.80082100000001</v>
      </c>
      <c r="D370">
        <v>132.59934799999999</v>
      </c>
      <c r="E370">
        <v>-13.131364</v>
      </c>
      <c r="F370">
        <v>2.044492</v>
      </c>
      <c r="G370">
        <v>-5.2652890000000001</v>
      </c>
      <c r="I370" s="1">
        <f t="shared" si="26"/>
        <v>0.14234710949597026</v>
      </c>
      <c r="J370" s="1">
        <f t="shared" si="27"/>
        <v>8.4728030255348322E-2</v>
      </c>
      <c r="K370" s="5">
        <f t="shared" si="24"/>
        <v>2.60778489719697E-2</v>
      </c>
      <c r="L370" s="1">
        <f t="shared" si="25"/>
        <v>7.4866770166365088E-2</v>
      </c>
      <c r="M370" s="1"/>
    </row>
    <row r="371" spans="1:13" ht="15.75">
      <c r="A371">
        <v>29.2</v>
      </c>
      <c r="B371">
        <v>-21.483008999999999</v>
      </c>
      <c r="C371">
        <v>171.74635499999999</v>
      </c>
      <c r="D371">
        <v>132.84685500000001</v>
      </c>
      <c r="E371">
        <v>-13.183838</v>
      </c>
      <c r="F371">
        <v>1.927101</v>
      </c>
      <c r="G371">
        <v>-5.1842629999999996</v>
      </c>
      <c r="I371" s="1">
        <f t="shared" si="26"/>
        <v>0.14340640878184904</v>
      </c>
      <c r="J371" s="1">
        <f t="shared" si="27"/>
        <v>8.5888068629657893E-2</v>
      </c>
      <c r="K371" s="5">
        <f t="shared" si="24"/>
        <v>2.5735534327396132E-2</v>
      </c>
      <c r="L371" s="1">
        <f t="shared" si="25"/>
        <v>7.5962838743704506E-2</v>
      </c>
      <c r="M371" s="1"/>
    </row>
    <row r="372" spans="1:13" ht="15.75">
      <c r="A372">
        <v>29.28</v>
      </c>
      <c r="B372">
        <v>-14.097225999999999</v>
      </c>
      <c r="C372">
        <v>177.95237800000001</v>
      </c>
      <c r="D372">
        <v>129.96664100000001</v>
      </c>
      <c r="E372">
        <v>-13.211268</v>
      </c>
      <c r="F372">
        <v>1.892361</v>
      </c>
      <c r="G372">
        <v>-5.0824470000000002</v>
      </c>
      <c r="I372" s="1">
        <f t="shared" si="26"/>
        <v>0.14430911737580349</v>
      </c>
      <c r="J372" s="1">
        <f t="shared" si="27"/>
        <v>8.7072076738136509E-2</v>
      </c>
      <c r="K372" s="5">
        <f t="shared" si="24"/>
        <v>2.5200282329633245E-2</v>
      </c>
      <c r="L372" s="1">
        <f t="shared" si="25"/>
        <v>7.7084760595454632E-2</v>
      </c>
      <c r="M372" s="1"/>
    </row>
    <row r="373" spans="1:13" ht="15.75">
      <c r="A373">
        <v>29.36</v>
      </c>
      <c r="B373">
        <v>-10.632683</v>
      </c>
      <c r="C373">
        <v>181.43140299999999</v>
      </c>
      <c r="D373">
        <v>127.019409</v>
      </c>
      <c r="E373">
        <v>-13.253029</v>
      </c>
      <c r="F373">
        <v>1.925997</v>
      </c>
      <c r="G373">
        <v>-5.0394880000000004</v>
      </c>
      <c r="I373" s="1">
        <f t="shared" si="26"/>
        <v>0.14506739716247941</v>
      </c>
      <c r="J373" s="1">
        <f t="shared" si="27"/>
        <v>8.7847119103333357E-2</v>
      </c>
      <c r="K373" s="5">
        <f t="shared" si="24"/>
        <v>2.4875751174011546E-2</v>
      </c>
      <c r="L373" s="1">
        <f t="shared" si="25"/>
        <v>7.7806595960039596E-2</v>
      </c>
      <c r="M373" s="1"/>
    </row>
    <row r="374" spans="1:13" ht="15.75">
      <c r="A374">
        <v>29.44</v>
      </c>
      <c r="B374">
        <v>-12.602145</v>
      </c>
      <c r="C374">
        <v>180.99512300000001</v>
      </c>
      <c r="D374">
        <v>127.00041899999999</v>
      </c>
      <c r="E374">
        <v>-13.335454</v>
      </c>
      <c r="F374">
        <v>1.980575</v>
      </c>
      <c r="G374">
        <v>-5.0956469999999996</v>
      </c>
      <c r="I374" s="1">
        <f t="shared" si="26"/>
        <v>0.14573580614736797</v>
      </c>
      <c r="J374" s="1">
        <f t="shared" si="27"/>
        <v>8.8006822524791084E-2</v>
      </c>
      <c r="K374" s="5">
        <f t="shared" si="24"/>
        <v>2.5049019053396907E-2</v>
      </c>
      <c r="L374" s="1">
        <f t="shared" si="25"/>
        <v>7.7927367038880896E-2</v>
      </c>
      <c r="M374" s="1"/>
    </row>
    <row r="375" spans="1:13" ht="15.75">
      <c r="A375">
        <v>29.52</v>
      </c>
      <c r="B375">
        <v>-17.933741000000001</v>
      </c>
      <c r="C375">
        <v>177.85556600000001</v>
      </c>
      <c r="D375">
        <v>130.95164199999999</v>
      </c>
      <c r="E375">
        <v>-13.464746</v>
      </c>
      <c r="F375">
        <v>2.0101789999999999</v>
      </c>
      <c r="G375">
        <v>-5.2378559999999998</v>
      </c>
      <c r="I375" s="1">
        <f t="shared" si="26"/>
        <v>0.14658649534888221</v>
      </c>
      <c r="J375" s="1">
        <f t="shared" si="27"/>
        <v>8.7925848591298345E-2</v>
      </c>
      <c r="K375" s="5">
        <f t="shared" si="24"/>
        <v>2.5725065783511702E-2</v>
      </c>
      <c r="L375" s="1">
        <f t="shared" si="25"/>
        <v>7.779356824541582E-2</v>
      </c>
      <c r="M375" s="1"/>
    </row>
    <row r="376" spans="1:13" ht="15.75">
      <c r="A376">
        <v>29.6</v>
      </c>
      <c r="B376">
        <v>-23.010144</v>
      </c>
      <c r="C376">
        <v>174.42930100000001</v>
      </c>
      <c r="D376">
        <v>137.3493</v>
      </c>
      <c r="E376">
        <v>-13.632232999999999</v>
      </c>
      <c r="F376">
        <v>1.9984409999999999</v>
      </c>
      <c r="G376">
        <v>-5.41852</v>
      </c>
      <c r="I376" s="1">
        <f t="shared" si="26"/>
        <v>0.14786120800461161</v>
      </c>
      <c r="J376" s="1">
        <f t="shared" si="27"/>
        <v>8.810179737591696E-2</v>
      </c>
      <c r="K376" s="5">
        <f t="shared" si="24"/>
        <v>2.6627203912107912E-2</v>
      </c>
      <c r="L376" s="1">
        <f t="shared" si="25"/>
        <v>7.7876627837150339E-2</v>
      </c>
      <c r="M376" s="1"/>
    </row>
    <row r="377" spans="1:13" ht="15.75">
      <c r="A377">
        <v>29.68</v>
      </c>
      <c r="B377">
        <v>-25.721610999999999</v>
      </c>
      <c r="C377">
        <v>172.450838</v>
      </c>
      <c r="D377">
        <v>143.48331999999999</v>
      </c>
      <c r="E377">
        <v>-13.826169</v>
      </c>
      <c r="F377">
        <v>1.9602550000000001</v>
      </c>
      <c r="G377">
        <v>-5.5895580000000002</v>
      </c>
      <c r="I377" s="1">
        <f t="shared" si="26"/>
        <v>0.14954892944910322</v>
      </c>
      <c r="J377" s="1">
        <f t="shared" si="27"/>
        <v>8.8655560417183671E-2</v>
      </c>
      <c r="K377" s="5">
        <f t="shared" si="24"/>
        <v>2.7405289796479385E-2</v>
      </c>
      <c r="L377" s="1">
        <f t="shared" si="25"/>
        <v>7.8307067338515834E-2</v>
      </c>
      <c r="M377" s="1"/>
    </row>
    <row r="378" spans="1:13" ht="15.75">
      <c r="A378">
        <v>29.76</v>
      </c>
      <c r="B378">
        <v>-26.860692</v>
      </c>
      <c r="C378">
        <v>172.12481099999999</v>
      </c>
      <c r="D378">
        <v>147.849728</v>
      </c>
      <c r="E378">
        <v>-14.040304000000001</v>
      </c>
      <c r="F378">
        <v>1.9203619999999999</v>
      </c>
      <c r="G378">
        <v>-5.7248960000000002</v>
      </c>
      <c r="I378" s="1">
        <f t="shared" si="26"/>
        <v>0.1515166811367879</v>
      </c>
      <c r="J378" s="1">
        <f t="shared" si="27"/>
        <v>8.9439656543644774E-2</v>
      </c>
      <c r="K378" s="5">
        <f t="shared" si="24"/>
        <v>2.7918155447280862E-2</v>
      </c>
      <c r="L378" s="1">
        <f t="shared" si="25"/>
        <v>7.896254156479969E-2</v>
      </c>
      <c r="M378" s="1"/>
    </row>
    <row r="379" spans="1:13" ht="15.75">
      <c r="A379">
        <v>29.84</v>
      </c>
      <c r="B379">
        <v>-28.604140999999998</v>
      </c>
      <c r="C379">
        <v>172.87309999999999</v>
      </c>
      <c r="D379">
        <v>151.22971699999999</v>
      </c>
      <c r="E379">
        <v>-14.271915</v>
      </c>
      <c r="F379">
        <v>1.8906719999999999</v>
      </c>
      <c r="G379">
        <v>-5.8177690000000002</v>
      </c>
      <c r="I379" s="1">
        <f t="shared" si="26"/>
        <v>0.15368366108103895</v>
      </c>
      <c r="J379" s="1">
        <f t="shared" si="27"/>
        <v>9.0350709826569786E-2</v>
      </c>
      <c r="K379" s="5">
        <f t="shared" si="24"/>
        <v>2.8319000266368383E-2</v>
      </c>
      <c r="L379" s="1">
        <f t="shared" si="25"/>
        <v>7.975249619117615E-2</v>
      </c>
      <c r="M379" s="1"/>
    </row>
    <row r="380" spans="1:13" ht="15.75">
      <c r="A380">
        <v>29.92</v>
      </c>
      <c r="B380">
        <v>-31.708518000000002</v>
      </c>
      <c r="C380">
        <v>174.55742699999999</v>
      </c>
      <c r="D380">
        <v>155.26832400000001</v>
      </c>
      <c r="E380">
        <v>-14.511784</v>
      </c>
      <c r="F380">
        <v>1.865513</v>
      </c>
      <c r="G380">
        <v>-5.86341</v>
      </c>
      <c r="I380" s="1">
        <f t="shared" si="26"/>
        <v>0.15600920145911765</v>
      </c>
      <c r="J380" s="1">
        <f t="shared" si="27"/>
        <v>9.1430672258384207E-2</v>
      </c>
      <c r="K380" s="5">
        <f t="shared" si="24"/>
        <v>2.8831231417250434E-2</v>
      </c>
      <c r="L380" s="1">
        <f t="shared" si="25"/>
        <v>8.0717956531495091E-2</v>
      </c>
      <c r="M380" s="1"/>
    </row>
    <row r="381" spans="1:13" ht="15.75">
      <c r="A381">
        <v>30</v>
      </c>
      <c r="B381">
        <v>-34.352248000000003</v>
      </c>
      <c r="C381">
        <v>177.79764700000001</v>
      </c>
      <c r="D381">
        <v>160.13372200000001</v>
      </c>
      <c r="E381">
        <v>-14.737805</v>
      </c>
      <c r="F381">
        <v>1.8345340000000001</v>
      </c>
      <c r="G381">
        <v>-5.8502020000000003</v>
      </c>
      <c r="I381" s="1">
        <f t="shared" si="26"/>
        <v>0.1583655241960856</v>
      </c>
      <c r="J381" s="1">
        <f t="shared" si="27"/>
        <v>9.2729200699978587E-2</v>
      </c>
      <c r="K381" s="5">
        <f t="shared" si="24"/>
        <v>2.9446168098357237E-2</v>
      </c>
      <c r="L381" s="1">
        <f t="shared" si="25"/>
        <v>8.1909369176315625E-2</v>
      </c>
      <c r="M381" s="1"/>
    </row>
    <row r="382" spans="1:13" ht="15.75">
      <c r="A382">
        <v>30.08</v>
      </c>
      <c r="B382">
        <v>-33.735888000000003</v>
      </c>
      <c r="C382">
        <v>183.167742</v>
      </c>
      <c r="D382">
        <v>163.80283800000001</v>
      </c>
      <c r="E382">
        <v>-14.92113</v>
      </c>
      <c r="F382">
        <v>1.797712</v>
      </c>
      <c r="G382">
        <v>-5.771693</v>
      </c>
      <c r="I382" s="1">
        <f t="shared" si="26"/>
        <v>0.16049128227501211</v>
      </c>
      <c r="J382" s="1">
        <f t="shared" si="27"/>
        <v>9.4148558466275081E-2</v>
      </c>
      <c r="K382" s="5">
        <f t="shared" si="24"/>
        <v>2.9866487658896799E-2</v>
      </c>
      <c r="L382" s="1">
        <f t="shared" si="25"/>
        <v>8.3238873994346027E-2</v>
      </c>
      <c r="M382" s="1"/>
    </row>
    <row r="383" spans="1:13" ht="15.75">
      <c r="A383">
        <v>30.16</v>
      </c>
      <c r="B383">
        <v>-28.793689000000001</v>
      </c>
      <c r="C383">
        <v>190.038229</v>
      </c>
      <c r="D383">
        <v>163.57832099999999</v>
      </c>
      <c r="E383">
        <v>-15.041435</v>
      </c>
      <c r="F383">
        <v>1.7688699999999999</v>
      </c>
      <c r="G383">
        <v>-5.650137</v>
      </c>
      <c r="I383" s="1">
        <f t="shared" si="26"/>
        <v>0.16212431752688802</v>
      </c>
      <c r="J383" s="1">
        <f t="shared" si="27"/>
        <v>9.5484449680367178E-2</v>
      </c>
      <c r="K383" s="5">
        <f t="shared" si="24"/>
        <v>2.9740460850482965E-2</v>
      </c>
      <c r="L383" s="1">
        <f t="shared" si="25"/>
        <v>8.4508185103561895E-2</v>
      </c>
      <c r="M383" s="1"/>
    </row>
    <row r="384" spans="1:13" ht="15.75">
      <c r="A384">
        <v>30.24</v>
      </c>
      <c r="B384">
        <v>-21.640958999999999</v>
      </c>
      <c r="C384">
        <v>195.94225599999999</v>
      </c>
      <c r="D384">
        <v>158.344618</v>
      </c>
      <c r="E384">
        <v>-15.100239</v>
      </c>
      <c r="F384">
        <v>1.7667710000000001</v>
      </c>
      <c r="G384">
        <v>-5.5494649999999996</v>
      </c>
      <c r="I384" s="1">
        <f t="shared" si="26"/>
        <v>0.16308271424969645</v>
      </c>
      <c r="J384" s="1">
        <f t="shared" si="27"/>
        <v>9.6407817833688694E-2</v>
      </c>
      <c r="K384" s="5">
        <f t="shared" si="24"/>
        <v>2.8964706191880032E-2</v>
      </c>
      <c r="L384" s="1">
        <f t="shared" si="25"/>
        <v>8.5390170241943994E-2</v>
      </c>
      <c r="M384" s="1"/>
    </row>
    <row r="385" spans="1:13" ht="15.75">
      <c r="A385">
        <v>30.32</v>
      </c>
      <c r="B385">
        <v>-16.737338000000001</v>
      </c>
      <c r="C385">
        <v>197.13583499999999</v>
      </c>
      <c r="D385">
        <v>149.905992</v>
      </c>
      <c r="E385">
        <v>-15.124029</v>
      </c>
      <c r="F385">
        <v>1.802173</v>
      </c>
      <c r="G385">
        <v>-5.5601669999999999</v>
      </c>
      <c r="I385" s="1">
        <f t="shared" si="26"/>
        <v>0.16320770334071458</v>
      </c>
      <c r="J385" s="1">
        <f t="shared" si="27"/>
        <v>9.6336343480267914E-2</v>
      </c>
      <c r="K385" s="5">
        <f t="shared" si="24"/>
        <v>2.7839025792232661E-2</v>
      </c>
      <c r="L385" s="1">
        <f t="shared" si="25"/>
        <v>8.5320085676143798E-2</v>
      </c>
      <c r="M385" s="1"/>
    </row>
    <row r="386" spans="1:13" ht="15.75">
      <c r="A386">
        <v>30.4</v>
      </c>
      <c r="B386">
        <v>-18.250874</v>
      </c>
      <c r="C386">
        <v>190.58575300000001</v>
      </c>
      <c r="D386">
        <v>142.463842</v>
      </c>
      <c r="E386">
        <v>-15.154172000000001</v>
      </c>
      <c r="F386">
        <v>1.8699809999999999</v>
      </c>
      <c r="G386">
        <v>-5.7556219999999998</v>
      </c>
      <c r="I386" s="1">
        <f t="shared" si="26"/>
        <v>0.1625415700905381</v>
      </c>
      <c r="J386" s="1">
        <f t="shared" si="27"/>
        <v>9.4839056205628519E-2</v>
      </c>
      <c r="K386" s="5">
        <f t="shared" si="24"/>
        <v>2.6964292278160634E-2</v>
      </c>
      <c r="L386" s="1">
        <f t="shared" si="25"/>
        <v>8.3873531534257945E-2</v>
      </c>
      <c r="M386" s="1"/>
    </row>
    <row r="387" spans="1:13" ht="15.75">
      <c r="A387">
        <v>30.48</v>
      </c>
      <c r="B387">
        <v>-26.998241</v>
      </c>
      <c r="C387">
        <v>176.51692600000001</v>
      </c>
      <c r="D387">
        <v>140.08555999999999</v>
      </c>
      <c r="E387">
        <v>-15.225</v>
      </c>
      <c r="F387">
        <v>1.9506250000000001</v>
      </c>
      <c r="G387">
        <v>-6.1407280000000002</v>
      </c>
      <c r="I387" s="1">
        <f t="shared" si="26"/>
        <v>0.16171352476380293</v>
      </c>
      <c r="J387" s="1">
        <f t="shared" si="27"/>
        <v>9.2534761826366829E-2</v>
      </c>
      <c r="K387" s="5">
        <f t="shared" si="24"/>
        <v>2.687499518925426E-2</v>
      </c>
      <c r="L387" s="1">
        <f t="shared" si="25"/>
        <v>8.1595633068231047E-2</v>
      </c>
      <c r="M387" s="1"/>
    </row>
    <row r="388" spans="1:13" ht="15.75">
      <c r="A388">
        <v>30.56</v>
      </c>
      <c r="B388">
        <v>-39.074551</v>
      </c>
      <c r="C388">
        <v>159.50383400000001</v>
      </c>
      <c r="D388">
        <v>143.725311</v>
      </c>
      <c r="E388">
        <v>-15.340681999999999</v>
      </c>
      <c r="F388">
        <v>2.0174889999999999</v>
      </c>
      <c r="G388">
        <v>-6.6277819999999998</v>
      </c>
      <c r="I388" s="1">
        <f t="shared" si="26"/>
        <v>0.1616572602367625</v>
      </c>
      <c r="J388" s="1">
        <f t="shared" si="27"/>
        <v>9.0973571245561657E-2</v>
      </c>
      <c r="K388" s="5">
        <f t="shared" si="24"/>
        <v>2.7625471142161091E-2</v>
      </c>
      <c r="L388" s="1">
        <f t="shared" si="25"/>
        <v>7.9923354075423364E-2</v>
      </c>
      <c r="M388" s="1"/>
    </row>
    <row r="389" spans="1:13" ht="15.75">
      <c r="A389">
        <v>30.64</v>
      </c>
      <c r="B389">
        <v>-48.053566000000004</v>
      </c>
      <c r="C389">
        <v>146.47941800000001</v>
      </c>
      <c r="D389">
        <v>150.70516000000001</v>
      </c>
      <c r="E389">
        <v>-15.469189999999999</v>
      </c>
      <c r="F389">
        <v>2.0433500000000002</v>
      </c>
      <c r="G389">
        <v>-7.0662200000000004</v>
      </c>
      <c r="I389" s="1">
        <f t="shared" si="26"/>
        <v>0.16257715812328169</v>
      </c>
      <c r="J389" s="1">
        <f t="shared" si="27"/>
        <v>9.0961684649261715E-2</v>
      </c>
      <c r="K389" s="5">
        <f t="shared" si="24"/>
        <v>2.8734437213843573E-2</v>
      </c>
      <c r="L389" s="1">
        <f t="shared" si="25"/>
        <v>7.9675857851564919E-2</v>
      </c>
      <c r="M389" s="1"/>
    </row>
    <row r="390" spans="1:13" ht="15.75">
      <c r="A390">
        <v>30.72</v>
      </c>
      <c r="B390">
        <v>-49.890991</v>
      </c>
      <c r="C390">
        <v>142.45253400000001</v>
      </c>
      <c r="D390">
        <v>157.55725799999999</v>
      </c>
      <c r="E390">
        <v>-15.561604000000001</v>
      </c>
      <c r="F390">
        <v>2.0035790000000002</v>
      </c>
      <c r="G390">
        <v>-7.3170710000000003</v>
      </c>
      <c r="I390" s="1">
        <f t="shared" si="26"/>
        <v>0.16376529348595259</v>
      </c>
      <c r="J390" s="1">
        <f t="shared" si="27"/>
        <v>9.1892181925408128E-2</v>
      </c>
      <c r="K390" s="5">
        <f t="shared" si="24"/>
        <v>2.9612916806802347E-2</v>
      </c>
      <c r="L390" s="1">
        <f t="shared" si="25"/>
        <v>8.0392110099279074E-2</v>
      </c>
      <c r="M390" s="1"/>
    </row>
    <row r="391" spans="1:13" ht="15.75">
      <c r="A391">
        <v>30.8</v>
      </c>
      <c r="B391">
        <v>-46.216540999999999</v>
      </c>
      <c r="C391">
        <v>147.24627599999999</v>
      </c>
      <c r="D391">
        <v>163.18443099999999</v>
      </c>
      <c r="E391">
        <v>-15.581979</v>
      </c>
      <c r="F391">
        <v>1.882034</v>
      </c>
      <c r="G391">
        <v>-7.3241189999999996</v>
      </c>
      <c r="I391" s="1">
        <f t="shared" si="26"/>
        <v>0.16456895321009851</v>
      </c>
      <c r="J391" s="1">
        <f t="shared" si="27"/>
        <v>9.3058549566217758E-2</v>
      </c>
      <c r="K391" s="5">
        <f t="shared" si="24"/>
        <v>3.0047632077009848E-2</v>
      </c>
      <c r="L391" s="1">
        <f t="shared" si="25"/>
        <v>8.1465259447393537E-2</v>
      </c>
      <c r="M391" s="1"/>
    </row>
    <row r="392" spans="1:13" ht="15.75">
      <c r="A392">
        <v>30.88</v>
      </c>
      <c r="B392">
        <v>-42.367773999999997</v>
      </c>
      <c r="C392">
        <v>156.25052199999999</v>
      </c>
      <c r="D392">
        <v>168.85842299999999</v>
      </c>
      <c r="E392">
        <v>-15.524679000000001</v>
      </c>
      <c r="F392">
        <v>1.683432</v>
      </c>
      <c r="G392">
        <v>-7.1319699999999999</v>
      </c>
      <c r="I392" s="1">
        <f t="shared" si="26"/>
        <v>0.16480695225550818</v>
      </c>
      <c r="J392" s="1">
        <f t="shared" si="27"/>
        <v>9.4199419993390682E-2</v>
      </c>
      <c r="K392" s="5">
        <f t="shared" ref="K392:K455" si="28">ABS(($D392/(IF($D392&lt;0,6160,6806))))+ABS(($F392/(IF($F392&lt;0,135,310))))</f>
        <v>3.0240655456760163E-2</v>
      </c>
      <c r="L392" s="1">
        <f t="shared" ref="L392:L455" si="29">SQRT(($B392/2780.14)^2+($C392/2780.14)^2+($D392/(IF($D392&lt;0,6160,6806)))^2+($F392/(IF($F392&lt;0,135,310)))^2+($G392/135)^2)</f>
        <v>8.2625255417733232E-2</v>
      </c>
      <c r="M392" s="1"/>
    </row>
    <row r="393" spans="1:13" ht="15.75">
      <c r="A393">
        <v>30.96</v>
      </c>
      <c r="B393">
        <v>-41.961854000000002</v>
      </c>
      <c r="C393">
        <v>164.52954099999999</v>
      </c>
      <c r="D393">
        <v>175.548835</v>
      </c>
      <c r="E393">
        <v>-15.411614</v>
      </c>
      <c r="F393">
        <v>1.4432419999999999</v>
      </c>
      <c r="G393">
        <v>-6.8448019999999996</v>
      </c>
      <c r="I393" s="1">
        <f t="shared" si="26"/>
        <v>0.16450930943151051</v>
      </c>
      <c r="J393" s="1">
        <f t="shared" si="27"/>
        <v>9.5083748845824184E-2</v>
      </c>
      <c r="K393" s="5">
        <f t="shared" si="28"/>
        <v>3.0448865755073797E-2</v>
      </c>
      <c r="L393" s="1">
        <f t="shared" si="29"/>
        <v>8.3593084136823592E-2</v>
      </c>
      <c r="M393" s="1"/>
    </row>
    <row r="394" spans="1:13" ht="15.75">
      <c r="A394">
        <v>31.04</v>
      </c>
      <c r="B394">
        <v>-43.780012999999997</v>
      </c>
      <c r="C394">
        <v>170.22742600000001</v>
      </c>
      <c r="D394">
        <v>182.02443099999999</v>
      </c>
      <c r="E394">
        <v>-15.278646</v>
      </c>
      <c r="F394">
        <v>1.220253</v>
      </c>
      <c r="G394">
        <v>-6.566217</v>
      </c>
      <c r="I394" s="1">
        <f t="shared" si="26"/>
        <v>0.16387507693618844</v>
      </c>
      <c r="J394" s="1">
        <f t="shared" si="27"/>
        <v>9.5615334248311756E-2</v>
      </c>
      <c r="K394" s="5">
        <f t="shared" si="28"/>
        <v>3.0681000411401704E-2</v>
      </c>
      <c r="L394" s="1">
        <f t="shared" si="29"/>
        <v>8.4223280931295871E-2</v>
      </c>
      <c r="M394" s="1"/>
    </row>
    <row r="395" spans="1:13" ht="15.75">
      <c r="A395">
        <v>31.12</v>
      </c>
      <c r="B395">
        <v>-44.103084000000003</v>
      </c>
      <c r="C395">
        <v>174.14022199999999</v>
      </c>
      <c r="D395">
        <v>185.73516799999999</v>
      </c>
      <c r="E395">
        <v>-15.161156999999999</v>
      </c>
      <c r="F395">
        <v>1.068946</v>
      </c>
      <c r="G395">
        <v>-6.3642110000000001</v>
      </c>
      <c r="I395" s="1">
        <f t="shared" si="26"/>
        <v>0.16321157042239315</v>
      </c>
      <c r="J395" s="1">
        <f t="shared" si="27"/>
        <v>9.5899081953799953E-2</v>
      </c>
      <c r="K395" s="5">
        <f t="shared" si="28"/>
        <v>3.0738128859734766E-2</v>
      </c>
      <c r="L395" s="1">
        <f t="shared" si="29"/>
        <v>8.4581921230586068E-2</v>
      </c>
      <c r="M395" s="1"/>
    </row>
    <row r="396" spans="1:13" ht="15.75">
      <c r="A396">
        <v>31.2</v>
      </c>
      <c r="B396">
        <v>-41.503245</v>
      </c>
      <c r="C396">
        <v>176.762531</v>
      </c>
      <c r="D396">
        <v>185.37389999999999</v>
      </c>
      <c r="E396">
        <v>-15.082098</v>
      </c>
      <c r="F396">
        <v>1.008416</v>
      </c>
      <c r="G396">
        <v>-6.2697200000000004</v>
      </c>
      <c r="I396" s="1">
        <f t="shared" si="26"/>
        <v>0.1627041205040492</v>
      </c>
      <c r="J396" s="1">
        <f t="shared" si="27"/>
        <v>9.5982668154667064E-2</v>
      </c>
      <c r="K396" s="5">
        <f t="shared" si="28"/>
        <v>3.0489789984169565E-2</v>
      </c>
      <c r="L396" s="1">
        <f t="shared" si="29"/>
        <v>8.4703321222370009E-2</v>
      </c>
      <c r="M396" s="1"/>
    </row>
    <row r="397" spans="1:13" ht="15.75">
      <c r="A397">
        <v>31.28</v>
      </c>
      <c r="B397">
        <v>-38.602863999999997</v>
      </c>
      <c r="C397">
        <v>176.79971499999999</v>
      </c>
      <c r="D397">
        <v>182.56602599999999</v>
      </c>
      <c r="E397">
        <v>-15.044226999999999</v>
      </c>
      <c r="F397">
        <v>1.0128699999999999</v>
      </c>
      <c r="G397">
        <v>-6.2865130000000002</v>
      </c>
      <c r="I397" s="1">
        <f t="shared" si="26"/>
        <v>0.16229384877293054</v>
      </c>
      <c r="J397" s="1">
        <f t="shared" si="27"/>
        <v>9.573873538293852E-2</v>
      </c>
      <c r="K397" s="5">
        <f t="shared" si="28"/>
        <v>3.0091599101362172E-2</v>
      </c>
      <c r="L397" s="1">
        <f t="shared" si="29"/>
        <v>8.4472798153823109E-2</v>
      </c>
      <c r="M397" s="1"/>
    </row>
    <row r="398" spans="1:13" ht="15.75">
      <c r="A398">
        <v>31.36</v>
      </c>
      <c r="B398">
        <v>-38.949112</v>
      </c>
      <c r="C398">
        <v>172.878512</v>
      </c>
      <c r="D398">
        <v>180.84113199999999</v>
      </c>
      <c r="E398">
        <v>-15.029512</v>
      </c>
      <c r="F398">
        <v>1.0356209999999999</v>
      </c>
      <c r="G398">
        <v>-6.3940999999999999</v>
      </c>
      <c r="I398" s="1">
        <f t="shared" si="26"/>
        <v>0.16179377055058258</v>
      </c>
      <c r="J398" s="1">
        <f t="shared" si="27"/>
        <v>9.5065319623522604E-2</v>
      </c>
      <c r="K398" s="5">
        <f t="shared" si="28"/>
        <v>2.9911552162702738E-2</v>
      </c>
      <c r="L398" s="1">
        <f t="shared" si="29"/>
        <v>8.3806545314012201E-2</v>
      </c>
      <c r="M398" s="1"/>
    </row>
    <row r="399" spans="1:13" ht="15.75">
      <c r="A399">
        <v>31.44</v>
      </c>
      <c r="B399">
        <v>-42.712229999999998</v>
      </c>
      <c r="C399">
        <v>166.00619800000001</v>
      </c>
      <c r="D399">
        <v>182.47784300000001</v>
      </c>
      <c r="E399">
        <v>-15.007785</v>
      </c>
      <c r="F399">
        <v>1.0496179999999999</v>
      </c>
      <c r="G399">
        <v>-6.5493329999999998</v>
      </c>
      <c r="I399" s="1">
        <f t="shared" si="26"/>
        <v>0.16115794954496768</v>
      </c>
      <c r="J399" s="1">
        <f t="shared" si="27"/>
        <v>9.4242214927852119E-2</v>
      </c>
      <c r="K399" s="5">
        <f t="shared" si="28"/>
        <v>3.0197184380954187E-2</v>
      </c>
      <c r="L399" s="1">
        <f t="shared" si="29"/>
        <v>8.2978117042731281E-2</v>
      </c>
      <c r="M399" s="1"/>
    </row>
    <row r="400" spans="1:13" ht="15.75">
      <c r="A400">
        <v>31.52</v>
      </c>
      <c r="B400">
        <v>-46.290595000000003</v>
      </c>
      <c r="C400">
        <v>159.50999200000001</v>
      </c>
      <c r="D400">
        <v>186.422383</v>
      </c>
      <c r="E400">
        <v>-14.952978</v>
      </c>
      <c r="F400">
        <v>1.0668899999999999</v>
      </c>
      <c r="G400">
        <v>-6.7010880000000004</v>
      </c>
      <c r="I400" s="1">
        <f t="shared" si="26"/>
        <v>0.16047109467383489</v>
      </c>
      <c r="J400" s="1">
        <f t="shared" si="27"/>
        <v>9.3729818587408906E-2</v>
      </c>
      <c r="K400" s="5">
        <f t="shared" si="28"/>
        <v>3.0832468538196846E-2</v>
      </c>
      <c r="L400" s="1">
        <f t="shared" si="29"/>
        <v>8.2432465274637073E-2</v>
      </c>
      <c r="M400" s="1"/>
    </row>
    <row r="401" spans="1:13" ht="15.75">
      <c r="A401">
        <v>31.6</v>
      </c>
      <c r="B401">
        <v>-46.386645000000001</v>
      </c>
      <c r="C401">
        <v>156.42698100000001</v>
      </c>
      <c r="D401">
        <v>189.83871500000001</v>
      </c>
      <c r="E401">
        <v>-14.858658</v>
      </c>
      <c r="F401">
        <v>1.113971</v>
      </c>
      <c r="G401">
        <v>-6.8144070000000001</v>
      </c>
      <c r="I401" s="1">
        <f t="shared" si="26"/>
        <v>0.15979606316836112</v>
      </c>
      <c r="J401" s="1">
        <f t="shared" si="27"/>
        <v>9.3714699726882802E-2</v>
      </c>
      <c r="K401" s="5">
        <f t="shared" si="28"/>
        <v>3.1486301591574797E-2</v>
      </c>
      <c r="L401" s="1">
        <f t="shared" si="29"/>
        <v>8.2359560352733549E-2</v>
      </c>
      <c r="M401" s="1"/>
    </row>
    <row r="402" spans="1:13" ht="15.75">
      <c r="A402">
        <v>31.68</v>
      </c>
      <c r="B402">
        <v>-43.769235999999999</v>
      </c>
      <c r="C402">
        <v>157.19610399999999</v>
      </c>
      <c r="D402">
        <v>191.548979</v>
      </c>
      <c r="E402">
        <v>-14.740224</v>
      </c>
      <c r="F402">
        <v>1.185073</v>
      </c>
      <c r="G402">
        <v>-6.8821159999999999</v>
      </c>
      <c r="I402" s="1">
        <f t="shared" si="26"/>
        <v>0.15924772846542817</v>
      </c>
      <c r="J402" s="1">
        <f t="shared" si="27"/>
        <v>9.419922380966865E-2</v>
      </c>
      <c r="K402" s="5">
        <f t="shared" si="28"/>
        <v>3.1966950569232086E-2</v>
      </c>
      <c r="L402" s="1">
        <f t="shared" si="29"/>
        <v>8.2767399748469819E-2</v>
      </c>
      <c r="M402" s="1"/>
    </row>
    <row r="403" spans="1:13" ht="15.75">
      <c r="A403">
        <v>31.76</v>
      </c>
      <c r="B403">
        <v>-42.258189000000002</v>
      </c>
      <c r="C403">
        <v>159.798945</v>
      </c>
      <c r="D403">
        <v>193.13015200000001</v>
      </c>
      <c r="E403">
        <v>-14.619745999999999</v>
      </c>
      <c r="F403">
        <v>1.2232449999999999</v>
      </c>
      <c r="G403">
        <v>-6.9115250000000001</v>
      </c>
      <c r="I403" s="1">
        <f t="shared" si="26"/>
        <v>0.15890711873173069</v>
      </c>
      <c r="J403" s="1">
        <f t="shared" si="27"/>
        <v>9.5044859499767556E-2</v>
      </c>
      <c r="K403" s="5">
        <f t="shared" si="28"/>
        <v>3.2322406505644927E-2</v>
      </c>
      <c r="L403" s="1">
        <f t="shared" si="29"/>
        <v>8.3526760344236256E-2</v>
      </c>
      <c r="M403" s="1"/>
    </row>
    <row r="404" spans="1:13" ht="15.75">
      <c r="A404">
        <v>31.84</v>
      </c>
      <c r="B404">
        <v>-44.176296000000001</v>
      </c>
      <c r="C404">
        <v>161.84043199999999</v>
      </c>
      <c r="D404">
        <v>196.595572</v>
      </c>
      <c r="E404">
        <v>-14.507728</v>
      </c>
      <c r="F404">
        <v>1.1554070000000001</v>
      </c>
      <c r="G404">
        <v>-6.901713</v>
      </c>
      <c r="I404" s="1">
        <f t="shared" si="26"/>
        <v>0.15861766864694457</v>
      </c>
      <c r="J404" s="1">
        <f t="shared" si="27"/>
        <v>9.5860277397777791E-2</v>
      </c>
      <c r="K404" s="5">
        <f t="shared" si="28"/>
        <v>3.2612745567004449E-2</v>
      </c>
      <c r="L404" s="1">
        <f t="shared" si="29"/>
        <v>8.4280268746250775E-2</v>
      </c>
      <c r="M404" s="1"/>
    </row>
    <row r="405" spans="1:13" ht="15.75">
      <c r="A405">
        <v>31.92</v>
      </c>
      <c r="B405">
        <v>-47.609558999999997</v>
      </c>
      <c r="C405">
        <v>162.55370600000001</v>
      </c>
      <c r="D405">
        <v>202.032263</v>
      </c>
      <c r="E405">
        <v>-14.401241000000001</v>
      </c>
      <c r="F405">
        <v>0.95272400000000002</v>
      </c>
      <c r="G405">
        <v>-6.8380229999999997</v>
      </c>
      <c r="I405" s="1">
        <f t="shared" si="26"/>
        <v>0.15811164413626236</v>
      </c>
      <c r="J405" s="1">
        <f t="shared" si="27"/>
        <v>9.624190999476287E-2</v>
      </c>
      <c r="K405" s="5">
        <f t="shared" si="28"/>
        <v>3.2757737989250468E-2</v>
      </c>
      <c r="L405" s="1">
        <f t="shared" si="29"/>
        <v>8.4665194448029127E-2</v>
      </c>
      <c r="M405" s="1"/>
    </row>
    <row r="406" spans="1:13" ht="15.75">
      <c r="A406">
        <v>32</v>
      </c>
      <c r="B406">
        <v>-48.515765000000002</v>
      </c>
      <c r="C406">
        <v>163.13271399999999</v>
      </c>
      <c r="D406">
        <v>208.060475</v>
      </c>
      <c r="E406">
        <v>-14.298645</v>
      </c>
      <c r="F406">
        <v>0.66148200000000001</v>
      </c>
      <c r="G406">
        <v>-6.7108629999999998</v>
      </c>
      <c r="I406" s="1">
        <f t="shared" si="26"/>
        <v>0.15731789854150302</v>
      </c>
      <c r="J406" s="1">
        <f t="shared" si="27"/>
        <v>9.6101804805970151E-2</v>
      </c>
      <c r="K406" s="5">
        <f t="shared" si="28"/>
        <v>3.2703967913510851E-2</v>
      </c>
      <c r="L406" s="1">
        <f t="shared" si="29"/>
        <v>8.460381877417672E-2</v>
      </c>
      <c r="M406" s="1"/>
    </row>
    <row r="407" spans="1:13" ht="15.75">
      <c r="A407">
        <v>32.08</v>
      </c>
      <c r="B407">
        <v>-45.126491999999999</v>
      </c>
      <c r="C407">
        <v>165.268924</v>
      </c>
      <c r="D407">
        <v>213.777401</v>
      </c>
      <c r="E407">
        <v>-14.210231</v>
      </c>
      <c r="F407">
        <v>0.37739800000000001</v>
      </c>
      <c r="G407">
        <v>-6.538189</v>
      </c>
      <c r="I407" s="1">
        <f t="shared" si="26"/>
        <v>0.15654446085681192</v>
      </c>
      <c r="J407" s="1">
        <f t="shared" si="27"/>
        <v>9.5833506242336344E-2</v>
      </c>
      <c r="K407" s="5">
        <f t="shared" si="28"/>
        <v>3.2627551163584317E-2</v>
      </c>
      <c r="L407" s="1">
        <f t="shared" si="29"/>
        <v>8.4445073636683854E-2</v>
      </c>
      <c r="M407" s="1"/>
    </row>
    <row r="408" spans="1:13" ht="15.75">
      <c r="A408">
        <v>32.159999999999997</v>
      </c>
      <c r="B408">
        <v>-39.766995999999999</v>
      </c>
      <c r="C408">
        <v>169.309765</v>
      </c>
      <c r="D408">
        <v>219.23544200000001</v>
      </c>
      <c r="E408">
        <v>-14.149594</v>
      </c>
      <c r="F408">
        <v>0.18609300000000001</v>
      </c>
      <c r="G408">
        <v>-6.365767</v>
      </c>
      <c r="I408" s="1">
        <f t="shared" si="26"/>
        <v>0.15624568314716358</v>
      </c>
      <c r="J408" s="1">
        <f t="shared" si="27"/>
        <v>9.6026508114219894E-2</v>
      </c>
      <c r="K408" s="5">
        <f t="shared" si="28"/>
        <v>3.2812383749632676E-2</v>
      </c>
      <c r="L408" s="1">
        <f t="shared" si="29"/>
        <v>8.4704439801618667E-2</v>
      </c>
      <c r="M408" s="1"/>
    </row>
    <row r="409" spans="1:13" ht="15.75">
      <c r="A409">
        <v>32.24</v>
      </c>
      <c r="B409">
        <v>-36.412162000000002</v>
      </c>
      <c r="C409">
        <v>173.86782500000001</v>
      </c>
      <c r="D409">
        <v>224.312501</v>
      </c>
      <c r="E409">
        <v>-14.116413</v>
      </c>
      <c r="F409">
        <v>0.115924</v>
      </c>
      <c r="G409">
        <v>-6.241511</v>
      </c>
      <c r="I409" s="1">
        <f t="shared" si="26"/>
        <v>0.15650207410652661</v>
      </c>
      <c r="J409" s="1">
        <f t="shared" si="27"/>
        <v>9.681137105166332E-2</v>
      </c>
      <c r="K409" s="5">
        <f t="shared" si="28"/>
        <v>3.3332000253097363E-2</v>
      </c>
      <c r="L409" s="1">
        <f t="shared" si="29"/>
        <v>8.5478623738192538E-2</v>
      </c>
      <c r="M409" s="1"/>
    </row>
    <row r="410" spans="1:13" ht="15.75">
      <c r="A410">
        <v>32.32</v>
      </c>
      <c r="B410">
        <v>-36.957934000000002</v>
      </c>
      <c r="C410">
        <v>177.24814599999999</v>
      </c>
      <c r="D410">
        <v>228.31649400000001</v>
      </c>
      <c r="E410">
        <v>-14.093406</v>
      </c>
      <c r="F410">
        <v>0.13183</v>
      </c>
      <c r="G410">
        <v>-6.1862579999999996</v>
      </c>
      <c r="I410" s="1">
        <f t="shared" si="26"/>
        <v>0.15696247370020697</v>
      </c>
      <c r="J410" s="1">
        <f t="shared" si="27"/>
        <v>9.780596681837872E-2</v>
      </c>
      <c r="K410" s="5">
        <f t="shared" si="28"/>
        <v>3.3971613339273697E-2</v>
      </c>
      <c r="L410" s="1">
        <f t="shared" si="29"/>
        <v>8.6410781831691444E-2</v>
      </c>
      <c r="M410" s="1"/>
    </row>
    <row r="411" spans="1:13" ht="15.75">
      <c r="A411">
        <v>32.4</v>
      </c>
      <c r="B411">
        <v>-40.105213999999997</v>
      </c>
      <c r="C411">
        <v>179.03617700000001</v>
      </c>
      <c r="D411">
        <v>231.13159400000001</v>
      </c>
      <c r="E411">
        <v>-14.062604</v>
      </c>
      <c r="F411">
        <v>0.164937</v>
      </c>
      <c r="G411">
        <v>-6.1863669999999997</v>
      </c>
      <c r="I411" s="1">
        <f t="shared" si="26"/>
        <v>0.15731363035461929</v>
      </c>
      <c r="J411" s="1">
        <f t="shared" si="27"/>
        <v>9.8702448831840664E-2</v>
      </c>
      <c r="K411" s="5">
        <f t="shared" si="28"/>
        <v>3.4492030448465771E-2</v>
      </c>
      <c r="L411" s="1">
        <f t="shared" si="29"/>
        <v>8.7227990049511581E-2</v>
      </c>
      <c r="M411" s="1"/>
    </row>
    <row r="412" spans="1:13" ht="15.75">
      <c r="A412">
        <v>32.479999999999997</v>
      </c>
      <c r="B412">
        <v>-43.404350999999998</v>
      </c>
      <c r="C412">
        <v>180.072981</v>
      </c>
      <c r="D412">
        <v>233.939212</v>
      </c>
      <c r="E412">
        <v>-14.022327000000001</v>
      </c>
      <c r="F412">
        <v>0.152175</v>
      </c>
      <c r="G412">
        <v>-6.211138</v>
      </c>
      <c r="I412" s="1">
        <f t="shared" si="26"/>
        <v>0.15755642993080099</v>
      </c>
      <c r="J412" s="1">
        <f t="shared" si="27"/>
        <v>9.9521129526076488E-2</v>
      </c>
      <c r="K412" s="5">
        <f t="shared" si="28"/>
        <v>3.4863383717403051E-2</v>
      </c>
      <c r="L412" s="1">
        <f t="shared" si="29"/>
        <v>8.7963264826844065E-2</v>
      </c>
      <c r="M412" s="1"/>
    </row>
    <row r="413" spans="1:13" ht="15.75">
      <c r="A413">
        <v>32.56</v>
      </c>
      <c r="B413">
        <v>-45.639127000000002</v>
      </c>
      <c r="C413">
        <v>181.13647599999999</v>
      </c>
      <c r="D413">
        <v>238.04453699999999</v>
      </c>
      <c r="E413">
        <v>-13.987294</v>
      </c>
      <c r="F413">
        <v>6.2214999999999999E-2</v>
      </c>
      <c r="G413">
        <v>-6.2350899999999996</v>
      </c>
      <c r="I413" s="1">
        <f t="shared" si="26"/>
        <v>0.15785279350995102</v>
      </c>
      <c r="J413" s="1">
        <f t="shared" si="27"/>
        <v>0.10036128344347921</v>
      </c>
      <c r="K413" s="5">
        <f t="shared" si="28"/>
        <v>3.5176382205454389E-2</v>
      </c>
      <c r="L413" s="1">
        <f t="shared" si="29"/>
        <v>8.8718481695776147E-2</v>
      </c>
      <c r="M413" s="1"/>
    </row>
    <row r="414" spans="1:13" ht="15.75">
      <c r="A414">
        <v>32.64</v>
      </c>
      <c r="B414">
        <v>-47.054068999999998</v>
      </c>
      <c r="C414">
        <v>182.229874</v>
      </c>
      <c r="D414">
        <v>243.30848800000001</v>
      </c>
      <c r="E414">
        <v>-13.976006999999999</v>
      </c>
      <c r="F414">
        <v>-0.100828</v>
      </c>
      <c r="G414">
        <v>-6.2453640000000004</v>
      </c>
      <c r="I414" s="1">
        <f t="shared" si="26"/>
        <v>0.15829337588496711</v>
      </c>
      <c r="J414" s="1">
        <f t="shared" si="27"/>
        <v>0.10117126278304066</v>
      </c>
      <c r="K414" s="5">
        <f t="shared" si="28"/>
        <v>3.6495990735843101E-2</v>
      </c>
      <c r="L414" s="1">
        <f t="shared" si="29"/>
        <v>8.9451633424678934E-2</v>
      </c>
      <c r="M414" s="1"/>
    </row>
    <row r="415" spans="1:13" ht="15.75">
      <c r="A415">
        <v>32.72</v>
      </c>
      <c r="B415">
        <v>-47.955247999999997</v>
      </c>
      <c r="C415">
        <v>183.31512799999999</v>
      </c>
      <c r="D415">
        <v>248.532453</v>
      </c>
      <c r="E415">
        <v>-14.001234999999999</v>
      </c>
      <c r="F415">
        <v>-0.30966700000000003</v>
      </c>
      <c r="G415">
        <v>-6.2344590000000002</v>
      </c>
      <c r="I415" s="1">
        <f t="shared" si="26"/>
        <v>0.15891149717576078</v>
      </c>
      <c r="J415" s="1">
        <f t="shared" si="27"/>
        <v>0.10187315649891518</v>
      </c>
      <c r="K415" s="5">
        <f t="shared" si="28"/>
        <v>3.8810499185903506E-2</v>
      </c>
      <c r="L415" s="1">
        <f t="shared" si="29"/>
        <v>9.0092745268986113E-2</v>
      </c>
      <c r="M415" s="1"/>
    </row>
    <row r="416" spans="1:13" ht="15.75">
      <c r="A416">
        <v>32.799999999999997</v>
      </c>
      <c r="B416">
        <v>-47.952088000000003</v>
      </c>
      <c r="C416">
        <v>185.13733500000001</v>
      </c>
      <c r="D416">
        <v>253.454249</v>
      </c>
      <c r="E416">
        <v>-14.067220000000001</v>
      </c>
      <c r="F416">
        <v>-0.52938600000000002</v>
      </c>
      <c r="G416">
        <v>-6.1929509999999999</v>
      </c>
      <c r="I416" s="1">
        <f t="shared" si="26"/>
        <v>0.15981942738143234</v>
      </c>
      <c r="J416" s="1">
        <f t="shared" si="27"/>
        <v>0.10260113020674325</v>
      </c>
      <c r="K416" s="5">
        <f t="shared" si="28"/>
        <v>4.1161202785124237E-2</v>
      </c>
      <c r="L416" s="1">
        <f t="shared" si="29"/>
        <v>9.076716307949817E-2</v>
      </c>
      <c r="M416" s="1"/>
    </row>
    <row r="417" spans="1:13" ht="15.75">
      <c r="A417">
        <v>32.880000000000003</v>
      </c>
      <c r="B417">
        <v>-46.669744000000001</v>
      </c>
      <c r="C417">
        <v>188.59961000000001</v>
      </c>
      <c r="D417">
        <v>259.43090699999999</v>
      </c>
      <c r="E417">
        <v>-14.16255</v>
      </c>
      <c r="F417">
        <v>-0.72630499999999998</v>
      </c>
      <c r="G417">
        <v>-6.1111570000000004</v>
      </c>
      <c r="I417" s="1">
        <f t="shared" si="26"/>
        <v>0.16111900536386733</v>
      </c>
      <c r="J417" s="1">
        <f t="shared" si="27"/>
        <v>0.10363338098412206</v>
      </c>
      <c r="K417" s="5">
        <f t="shared" si="28"/>
        <v>4.3498007504271831E-2</v>
      </c>
      <c r="L417" s="1">
        <f t="shared" si="29"/>
        <v>9.1732850829980492E-2</v>
      </c>
      <c r="M417" s="1"/>
    </row>
    <row r="418" spans="1:13" ht="15.75">
      <c r="A418">
        <v>32.96</v>
      </c>
      <c r="B418">
        <v>-44.477663999999997</v>
      </c>
      <c r="C418">
        <v>193.33578399999999</v>
      </c>
      <c r="D418">
        <v>267.144678</v>
      </c>
      <c r="E418">
        <v>-14.246449</v>
      </c>
      <c r="F418">
        <v>-0.86805299999999996</v>
      </c>
      <c r="G418">
        <v>-5.9853560000000003</v>
      </c>
      <c r="I418" s="1">
        <f t="shared" si="26"/>
        <v>0.16250896104121224</v>
      </c>
      <c r="J418" s="1">
        <f t="shared" si="27"/>
        <v>0.10492307582926919</v>
      </c>
      <c r="K418" s="5">
        <f t="shared" si="28"/>
        <v>4.5681370738237498E-2</v>
      </c>
      <c r="L418" s="1">
        <f t="shared" si="29"/>
        <v>9.294995049549902E-2</v>
      </c>
      <c r="M418" s="1"/>
    </row>
    <row r="419" spans="1:13" ht="15.75">
      <c r="A419">
        <v>33.04</v>
      </c>
      <c r="B419">
        <v>-41.899895000000001</v>
      </c>
      <c r="C419">
        <v>197.60475099999999</v>
      </c>
      <c r="D419">
        <v>273.77373299999999</v>
      </c>
      <c r="E419">
        <v>-14.250135999999999</v>
      </c>
      <c r="F419">
        <v>-0.92094600000000004</v>
      </c>
      <c r="G419">
        <v>-5.8225350000000002</v>
      </c>
      <c r="I419" s="1">
        <f t="shared" si="26"/>
        <v>0.16311594228146373</v>
      </c>
      <c r="J419" s="1">
        <f t="shared" si="27"/>
        <v>0.10582309660861484</v>
      </c>
      <c r="K419" s="5">
        <f t="shared" si="28"/>
        <v>4.7047172354458489E-2</v>
      </c>
      <c r="L419" s="1">
        <f t="shared" si="29"/>
        <v>9.3829209619766873E-2</v>
      </c>
      <c r="M419" s="1"/>
    </row>
    <row r="420" spans="1:13" ht="15.75">
      <c r="A420">
        <v>33.119999999999997</v>
      </c>
      <c r="B420">
        <v>-38.669676000000003</v>
      </c>
      <c r="C420">
        <v>200.00610900000001</v>
      </c>
      <c r="D420">
        <v>273.94593500000002</v>
      </c>
      <c r="E420">
        <v>-14.115684999999999</v>
      </c>
      <c r="F420">
        <v>-0.855294</v>
      </c>
      <c r="G420">
        <v>-5.645937</v>
      </c>
      <c r="I420" s="1">
        <f t="shared" si="26"/>
        <v>0.16207702781024569</v>
      </c>
      <c r="J420" s="1">
        <f t="shared" si="27"/>
        <v>0.10559386738049459</v>
      </c>
      <c r="K420" s="5">
        <f t="shared" si="28"/>
        <v>4.6586162742025011E-2</v>
      </c>
      <c r="L420" s="1">
        <f t="shared" si="29"/>
        <v>9.3692532854032756E-2</v>
      </c>
      <c r="M420" s="1"/>
    </row>
    <row r="421" spans="1:13" ht="15.75">
      <c r="A421">
        <v>33.200000000000003</v>
      </c>
      <c r="B421">
        <v>-34.375275999999999</v>
      </c>
      <c r="C421">
        <v>200.79123200000001</v>
      </c>
      <c r="D421">
        <v>265.07458100000002</v>
      </c>
      <c r="E421">
        <v>-13.855529000000001</v>
      </c>
      <c r="F421">
        <v>-0.66416200000000003</v>
      </c>
      <c r="G421">
        <v>-5.5032839999999998</v>
      </c>
      <c r="I421" s="1">
        <f t="shared" ref="I421:I484" si="30">SQRT(($B421/2495.45)^2+($C421/2495.45)^2+($D421/(IF($D421&lt;0,5529.14,6107.41)))^2+($E421/114.8)^2+($F421/(IF($F421&lt;0,114.8,263.59)))^2+($G421/114.8)^2)</f>
        <v>0.15951818277759044</v>
      </c>
      <c r="J421" s="1">
        <f t="shared" ref="J421:J484" si="31">SQRT(($B421/2495.45)^2+($C421/2495.45)^2+($D421/(IF($D421&lt;0,5529.14,6107.41)))^2+($F421/(IF($F421&lt;0,114.8,263.59)))^2+($G421/114.8)^2)</f>
        <v>0.10430392130999983</v>
      </c>
      <c r="K421" s="5">
        <f t="shared" si="28"/>
        <v>4.3866909379523512E-2</v>
      </c>
      <c r="L421" s="1">
        <f t="shared" si="29"/>
        <v>9.2585009559427514E-2</v>
      </c>
      <c r="M421" s="1"/>
    </row>
    <row r="422" spans="1:13" ht="15.75">
      <c r="A422">
        <v>33.28</v>
      </c>
      <c r="B422">
        <v>-30.396263000000001</v>
      </c>
      <c r="C422">
        <v>200.816068</v>
      </c>
      <c r="D422">
        <v>251.831085</v>
      </c>
      <c r="E422">
        <v>-13.576085000000001</v>
      </c>
      <c r="F422">
        <v>-0.38510499999999998</v>
      </c>
      <c r="G422">
        <v>-5.4660669999999998</v>
      </c>
      <c r="I422" s="1">
        <f t="shared" si="30"/>
        <v>0.15680527201650699</v>
      </c>
      <c r="J422" s="1">
        <f t="shared" si="31"/>
        <v>0.10296990606769671</v>
      </c>
      <c r="K422" s="5">
        <f t="shared" si="28"/>
        <v>3.9853964481231158E-2</v>
      </c>
      <c r="L422" s="1">
        <f t="shared" si="29"/>
        <v>9.1398459712027064E-2</v>
      </c>
      <c r="M422" s="1"/>
    </row>
    <row r="423" spans="1:13" ht="15.75">
      <c r="A423">
        <v>33.36</v>
      </c>
      <c r="B423">
        <v>-30.214448000000001</v>
      </c>
      <c r="C423">
        <v>199.55659299999999</v>
      </c>
      <c r="D423">
        <v>243.968626</v>
      </c>
      <c r="E423">
        <v>-13.425022</v>
      </c>
      <c r="F423">
        <v>-0.101308</v>
      </c>
      <c r="G423">
        <v>-5.6026470000000002</v>
      </c>
      <c r="I423" s="1">
        <f t="shared" si="30"/>
        <v>0.15554863635359753</v>
      </c>
      <c r="J423" s="1">
        <f t="shared" si="31"/>
        <v>0.10256599390968014</v>
      </c>
      <c r="K423" s="5">
        <f t="shared" si="28"/>
        <v>3.6596539826514729E-2</v>
      </c>
      <c r="L423" s="1">
        <f t="shared" si="29"/>
        <v>9.0984791184446148E-2</v>
      </c>
      <c r="M423" s="1"/>
    </row>
    <row r="424" spans="1:13" ht="15.75">
      <c r="A424">
        <v>33.44</v>
      </c>
      <c r="B424">
        <v>-36.461351999999998</v>
      </c>
      <c r="C424">
        <v>195.271152</v>
      </c>
      <c r="D424">
        <v>248.42372499999999</v>
      </c>
      <c r="E424">
        <v>-13.490729</v>
      </c>
      <c r="F424">
        <v>9.1542999999999999E-2</v>
      </c>
      <c r="G424">
        <v>-5.9293380000000004</v>
      </c>
      <c r="I424" s="1">
        <f t="shared" si="30"/>
        <v>0.15642494614646588</v>
      </c>
      <c r="J424" s="1">
        <f t="shared" si="31"/>
        <v>0.10324230828891549</v>
      </c>
      <c r="K424" s="5">
        <f t="shared" si="28"/>
        <v>3.6795994240376134E-2</v>
      </c>
      <c r="L424" s="1">
        <f t="shared" si="29"/>
        <v>9.1470246372562264E-2</v>
      </c>
      <c r="M424" s="1"/>
    </row>
    <row r="425" spans="1:13" ht="15.75">
      <c r="A425">
        <v>33.520000000000003</v>
      </c>
      <c r="B425">
        <v>-47.461556000000002</v>
      </c>
      <c r="C425">
        <v>187.576391</v>
      </c>
      <c r="D425">
        <v>263.30186300000003</v>
      </c>
      <c r="E425">
        <v>-13.73448</v>
      </c>
      <c r="F425">
        <v>0.13550300000000001</v>
      </c>
      <c r="G425">
        <v>-6.3757729999999997</v>
      </c>
      <c r="I425" s="1">
        <f t="shared" si="30"/>
        <v>0.1589609078444853</v>
      </c>
      <c r="J425" s="1">
        <f t="shared" si="31"/>
        <v>0.10466728624308944</v>
      </c>
      <c r="K425" s="5">
        <f t="shared" si="28"/>
        <v>3.9123833310267038E-2</v>
      </c>
      <c r="L425" s="1">
        <f t="shared" si="29"/>
        <v>9.2579650106482739E-2</v>
      </c>
      <c r="M425" s="1"/>
    </row>
    <row r="426" spans="1:13" ht="15.75">
      <c r="A426">
        <v>33.6</v>
      </c>
      <c r="B426">
        <v>-57.615223</v>
      </c>
      <c r="C426">
        <v>179.25041999999999</v>
      </c>
      <c r="D426">
        <v>279.86406099999999</v>
      </c>
      <c r="E426">
        <v>-14.012582</v>
      </c>
      <c r="F426">
        <v>4.0099000000000003E-2</v>
      </c>
      <c r="G426">
        <v>-6.802886</v>
      </c>
      <c r="I426" s="1">
        <f t="shared" si="30"/>
        <v>0.16187339669933806</v>
      </c>
      <c r="J426" s="1">
        <f t="shared" si="31"/>
        <v>0.10632099072672435</v>
      </c>
      <c r="K426" s="5">
        <f t="shared" si="28"/>
        <v>4.1249548644933791E-2</v>
      </c>
      <c r="L426" s="1">
        <f t="shared" si="29"/>
        <v>9.3897608713781611E-2</v>
      </c>
      <c r="M426" s="1"/>
    </row>
    <row r="427" spans="1:13" ht="15.75">
      <c r="A427">
        <v>33.68</v>
      </c>
      <c r="B427">
        <v>-61.819482999999998</v>
      </c>
      <c r="C427">
        <v>174.82291000000001</v>
      </c>
      <c r="D427">
        <v>290.32701300000002</v>
      </c>
      <c r="E427">
        <v>-14.169226999999999</v>
      </c>
      <c r="F427">
        <v>-0.13056100000000001</v>
      </c>
      <c r="G427">
        <v>-7.0708349999999998</v>
      </c>
      <c r="I427" s="1">
        <f t="shared" si="30"/>
        <v>0.16373802497166712</v>
      </c>
      <c r="J427" s="1">
        <f t="shared" si="31"/>
        <v>0.10759335777291001</v>
      </c>
      <c r="K427" s="5">
        <f t="shared" si="28"/>
        <v>4.3624628509702772E-2</v>
      </c>
      <c r="L427" s="1">
        <f t="shared" si="29"/>
        <v>9.4934658628153507E-2</v>
      </c>
      <c r="M427" s="1"/>
    </row>
    <row r="428" spans="1:13" ht="15.75">
      <c r="A428">
        <v>33.76</v>
      </c>
      <c r="B428">
        <v>-59.366608999999997</v>
      </c>
      <c r="C428">
        <v>177.241761</v>
      </c>
      <c r="D428">
        <v>293.613719</v>
      </c>
      <c r="E428">
        <v>-14.125909999999999</v>
      </c>
      <c r="F428">
        <v>-0.29930099999999998</v>
      </c>
      <c r="G428">
        <v>-7.1098239999999997</v>
      </c>
      <c r="I428" s="1">
        <f t="shared" si="30"/>
        <v>0.16402764227285946</v>
      </c>
      <c r="J428" s="1">
        <f t="shared" si="31"/>
        <v>0.1084631641760026</v>
      </c>
      <c r="K428" s="5">
        <f t="shared" si="28"/>
        <v>4.5357467453554054E-2</v>
      </c>
      <c r="L428" s="1">
        <f t="shared" si="29"/>
        <v>9.5708198921276369E-2</v>
      </c>
      <c r="M428" s="1"/>
    </row>
    <row r="429" spans="1:13" ht="15.75">
      <c r="A429">
        <v>33.840000000000003</v>
      </c>
      <c r="B429">
        <v>-53.605553</v>
      </c>
      <c r="C429">
        <v>185.75565</v>
      </c>
      <c r="D429">
        <v>294.17575599999998</v>
      </c>
      <c r="E429">
        <v>-13.906993</v>
      </c>
      <c r="F429">
        <v>-0.41340500000000002</v>
      </c>
      <c r="G429">
        <v>-6.9457089999999999</v>
      </c>
      <c r="I429" s="1">
        <f t="shared" si="30"/>
        <v>0.16331314768561928</v>
      </c>
      <c r="J429" s="1">
        <f t="shared" si="31"/>
        <v>0.10952638604950678</v>
      </c>
      <c r="K429" s="5">
        <f t="shared" si="28"/>
        <v>4.62852619039845E-2</v>
      </c>
      <c r="L429" s="1">
        <f t="shared" si="29"/>
        <v>9.6750863984839522E-2</v>
      </c>
      <c r="M429" s="1"/>
    </row>
    <row r="430" spans="1:13" ht="15.75">
      <c r="A430">
        <v>33.92</v>
      </c>
      <c r="B430">
        <v>-48.587178000000002</v>
      </c>
      <c r="C430">
        <v>196.53725</v>
      </c>
      <c r="D430">
        <v>296.46789200000001</v>
      </c>
      <c r="E430">
        <v>-13.599924</v>
      </c>
      <c r="F430">
        <v>-0.45845799999999998</v>
      </c>
      <c r="G430">
        <v>-6.6715809999999998</v>
      </c>
      <c r="I430" s="1">
        <f t="shared" si="30"/>
        <v>0.16237561488304297</v>
      </c>
      <c r="J430" s="1">
        <f t="shared" si="31"/>
        <v>0.11104769702876122</v>
      </c>
      <c r="K430" s="5">
        <f t="shared" si="28"/>
        <v>4.6955769493148745E-2</v>
      </c>
      <c r="L430" s="1">
        <f t="shared" si="29"/>
        <v>9.8255825354308435E-2</v>
      </c>
      <c r="M430" s="1"/>
    </row>
    <row r="431" spans="1:13" ht="15.75">
      <c r="A431">
        <v>34</v>
      </c>
      <c r="B431">
        <v>-46.428303999999997</v>
      </c>
      <c r="C431">
        <v>205.13717299999999</v>
      </c>
      <c r="D431">
        <v>301.16153200000002</v>
      </c>
      <c r="E431">
        <v>-13.294458000000001</v>
      </c>
      <c r="F431">
        <v>-0.45145200000000002</v>
      </c>
      <c r="G431">
        <v>-6.3934699999999998</v>
      </c>
      <c r="I431" s="1">
        <f t="shared" si="30"/>
        <v>0.16144121719214119</v>
      </c>
      <c r="J431" s="1">
        <f t="shared" si="31"/>
        <v>0.11248279785349373</v>
      </c>
      <c r="K431" s="5">
        <f t="shared" si="28"/>
        <v>4.7593505873902112E-2</v>
      </c>
      <c r="L431" s="1">
        <f t="shared" si="29"/>
        <v>9.9676623088422955E-2</v>
      </c>
      <c r="M431" s="1"/>
    </row>
    <row r="432" spans="1:13" ht="15.75">
      <c r="A432">
        <v>34.08</v>
      </c>
      <c r="B432">
        <v>-47.086329999999997</v>
      </c>
      <c r="C432">
        <v>208.98012</v>
      </c>
      <c r="D432">
        <v>306.04295100000002</v>
      </c>
      <c r="E432">
        <v>-13.045145</v>
      </c>
      <c r="F432">
        <v>-0.42516100000000001</v>
      </c>
      <c r="G432">
        <v>-6.184647</v>
      </c>
      <c r="I432" s="1">
        <f t="shared" si="30"/>
        <v>0.16033977445984268</v>
      </c>
      <c r="J432" s="1">
        <f t="shared" si="31"/>
        <v>0.11312043556203012</v>
      </c>
      <c r="K432" s="5">
        <f t="shared" si="28"/>
        <v>4.8115980617320232E-2</v>
      </c>
      <c r="L432" s="1">
        <f t="shared" si="29"/>
        <v>0.10033888664443615</v>
      </c>
      <c r="M432" s="1"/>
    </row>
    <row r="433" spans="1:13" ht="15.75">
      <c r="A433">
        <v>34.159999999999997</v>
      </c>
      <c r="B433">
        <v>-49.432284000000003</v>
      </c>
      <c r="C433">
        <v>208.544433</v>
      </c>
      <c r="D433">
        <v>309.38539800000001</v>
      </c>
      <c r="E433">
        <v>-12.869119</v>
      </c>
      <c r="F433">
        <v>-0.411966</v>
      </c>
      <c r="G433">
        <v>-6.0669409999999999</v>
      </c>
      <c r="I433" s="1">
        <f t="shared" si="30"/>
        <v>0.15910611236852257</v>
      </c>
      <c r="J433" s="1">
        <f t="shared" si="31"/>
        <v>0.11290823188503263</v>
      </c>
      <c r="K433" s="5">
        <f t="shared" si="28"/>
        <v>4.8509342873934769E-2</v>
      </c>
      <c r="L433" s="1">
        <f t="shared" si="29"/>
        <v>0.10019145054108319</v>
      </c>
      <c r="M433" s="1"/>
    </row>
    <row r="434" spans="1:13" ht="15.75">
      <c r="A434">
        <v>34.24</v>
      </c>
      <c r="B434">
        <v>-52.150443000000003</v>
      </c>
      <c r="C434">
        <v>206.628141</v>
      </c>
      <c r="D434">
        <v>311.81501600000001</v>
      </c>
      <c r="E434">
        <v>-12.761803</v>
      </c>
      <c r="F434">
        <v>-0.43086099999999999</v>
      </c>
      <c r="G434">
        <v>-6.0194450000000002</v>
      </c>
      <c r="I434" s="1">
        <f t="shared" si="30"/>
        <v>0.15817944860806674</v>
      </c>
      <c r="J434" s="1">
        <f t="shared" si="31"/>
        <v>0.11252982982146902</v>
      </c>
      <c r="K434" s="5">
        <f t="shared" si="28"/>
        <v>4.9006287617679389E-2</v>
      </c>
      <c r="L434" s="1">
        <f t="shared" si="29"/>
        <v>9.9865286805477529E-2</v>
      </c>
      <c r="M434" s="1"/>
    </row>
    <row r="435" spans="1:13" ht="15.75">
      <c r="A435">
        <v>34.32</v>
      </c>
      <c r="B435">
        <v>-54.181555000000003</v>
      </c>
      <c r="C435">
        <v>206.15912800000001</v>
      </c>
      <c r="D435">
        <v>315.14960300000001</v>
      </c>
      <c r="E435">
        <v>-12.70898</v>
      </c>
      <c r="F435">
        <v>-0.48087400000000002</v>
      </c>
      <c r="G435">
        <v>-6.0037700000000003</v>
      </c>
      <c r="I435" s="1">
        <f t="shared" si="30"/>
        <v>0.15801091607033341</v>
      </c>
      <c r="J435" s="1">
        <f t="shared" si="31"/>
        <v>0.1127464582766692</v>
      </c>
      <c r="K435" s="5">
        <f t="shared" si="28"/>
        <v>4.9866702418345468E-2</v>
      </c>
      <c r="L435" s="1">
        <f t="shared" si="29"/>
        <v>0.10006630021125998</v>
      </c>
      <c r="M435" s="1"/>
    </row>
    <row r="436" spans="1:13" ht="15.75">
      <c r="A436">
        <v>34.4</v>
      </c>
      <c r="B436">
        <v>-55.032468999999999</v>
      </c>
      <c r="C436">
        <v>208.14636300000001</v>
      </c>
      <c r="D436">
        <v>320.09265599999998</v>
      </c>
      <c r="E436">
        <v>-12.689857</v>
      </c>
      <c r="F436">
        <v>-0.54352699999999998</v>
      </c>
      <c r="G436">
        <v>-5.9903870000000001</v>
      </c>
      <c r="I436" s="1">
        <f t="shared" si="30"/>
        <v>0.15860202922349917</v>
      </c>
      <c r="J436" s="1">
        <f t="shared" si="31"/>
        <v>0.11373553557822219</v>
      </c>
      <c r="K436" s="5">
        <f t="shared" si="28"/>
        <v>5.1057077439296474E-2</v>
      </c>
      <c r="L436" s="1">
        <f t="shared" si="29"/>
        <v>0.10096688078913364</v>
      </c>
      <c r="M436" s="1"/>
    </row>
    <row r="437" spans="1:13" ht="15.75">
      <c r="A437">
        <v>34.479999999999997</v>
      </c>
      <c r="B437">
        <v>-54.937626999999999</v>
      </c>
      <c r="C437">
        <v>211.39054899999999</v>
      </c>
      <c r="D437">
        <v>325.45017000000001</v>
      </c>
      <c r="E437">
        <v>-12.679762999999999</v>
      </c>
      <c r="F437">
        <v>-0.59358999999999995</v>
      </c>
      <c r="G437">
        <v>-5.972442</v>
      </c>
      <c r="I437" s="1">
        <f t="shared" si="30"/>
        <v>0.15947668297894138</v>
      </c>
      <c r="J437" s="1">
        <f t="shared" si="31"/>
        <v>0.11503656687727562</v>
      </c>
      <c r="K437" s="5">
        <f t="shared" si="28"/>
        <v>5.2215089615916241E-2</v>
      </c>
      <c r="L437" s="1">
        <f t="shared" si="29"/>
        <v>0.10215215223397153</v>
      </c>
      <c r="M437" s="1"/>
    </row>
    <row r="438" spans="1:13" ht="15.75">
      <c r="A438">
        <v>34.56</v>
      </c>
      <c r="B438">
        <v>-54.595177</v>
      </c>
      <c r="C438">
        <v>213.98524</v>
      </c>
      <c r="D438">
        <v>329.40830099999999</v>
      </c>
      <c r="E438">
        <v>-12.658944999999999</v>
      </c>
      <c r="F438">
        <v>-0.61286499999999999</v>
      </c>
      <c r="G438">
        <v>-5.9619660000000003</v>
      </c>
      <c r="I438" s="1">
        <f t="shared" si="30"/>
        <v>0.16008051355413314</v>
      </c>
      <c r="J438" s="1">
        <f t="shared" si="31"/>
        <v>0.11604480123919705</v>
      </c>
      <c r="K438" s="5">
        <f t="shared" si="28"/>
        <v>5.2939432336391638E-2</v>
      </c>
      <c r="L438" s="1">
        <f t="shared" si="29"/>
        <v>0.10306978704304261</v>
      </c>
      <c r="M438" s="1"/>
    </row>
    <row r="439" spans="1:13" ht="15.75">
      <c r="A439">
        <v>34.64</v>
      </c>
      <c r="B439">
        <v>-54.590578999999998</v>
      </c>
      <c r="C439">
        <v>215.000484</v>
      </c>
      <c r="D439">
        <v>331.25632899999999</v>
      </c>
      <c r="E439">
        <v>-12.623087</v>
      </c>
      <c r="F439">
        <v>-0.59958400000000001</v>
      </c>
      <c r="G439">
        <v>-5.9750009999999998</v>
      </c>
      <c r="I439" s="1">
        <f t="shared" si="30"/>
        <v>0.16021909129669568</v>
      </c>
      <c r="J439" s="1">
        <f t="shared" si="31"/>
        <v>0.11653141439638239</v>
      </c>
      <c r="K439" s="5">
        <f t="shared" si="28"/>
        <v>5.3112583797520707E-2</v>
      </c>
      <c r="L439" s="1">
        <f t="shared" si="29"/>
        <v>0.10350688825757189</v>
      </c>
      <c r="M439" s="1"/>
    </row>
    <row r="440" spans="1:13" ht="15.75">
      <c r="A440">
        <v>34.72</v>
      </c>
      <c r="B440">
        <v>-55.072651</v>
      </c>
      <c r="C440">
        <v>214.87284099999999</v>
      </c>
      <c r="D440">
        <v>331.99127399999998</v>
      </c>
      <c r="E440">
        <v>-12.586615</v>
      </c>
      <c r="F440">
        <v>-0.56840199999999996</v>
      </c>
      <c r="G440">
        <v>-6.0183179999999998</v>
      </c>
      <c r="I440" s="1">
        <f t="shared" si="30"/>
        <v>0.16015553010767489</v>
      </c>
      <c r="J440" s="1">
        <f t="shared" si="31"/>
        <v>0.11674319294837716</v>
      </c>
      <c r="K440" s="5">
        <f t="shared" si="28"/>
        <v>5.2989590886037372E-2</v>
      </c>
      <c r="L440" s="1">
        <f t="shared" si="29"/>
        <v>0.10368436215068121</v>
      </c>
      <c r="M440" s="1"/>
    </row>
    <row r="441" spans="1:13" ht="15.75">
      <c r="A441">
        <v>34.799999999999997</v>
      </c>
      <c r="B441">
        <v>-55.986080000000001</v>
      </c>
      <c r="C441">
        <v>214.56528700000001</v>
      </c>
      <c r="D441">
        <v>333.58703700000001</v>
      </c>
      <c r="E441">
        <v>-12.574309</v>
      </c>
      <c r="F441">
        <v>-0.54157500000000003</v>
      </c>
      <c r="G441">
        <v>-6.0859730000000001</v>
      </c>
      <c r="I441" s="1">
        <f t="shared" si="30"/>
        <v>0.16034255025143973</v>
      </c>
      <c r="J441" s="1">
        <f t="shared" si="31"/>
        <v>0.11709998653264783</v>
      </c>
      <c r="K441" s="5">
        <f t="shared" si="28"/>
        <v>5.3025336516798902E-2</v>
      </c>
      <c r="L441" s="1">
        <f t="shared" si="29"/>
        <v>0.10398419400269078</v>
      </c>
      <c r="M441" s="1"/>
    </row>
    <row r="442" spans="1:13" ht="15.75">
      <c r="A442">
        <v>34.880000000000003</v>
      </c>
      <c r="B442">
        <v>-57.438549000000002</v>
      </c>
      <c r="C442">
        <v>214.60282699999999</v>
      </c>
      <c r="D442">
        <v>337.51520299999999</v>
      </c>
      <c r="E442">
        <v>-12.604151</v>
      </c>
      <c r="F442">
        <v>-0.53672500000000001</v>
      </c>
      <c r="G442">
        <v>-6.1637899999999997</v>
      </c>
      <c r="I442" s="1">
        <f t="shared" si="30"/>
        <v>0.16105401879353859</v>
      </c>
      <c r="J442" s="1">
        <f t="shared" si="31"/>
        <v>0.11783063044283971</v>
      </c>
      <c r="K442" s="5">
        <f t="shared" si="28"/>
        <v>5.3566572800687842E-2</v>
      </c>
      <c r="L442" s="1">
        <f t="shared" si="29"/>
        <v>0.10461854340785885</v>
      </c>
      <c r="M442" s="1"/>
    </row>
    <row r="443" spans="1:13" ht="15.75">
      <c r="A443">
        <v>34.96</v>
      </c>
      <c r="B443">
        <v>-59.569899999999997</v>
      </c>
      <c r="C443">
        <v>214.817397</v>
      </c>
      <c r="D443">
        <v>343.36090799999999</v>
      </c>
      <c r="E443">
        <v>-12.671176000000001</v>
      </c>
      <c r="F443">
        <v>-0.55762</v>
      </c>
      <c r="G443">
        <v>-6.2346560000000002</v>
      </c>
      <c r="I443" s="1">
        <f t="shared" si="30"/>
        <v>0.16216317174702485</v>
      </c>
      <c r="J443" s="1">
        <f t="shared" si="31"/>
        <v>0.11880240468216571</v>
      </c>
      <c r="K443" s="5">
        <f t="shared" si="28"/>
        <v>5.4580255221427718E-2</v>
      </c>
      <c r="L443" s="1">
        <f t="shared" si="29"/>
        <v>0.10547329682808511</v>
      </c>
      <c r="M443" s="1"/>
    </row>
    <row r="444" spans="1:13" ht="15.75">
      <c r="A444">
        <v>35.04</v>
      </c>
      <c r="B444">
        <v>-61.986378999999999</v>
      </c>
      <c r="C444">
        <v>214.84415000000001</v>
      </c>
      <c r="D444">
        <v>348.68544700000001</v>
      </c>
      <c r="E444">
        <v>-12.745542</v>
      </c>
      <c r="F444">
        <v>-0.59240300000000001</v>
      </c>
      <c r="G444">
        <v>-6.2814230000000002</v>
      </c>
      <c r="I444" s="1">
        <f t="shared" si="30"/>
        <v>0.16320406645010116</v>
      </c>
      <c r="J444" s="1">
        <f t="shared" si="31"/>
        <v>0.1196213369825274</v>
      </c>
      <c r="K444" s="5">
        <f t="shared" si="28"/>
        <v>5.562023722314733E-2</v>
      </c>
      <c r="L444" s="1">
        <f t="shared" si="29"/>
        <v>0.1061977792857627</v>
      </c>
      <c r="M444" s="1"/>
    </row>
    <row r="445" spans="1:13" ht="15.75">
      <c r="A445">
        <v>35.119999999999997</v>
      </c>
      <c r="B445">
        <v>-63.586492</v>
      </c>
      <c r="C445">
        <v>214.832199</v>
      </c>
      <c r="D445">
        <v>350.79147499999999</v>
      </c>
      <c r="E445">
        <v>-12.790953</v>
      </c>
      <c r="F445">
        <v>-0.62021300000000001</v>
      </c>
      <c r="G445">
        <v>-6.290521</v>
      </c>
      <c r="I445" s="1">
        <f t="shared" si="30"/>
        <v>0.16372455847890388</v>
      </c>
      <c r="J445" s="1">
        <f t="shared" si="31"/>
        <v>0.11996431527356272</v>
      </c>
      <c r="K445" s="5">
        <f t="shared" si="28"/>
        <v>5.6135674190529047E-2</v>
      </c>
      <c r="L445" s="1">
        <f t="shared" si="29"/>
        <v>0.10650459436823338</v>
      </c>
      <c r="M445" s="1"/>
    </row>
    <row r="446" spans="1:13" ht="15.75">
      <c r="A446">
        <v>35.200000000000003</v>
      </c>
      <c r="B446">
        <v>-63.316265000000001</v>
      </c>
      <c r="C446">
        <v>215.62419499999999</v>
      </c>
      <c r="D446">
        <v>349.212017</v>
      </c>
      <c r="E446">
        <v>-12.792154999999999</v>
      </c>
      <c r="F446">
        <v>-0.62281900000000001</v>
      </c>
      <c r="G446">
        <v>-6.25915</v>
      </c>
      <c r="I446" s="1">
        <f t="shared" si="30"/>
        <v>0.16370105566275087</v>
      </c>
      <c r="J446" s="1">
        <f t="shared" si="31"/>
        <v>0.11992250913275498</v>
      </c>
      <c r="K446" s="5">
        <f t="shared" si="28"/>
        <v>5.5922909425234812E-2</v>
      </c>
      <c r="L446" s="1">
        <f t="shared" si="29"/>
        <v>0.10647820117246082</v>
      </c>
      <c r="M446" s="1"/>
    </row>
    <row r="447" spans="1:13" ht="15.75">
      <c r="A447">
        <v>35.28</v>
      </c>
      <c r="B447">
        <v>-61.256872000000001</v>
      </c>
      <c r="C447">
        <v>218.049161</v>
      </c>
      <c r="D447">
        <v>346.51051699999999</v>
      </c>
      <c r="E447">
        <v>-12.768639</v>
      </c>
      <c r="F447">
        <v>-0.59466799999999997</v>
      </c>
      <c r="G447">
        <v>-6.2022349999999999</v>
      </c>
      <c r="I447" s="1">
        <f t="shared" si="30"/>
        <v>0.16362549304929722</v>
      </c>
      <c r="J447" s="1">
        <f t="shared" si="31"/>
        <v>0.12000951591919504</v>
      </c>
      <c r="K447" s="5">
        <f t="shared" si="28"/>
        <v>5.531745431917371E-2</v>
      </c>
      <c r="L447" s="1">
        <f t="shared" si="29"/>
        <v>0.10657910581726647</v>
      </c>
      <c r="M447" s="1"/>
    </row>
    <row r="448" spans="1:13" ht="15.75">
      <c r="A448">
        <v>35.36</v>
      </c>
      <c r="B448">
        <v>-58.905155999999998</v>
      </c>
      <c r="C448">
        <v>221.868303</v>
      </c>
      <c r="D448">
        <v>346.30799999999999</v>
      </c>
      <c r="E448">
        <v>-12.761053</v>
      </c>
      <c r="F448">
        <v>-0.54578499999999996</v>
      </c>
      <c r="G448">
        <v>-6.1512469999999997</v>
      </c>
      <c r="I448" s="1">
        <f t="shared" si="30"/>
        <v>0.16409521783122724</v>
      </c>
      <c r="J448" s="1">
        <f t="shared" si="31"/>
        <v>0.12071005600773906</v>
      </c>
      <c r="K448" s="5">
        <f t="shared" si="28"/>
        <v>5.4925602366103984E-2</v>
      </c>
      <c r="L448" s="1">
        <f t="shared" si="29"/>
        <v>0.10723463801901034</v>
      </c>
      <c r="M448" s="1"/>
    </row>
    <row r="449" spans="1:13" ht="15.75">
      <c r="A449">
        <v>35.44</v>
      </c>
      <c r="B449">
        <v>-58.237068999999998</v>
      </c>
      <c r="C449">
        <v>225.468434</v>
      </c>
      <c r="D449">
        <v>350.19699300000002</v>
      </c>
      <c r="E449">
        <v>-12.800447999999999</v>
      </c>
      <c r="F449">
        <v>-0.49692199999999997</v>
      </c>
      <c r="G449">
        <v>-6.1413859999999998</v>
      </c>
      <c r="I449" s="1">
        <f t="shared" si="30"/>
        <v>0.16525511331649861</v>
      </c>
      <c r="J449" s="1">
        <f t="shared" si="31"/>
        <v>0.12196934340407722</v>
      </c>
      <c r="K449" s="5">
        <f t="shared" si="28"/>
        <v>5.5135060770997273E-2</v>
      </c>
      <c r="L449" s="1">
        <f t="shared" si="29"/>
        <v>0.10838142766988852</v>
      </c>
      <c r="M449" s="1"/>
    </row>
    <row r="450" spans="1:13" ht="15.75">
      <c r="A450">
        <v>35.520000000000003</v>
      </c>
      <c r="B450">
        <v>-60.276330000000002</v>
      </c>
      <c r="C450">
        <v>226.897209</v>
      </c>
      <c r="D450">
        <v>356.464046</v>
      </c>
      <c r="E450">
        <v>-12.886206</v>
      </c>
      <c r="F450">
        <v>-0.47102899999999998</v>
      </c>
      <c r="G450">
        <v>-6.1930560000000003</v>
      </c>
      <c r="I450" s="1">
        <f t="shared" si="30"/>
        <v>0.16668589092934472</v>
      </c>
      <c r="J450" s="1">
        <f t="shared" si="31"/>
        <v>0.12322462237020959</v>
      </c>
      <c r="K450" s="5">
        <f t="shared" si="28"/>
        <v>5.5864073730150961E-2</v>
      </c>
      <c r="L450" s="1">
        <f t="shared" si="29"/>
        <v>0.10950171620985327</v>
      </c>
      <c r="M450" s="1"/>
    </row>
    <row r="451" spans="1:13" ht="15.75">
      <c r="A451">
        <v>35.6</v>
      </c>
      <c r="B451">
        <v>-64.339016999999998</v>
      </c>
      <c r="C451">
        <v>225.56225000000001</v>
      </c>
      <c r="D451">
        <v>361.91562800000003</v>
      </c>
      <c r="E451">
        <v>-12.990830000000001</v>
      </c>
      <c r="F451">
        <v>-0.48574800000000001</v>
      </c>
      <c r="G451">
        <v>-6.2996999999999996</v>
      </c>
      <c r="I451" s="1">
        <f t="shared" si="30"/>
        <v>0.16787219051947386</v>
      </c>
      <c r="J451" s="1">
        <f t="shared" si="31"/>
        <v>0.1239990504840397</v>
      </c>
      <c r="K451" s="5">
        <f t="shared" si="28"/>
        <v>5.6774099833480272E-2</v>
      </c>
      <c r="L451" s="1">
        <f t="shared" si="29"/>
        <v>0.1101653318426916</v>
      </c>
      <c r="M451" s="1"/>
    </row>
    <row r="452" spans="1:13" ht="15.75">
      <c r="A452">
        <v>35.68</v>
      </c>
      <c r="B452">
        <v>-68.571786000000003</v>
      </c>
      <c r="C452">
        <v>223.03858099999999</v>
      </c>
      <c r="D452">
        <v>364.98872799999998</v>
      </c>
      <c r="E452">
        <v>-13.085326999999999</v>
      </c>
      <c r="F452">
        <v>-0.54868499999999998</v>
      </c>
      <c r="G452">
        <v>-6.4313000000000002</v>
      </c>
      <c r="I452" s="1">
        <f t="shared" si="30"/>
        <v>0.168726228090638</v>
      </c>
      <c r="J452" s="1">
        <f t="shared" si="31"/>
        <v>0.12440361600441666</v>
      </c>
      <c r="K452" s="5">
        <f t="shared" si="28"/>
        <v>5.7691827896953665E-2</v>
      </c>
      <c r="L452" s="1">
        <f t="shared" si="29"/>
        <v>0.11048275466414449</v>
      </c>
      <c r="M452" s="1"/>
    </row>
    <row r="453" spans="1:13" ht="15.75">
      <c r="A453">
        <v>35.76</v>
      </c>
      <c r="B453">
        <v>-71.297286</v>
      </c>
      <c r="C453">
        <v>222.02537899999999</v>
      </c>
      <c r="D453">
        <v>366.935562</v>
      </c>
      <c r="E453">
        <v>-13.161235</v>
      </c>
      <c r="F453">
        <v>-0.65476199999999996</v>
      </c>
      <c r="G453">
        <v>-6.5519249999999998</v>
      </c>
      <c r="I453" s="1">
        <f t="shared" si="30"/>
        <v>0.16963265458105206</v>
      </c>
      <c r="J453" s="1">
        <f t="shared" si="31"/>
        <v>0.12502713083767661</v>
      </c>
      <c r="K453" s="5">
        <f t="shared" si="28"/>
        <v>5.8763630175988506E-2</v>
      </c>
      <c r="L453" s="1">
        <f t="shared" si="29"/>
        <v>0.11100052109044603</v>
      </c>
      <c r="M453" s="1"/>
    </row>
    <row r="454" spans="1:13" ht="15.75">
      <c r="A454">
        <v>35.840000000000003</v>
      </c>
      <c r="B454">
        <v>-72.028143</v>
      </c>
      <c r="C454">
        <v>224.23009099999999</v>
      </c>
      <c r="D454">
        <v>369.99663700000002</v>
      </c>
      <c r="E454">
        <v>-13.231835</v>
      </c>
      <c r="F454">
        <v>-0.78603800000000001</v>
      </c>
      <c r="G454">
        <v>-6.6394590000000004</v>
      </c>
      <c r="I454" s="1">
        <f t="shared" si="30"/>
        <v>0.17103766679843105</v>
      </c>
      <c r="J454" s="1">
        <f t="shared" si="31"/>
        <v>0.12636867478936178</v>
      </c>
      <c r="K454" s="5">
        <f t="shared" si="28"/>
        <v>6.0185806230885611E-2</v>
      </c>
      <c r="L454" s="1">
        <f t="shared" si="29"/>
        <v>0.11218019077672006</v>
      </c>
      <c r="M454" s="1"/>
    </row>
    <row r="455" spans="1:13" ht="15.75">
      <c r="A455">
        <v>35.92</v>
      </c>
      <c r="B455">
        <v>-71.454766000000006</v>
      </c>
      <c r="C455">
        <v>229.071279</v>
      </c>
      <c r="D455">
        <v>374.825806</v>
      </c>
      <c r="E455">
        <v>-13.316808999999999</v>
      </c>
      <c r="F455">
        <v>-0.91649800000000003</v>
      </c>
      <c r="G455">
        <v>-6.694941</v>
      </c>
      <c r="I455" s="1">
        <f t="shared" si="30"/>
        <v>0.17301350395691481</v>
      </c>
      <c r="J455" s="1">
        <f t="shared" si="31"/>
        <v>0.12836531604483326</v>
      </c>
      <c r="K455" s="5">
        <f t="shared" si="28"/>
        <v>6.1861722443160176E-2</v>
      </c>
      <c r="L455" s="1">
        <f t="shared" si="29"/>
        <v>0.11396538218341078</v>
      </c>
      <c r="M455" s="1"/>
    </row>
    <row r="456" spans="1:13" ht="15.75">
      <c r="A456">
        <v>36</v>
      </c>
      <c r="B456">
        <v>-70.687680999999998</v>
      </c>
      <c r="C456">
        <v>234.31425899999999</v>
      </c>
      <c r="D456">
        <v>380.00267000000002</v>
      </c>
      <c r="E456">
        <v>-13.427339</v>
      </c>
      <c r="F456">
        <v>-1.022556</v>
      </c>
      <c r="G456">
        <v>-6.7377120000000001</v>
      </c>
      <c r="I456" s="1">
        <f t="shared" si="30"/>
        <v>0.17519863914989794</v>
      </c>
      <c r="J456" s="1">
        <f t="shared" si="31"/>
        <v>0.13043867178070212</v>
      </c>
      <c r="K456" s="5">
        <f t="shared" ref="K456:K519" si="32">ABS(($D456/(IF($D456&lt;0,6160,6806))))+ABS(($F456/(IF($F456&lt;0,135,310))))</f>
        <v>6.3407969641166295E-2</v>
      </c>
      <c r="L456" s="1">
        <f t="shared" ref="L456:L519" si="33">SQRT(($B456/2780.14)^2+($C456/2780.14)^2+($D456/(IF($D456&lt;0,6160,6806)))^2+($F456/(IF($F456&lt;0,135,310)))^2+($G456/135)^2)</f>
        <v>0.11582529792721474</v>
      </c>
      <c r="M456" s="1"/>
    </row>
    <row r="457" spans="1:13" ht="15.75">
      <c r="A457">
        <v>36.08</v>
      </c>
      <c r="B457">
        <v>-70.514257999999998</v>
      </c>
      <c r="C457">
        <v>237.89426800000001</v>
      </c>
      <c r="D457">
        <v>383.78493700000001</v>
      </c>
      <c r="E457">
        <v>-13.56183</v>
      </c>
      <c r="F457">
        <v>-1.0947340000000001</v>
      </c>
      <c r="G457">
        <v>-6.7919850000000004</v>
      </c>
      <c r="I457" s="1">
        <f t="shared" si="30"/>
        <v>0.17715045289929815</v>
      </c>
      <c r="J457" s="1">
        <f t="shared" si="31"/>
        <v>0.13200963861758988</v>
      </c>
      <c r="K457" s="5">
        <f t="shared" si="32"/>
        <v>6.4498346882380472E-2</v>
      </c>
      <c r="L457" s="1">
        <f t="shared" si="33"/>
        <v>0.11722666253231689</v>
      </c>
      <c r="M457" s="1"/>
    </row>
    <row r="458" spans="1:13" ht="15.75">
      <c r="A458">
        <v>36.159999999999997</v>
      </c>
      <c r="B458">
        <v>-71.153666000000001</v>
      </c>
      <c r="C458">
        <v>239.23194699999999</v>
      </c>
      <c r="D458">
        <v>385.88047999999998</v>
      </c>
      <c r="E458">
        <v>-13.709197</v>
      </c>
      <c r="F458">
        <v>-1.143478</v>
      </c>
      <c r="G458">
        <v>-6.8734760000000001</v>
      </c>
      <c r="I458" s="1">
        <f t="shared" si="30"/>
        <v>0.17871843775731527</v>
      </c>
      <c r="J458" s="1">
        <f t="shared" si="31"/>
        <v>0.13296465401604088</v>
      </c>
      <c r="K458" s="5">
        <f t="shared" si="32"/>
        <v>6.5167309963975129E-2</v>
      </c>
      <c r="L458" s="1">
        <f t="shared" si="33"/>
        <v>0.118060553899914</v>
      </c>
      <c r="M458" s="1"/>
    </row>
    <row r="459" spans="1:13" ht="15.75">
      <c r="A459">
        <v>36.24</v>
      </c>
      <c r="B459">
        <v>-72.458623000000003</v>
      </c>
      <c r="C459">
        <v>239.151974</v>
      </c>
      <c r="D459">
        <v>387.526048</v>
      </c>
      <c r="E459">
        <v>-13.852783000000001</v>
      </c>
      <c r="F459">
        <v>-1.1950689999999999</v>
      </c>
      <c r="G459">
        <v>-6.9821710000000001</v>
      </c>
      <c r="I459" s="1">
        <f t="shared" si="30"/>
        <v>0.18006129391096551</v>
      </c>
      <c r="J459" s="1">
        <f t="shared" si="31"/>
        <v>0.13364542739940041</v>
      </c>
      <c r="K459" s="5">
        <f t="shared" si="32"/>
        <v>6.5791247476627374E-2</v>
      </c>
      <c r="L459" s="1">
        <f t="shared" si="33"/>
        <v>0.11863524924759834</v>
      </c>
      <c r="M459" s="1"/>
    </row>
    <row r="460" spans="1:13" ht="15.75">
      <c r="A460">
        <v>36.32</v>
      </c>
      <c r="B460">
        <v>-74.201262</v>
      </c>
      <c r="C460">
        <v>238.91942299999999</v>
      </c>
      <c r="D460">
        <v>390.17220099999997</v>
      </c>
      <c r="E460">
        <v>-13.973420000000001</v>
      </c>
      <c r="F460">
        <v>-1.278735</v>
      </c>
      <c r="G460">
        <v>-7.1033289999999996</v>
      </c>
      <c r="I460" s="1">
        <f t="shared" si="30"/>
        <v>0.18138450236869233</v>
      </c>
      <c r="J460" s="1">
        <f t="shared" si="31"/>
        <v>0.13447920151275999</v>
      </c>
      <c r="K460" s="5">
        <f t="shared" si="32"/>
        <v>6.6799792715577747E-2</v>
      </c>
      <c r="L460" s="1">
        <f t="shared" si="33"/>
        <v>0.11934163899947013</v>
      </c>
      <c r="M460" s="1"/>
    </row>
    <row r="461" spans="1:13" ht="15.75">
      <c r="A461">
        <v>36.4</v>
      </c>
      <c r="B461">
        <v>-76.124370999999996</v>
      </c>
      <c r="C461">
        <v>239.39946900000001</v>
      </c>
      <c r="D461">
        <v>394.12728399999997</v>
      </c>
      <c r="E461">
        <v>-14.054292999999999</v>
      </c>
      <c r="F461">
        <v>-1.4101790000000001</v>
      </c>
      <c r="G461">
        <v>-7.2154129999999999</v>
      </c>
      <c r="I461" s="1">
        <f t="shared" si="30"/>
        <v>0.18272214571953099</v>
      </c>
      <c r="J461" s="1">
        <f t="shared" si="31"/>
        <v>0.13564552626639972</v>
      </c>
      <c r="K461" s="5">
        <f t="shared" si="32"/>
        <v>6.8354569077393582E-2</v>
      </c>
      <c r="L461" s="1">
        <f t="shared" si="33"/>
        <v>0.12034931117194379</v>
      </c>
      <c r="M461" s="1"/>
    </row>
    <row r="462" spans="1:13" ht="15.75">
      <c r="A462">
        <v>36.479999999999997</v>
      </c>
      <c r="B462">
        <v>-77.774800999999997</v>
      </c>
      <c r="C462">
        <v>240.82297500000001</v>
      </c>
      <c r="D462">
        <v>398.24572499999999</v>
      </c>
      <c r="E462">
        <v>-14.088478</v>
      </c>
      <c r="F462">
        <v>-1.5800540000000001</v>
      </c>
      <c r="G462">
        <v>-7.300751</v>
      </c>
      <c r="I462" s="1">
        <f t="shared" si="30"/>
        <v>0.18393197919707391</v>
      </c>
      <c r="J462" s="1">
        <f t="shared" si="31"/>
        <v>0.13700474421075484</v>
      </c>
      <c r="K462" s="5">
        <f t="shared" si="32"/>
        <v>7.0218021570292014E-2</v>
      </c>
      <c r="L462" s="1">
        <f t="shared" si="33"/>
        <v>0.12153829108370007</v>
      </c>
      <c r="M462" s="1"/>
    </row>
    <row r="463" spans="1:13" ht="15.75">
      <c r="A463">
        <v>36.56</v>
      </c>
      <c r="B463">
        <v>-78.517833999999993</v>
      </c>
      <c r="C463">
        <v>243.003535</v>
      </c>
      <c r="D463">
        <v>400.96360700000002</v>
      </c>
      <c r="E463">
        <v>-14.085490999999999</v>
      </c>
      <c r="F463">
        <v>-1.7561249999999999</v>
      </c>
      <c r="G463">
        <v>-7.3536320000000002</v>
      </c>
      <c r="I463" s="1">
        <f t="shared" si="30"/>
        <v>0.18486281469085336</v>
      </c>
      <c r="J463" s="1">
        <f t="shared" si="31"/>
        <v>0.13827498973970334</v>
      </c>
      <c r="K463" s="5">
        <f t="shared" si="32"/>
        <v>7.1921587373885792E-2</v>
      </c>
      <c r="L463" s="1">
        <f t="shared" si="33"/>
        <v>0.12265693128479921</v>
      </c>
      <c r="M463" s="1"/>
    </row>
    <row r="464" spans="1:13" ht="15.75">
      <c r="A464">
        <v>36.64</v>
      </c>
      <c r="B464">
        <v>-78.040644</v>
      </c>
      <c r="C464">
        <v>245.64078900000001</v>
      </c>
      <c r="D464">
        <v>401.91673300000002</v>
      </c>
      <c r="E464">
        <v>-14.070736</v>
      </c>
      <c r="F464">
        <v>-1.900461</v>
      </c>
      <c r="G464">
        <v>-7.3822749999999999</v>
      </c>
      <c r="I464" s="1">
        <f t="shared" si="30"/>
        <v>0.18555395573121847</v>
      </c>
      <c r="J464" s="1">
        <f t="shared" si="31"/>
        <v>0.13931082581920923</v>
      </c>
      <c r="K464" s="5">
        <f t="shared" si="32"/>
        <v>7.313078495118687E-2</v>
      </c>
      <c r="L464" s="1">
        <f t="shared" si="33"/>
        <v>0.12357356049843765</v>
      </c>
      <c r="M464" s="1"/>
    </row>
    <row r="465" spans="1:13" ht="15.75">
      <c r="A465">
        <v>36.72</v>
      </c>
      <c r="B465">
        <v>-76.921289000000002</v>
      </c>
      <c r="C465">
        <v>248.48166699999999</v>
      </c>
      <c r="D465">
        <v>402.544445</v>
      </c>
      <c r="E465">
        <v>-14.074446</v>
      </c>
      <c r="F465">
        <v>-1.9907269999999999</v>
      </c>
      <c r="G465">
        <v>-7.4040010000000001</v>
      </c>
      <c r="I465" s="1">
        <f t="shared" si="30"/>
        <v>0.18628022588135362</v>
      </c>
      <c r="J465" s="1">
        <f t="shared" si="31"/>
        <v>0.14024847654976319</v>
      </c>
      <c r="K465" s="5">
        <f t="shared" si="32"/>
        <v>7.3891651197744906E-2</v>
      </c>
      <c r="L465" s="1">
        <f t="shared" si="33"/>
        <v>0.12440819695653249</v>
      </c>
      <c r="M465" s="1"/>
    </row>
    <row r="466" spans="1:13" ht="15.75">
      <c r="A466">
        <v>36.799999999999997</v>
      </c>
      <c r="B466">
        <v>-76.401196999999996</v>
      </c>
      <c r="C466">
        <v>251.352407</v>
      </c>
      <c r="D466">
        <v>404.82323700000001</v>
      </c>
      <c r="E466">
        <v>-14.115159</v>
      </c>
      <c r="F466">
        <v>-2.0299209999999999</v>
      </c>
      <c r="G466">
        <v>-7.4359419999999998</v>
      </c>
      <c r="I466" s="1">
        <f t="shared" si="30"/>
        <v>0.18735599888636953</v>
      </c>
      <c r="J466" s="1">
        <f t="shared" si="31"/>
        <v>0.14136654112190158</v>
      </c>
      <c r="K466" s="5">
        <f t="shared" si="32"/>
        <v>7.4516798163929435E-2</v>
      </c>
      <c r="L466" s="1">
        <f t="shared" si="33"/>
        <v>0.12540774414641409</v>
      </c>
      <c r="M466" s="1"/>
    </row>
    <row r="467" spans="1:13" ht="15.75">
      <c r="A467">
        <v>36.880000000000003</v>
      </c>
      <c r="B467">
        <v>-77.335903000000002</v>
      </c>
      <c r="C467">
        <v>254.14780099999999</v>
      </c>
      <c r="D467">
        <v>409.382589</v>
      </c>
      <c r="E467">
        <v>-14.190023999999999</v>
      </c>
      <c r="F467">
        <v>-2.038932</v>
      </c>
      <c r="G467">
        <v>-7.4867290000000004</v>
      </c>
      <c r="I467" s="1">
        <f t="shared" si="30"/>
        <v>0.18887261539886607</v>
      </c>
      <c r="J467" s="1">
        <f t="shared" si="31"/>
        <v>0.14280862278899328</v>
      </c>
      <c r="K467" s="5">
        <f t="shared" si="32"/>
        <v>7.525344816338525E-2</v>
      </c>
      <c r="L467" s="1">
        <f t="shared" si="33"/>
        <v>0.12669749075992079</v>
      </c>
      <c r="M467" s="1"/>
    </row>
    <row r="468" spans="1:13" ht="15.75">
      <c r="A468">
        <v>36.96</v>
      </c>
      <c r="B468">
        <v>-79.501330999999993</v>
      </c>
      <c r="C468">
        <v>256.70782700000001</v>
      </c>
      <c r="D468">
        <v>415.06122099999999</v>
      </c>
      <c r="E468">
        <v>-14.279942999999999</v>
      </c>
      <c r="F468">
        <v>-2.0410159999999999</v>
      </c>
      <c r="G468">
        <v>-7.5552440000000001</v>
      </c>
      <c r="I468" s="1">
        <f t="shared" si="30"/>
        <v>0.19062009479130126</v>
      </c>
      <c r="J468" s="1">
        <f t="shared" si="31"/>
        <v>0.14444103047023313</v>
      </c>
      <c r="K468" s="5">
        <f t="shared" si="32"/>
        <v>7.6103241944471656E-2</v>
      </c>
      <c r="L468" s="1">
        <f t="shared" si="33"/>
        <v>0.12815413582685778</v>
      </c>
      <c r="M468" s="1"/>
    </row>
    <row r="469" spans="1:13" ht="15.75">
      <c r="A469">
        <v>37.04</v>
      </c>
      <c r="B469">
        <v>-82.085498000000001</v>
      </c>
      <c r="C469">
        <v>258.56593500000002</v>
      </c>
      <c r="D469">
        <v>420.13834400000002</v>
      </c>
      <c r="E469">
        <v>-14.363910000000001</v>
      </c>
      <c r="F469">
        <v>-2.050894</v>
      </c>
      <c r="G469">
        <v>-7.6367580000000004</v>
      </c>
      <c r="I469" s="1">
        <f t="shared" si="30"/>
        <v>0.19222391886100412</v>
      </c>
      <c r="J469" s="1">
        <f t="shared" si="31"/>
        <v>0.14592713417638739</v>
      </c>
      <c r="K469" s="5">
        <f t="shared" si="32"/>
        <v>7.6922389834677474E-2</v>
      </c>
      <c r="L469" s="1">
        <f t="shared" si="33"/>
        <v>0.12947234883718067</v>
      </c>
      <c r="M469" s="1"/>
    </row>
    <row r="470" spans="1:13" ht="15.75">
      <c r="A470">
        <v>37.119999999999997</v>
      </c>
      <c r="B470">
        <v>-84.581535000000002</v>
      </c>
      <c r="C470">
        <v>258.98676999999998</v>
      </c>
      <c r="D470">
        <v>423.612347</v>
      </c>
      <c r="E470">
        <v>-14.429748999999999</v>
      </c>
      <c r="F470">
        <v>-2.0726059999999999</v>
      </c>
      <c r="G470">
        <v>-7.7289130000000004</v>
      </c>
      <c r="I470" s="1">
        <f t="shared" si="30"/>
        <v>0.1933610151195691</v>
      </c>
      <c r="J470" s="1">
        <f t="shared" si="31"/>
        <v>0.14693308057029147</v>
      </c>
      <c r="K470" s="5">
        <f t="shared" si="32"/>
        <v>7.7593651876884231E-2</v>
      </c>
      <c r="L470" s="1">
        <f t="shared" si="33"/>
        <v>0.13034945289257024</v>
      </c>
      <c r="M470" s="1"/>
    </row>
    <row r="471" spans="1:13" ht="15.75">
      <c r="A471">
        <v>37.200000000000003</v>
      </c>
      <c r="B471">
        <v>-86.858780999999993</v>
      </c>
      <c r="C471">
        <v>257.65659399999998</v>
      </c>
      <c r="D471">
        <v>425.47946200000001</v>
      </c>
      <c r="E471">
        <v>-14.475761</v>
      </c>
      <c r="F471">
        <v>-2.1022560000000001</v>
      </c>
      <c r="G471">
        <v>-7.8308759999999999</v>
      </c>
      <c r="I471" s="1">
        <f t="shared" si="30"/>
        <v>0.19394332504467821</v>
      </c>
      <c r="J471" s="1">
        <f t="shared" si="31"/>
        <v>0.14735651828616533</v>
      </c>
      <c r="K471" s="5">
        <f t="shared" si="32"/>
        <v>7.8087615182681952E-2</v>
      </c>
      <c r="L471" s="1">
        <f t="shared" si="33"/>
        <v>0.13069294896698375</v>
      </c>
      <c r="M471" s="1"/>
    </row>
    <row r="472" spans="1:13" ht="15.75">
      <c r="A472">
        <v>37.28</v>
      </c>
      <c r="B472">
        <v>-88.581705999999997</v>
      </c>
      <c r="C472">
        <v>255.40310099999999</v>
      </c>
      <c r="D472">
        <v>426.45364499999999</v>
      </c>
      <c r="E472">
        <v>-14.506907</v>
      </c>
      <c r="F472">
        <v>-2.131964</v>
      </c>
      <c r="G472">
        <v>-7.9384819999999996</v>
      </c>
      <c r="I472" s="1">
        <f t="shared" si="30"/>
        <v>0.19418016126007617</v>
      </c>
      <c r="J472" s="1">
        <f t="shared" si="31"/>
        <v>0.14743598778869757</v>
      </c>
      <c r="K472" s="5">
        <f t="shared" si="32"/>
        <v>7.8450810351432837E-2</v>
      </c>
      <c r="L472" s="1">
        <f t="shared" si="33"/>
        <v>0.13072143969423347</v>
      </c>
      <c r="M472" s="1"/>
    </row>
    <row r="473" spans="1:13" ht="15.75">
      <c r="A473">
        <v>37.36</v>
      </c>
      <c r="B473">
        <v>-89.138676000000004</v>
      </c>
      <c r="C473">
        <v>253.83233999999999</v>
      </c>
      <c r="D473">
        <v>427.64685300000002</v>
      </c>
      <c r="E473">
        <v>-14.529207</v>
      </c>
      <c r="F473">
        <v>-2.1549640000000001</v>
      </c>
      <c r="G473">
        <v>-8.0433420000000009</v>
      </c>
      <c r="I473" s="1">
        <f t="shared" si="30"/>
        <v>0.19443373365580643</v>
      </c>
      <c r="J473" s="1">
        <f t="shared" si="31"/>
        <v>0.14760345796008562</v>
      </c>
      <c r="K473" s="5">
        <f t="shared" si="32"/>
        <v>7.8796497794973941E-2</v>
      </c>
      <c r="L473" s="1">
        <f t="shared" si="33"/>
        <v>0.13083110028498654</v>
      </c>
      <c r="M473" s="1"/>
    </row>
    <row r="474" spans="1:13" ht="15.75">
      <c r="A474">
        <v>37.44</v>
      </c>
      <c r="B474">
        <v>-88.417775000000006</v>
      </c>
      <c r="C474">
        <v>253.962976</v>
      </c>
      <c r="D474">
        <v>430.117592</v>
      </c>
      <c r="E474">
        <v>-14.543264000000001</v>
      </c>
      <c r="F474">
        <v>-2.1718289999999998</v>
      </c>
      <c r="G474">
        <v>-8.1375609999999998</v>
      </c>
      <c r="I474" s="1">
        <f t="shared" si="30"/>
        <v>0.19494516597593731</v>
      </c>
      <c r="J474" s="1">
        <f t="shared" si="31"/>
        <v>0.14817190198478525</v>
      </c>
      <c r="K474" s="5">
        <f t="shared" si="32"/>
        <v>7.9284447376497869E-2</v>
      </c>
      <c r="L474" s="1">
        <f t="shared" si="33"/>
        <v>0.13130958151064781</v>
      </c>
      <c r="M474" s="1"/>
    </row>
    <row r="475" spans="1:13" ht="15.75">
      <c r="A475">
        <v>37.520000000000003</v>
      </c>
      <c r="B475">
        <v>-87.469879000000006</v>
      </c>
      <c r="C475">
        <v>255.331153</v>
      </c>
      <c r="D475">
        <v>434.31597799999997</v>
      </c>
      <c r="E475">
        <v>-14.540281</v>
      </c>
      <c r="F475">
        <v>-2.1941549999999999</v>
      </c>
      <c r="G475">
        <v>-8.2176790000000004</v>
      </c>
      <c r="I475" s="1">
        <f t="shared" si="30"/>
        <v>0.19566879532986436</v>
      </c>
      <c r="J475" s="1">
        <f t="shared" si="31"/>
        <v>0.14914474566537822</v>
      </c>
      <c r="K475" s="5">
        <f t="shared" si="32"/>
        <v>8.0066690567146631E-2</v>
      </c>
      <c r="L475" s="1">
        <f t="shared" si="33"/>
        <v>0.13216044528459345</v>
      </c>
      <c r="M475" s="1"/>
    </row>
    <row r="476" spans="1:13" ht="15.75">
      <c r="A476">
        <v>37.6</v>
      </c>
      <c r="B476">
        <v>-88.013481999999996</v>
      </c>
      <c r="C476">
        <v>256.60728</v>
      </c>
      <c r="D476">
        <v>439.82129800000001</v>
      </c>
      <c r="E476">
        <v>-14.506351</v>
      </c>
      <c r="F476">
        <v>-2.2401089999999999</v>
      </c>
      <c r="G476">
        <v>-8.2825089999999992</v>
      </c>
      <c r="I476" s="1">
        <f t="shared" si="30"/>
        <v>0.19636030673140811</v>
      </c>
      <c r="J476" s="1">
        <f t="shared" si="31"/>
        <v>0.15029979888568695</v>
      </c>
      <c r="K476" s="5">
        <f t="shared" si="32"/>
        <v>8.1215982721128413E-2</v>
      </c>
      <c r="L476" s="1">
        <f t="shared" si="33"/>
        <v>0.13318038681502192</v>
      </c>
      <c r="M476" s="1"/>
    </row>
    <row r="477" spans="1:13" ht="15.75">
      <c r="A477">
        <v>37.68</v>
      </c>
      <c r="B477">
        <v>-90.919178000000002</v>
      </c>
      <c r="C477">
        <v>257.06635999999997</v>
      </c>
      <c r="D477">
        <v>445.65264000000002</v>
      </c>
      <c r="E477">
        <v>-14.435722999999999</v>
      </c>
      <c r="F477">
        <v>-2.3215849999999998</v>
      </c>
      <c r="G477">
        <v>-8.3278379999999999</v>
      </c>
      <c r="I477" s="1">
        <f t="shared" si="30"/>
        <v>0.19684356338520453</v>
      </c>
      <c r="J477" s="1">
        <f t="shared" si="31"/>
        <v>0.15144355996340716</v>
      </c>
      <c r="K477" s="5">
        <f t="shared" si="32"/>
        <v>8.2676302946202151E-2</v>
      </c>
      <c r="L477" s="1">
        <f t="shared" si="33"/>
        <v>0.13419377828944246</v>
      </c>
      <c r="M477" s="1"/>
    </row>
    <row r="478" spans="1:13" ht="15.75">
      <c r="A478">
        <v>37.76</v>
      </c>
      <c r="B478">
        <v>-95.119757000000007</v>
      </c>
      <c r="C478">
        <v>257.33270599999997</v>
      </c>
      <c r="D478">
        <v>450.98038200000002</v>
      </c>
      <c r="E478">
        <v>-14.343818000000001</v>
      </c>
      <c r="F478">
        <v>-2.4321579999999998</v>
      </c>
      <c r="G478">
        <v>-8.3462589999999999</v>
      </c>
      <c r="I478" s="1">
        <f t="shared" si="30"/>
        <v>0.19719392650160725</v>
      </c>
      <c r="J478" s="1">
        <f t="shared" si="31"/>
        <v>0.15255787194646503</v>
      </c>
      <c r="K478" s="5">
        <f t="shared" si="32"/>
        <v>8.4278162969493156E-2</v>
      </c>
      <c r="L478" s="1">
        <f t="shared" si="33"/>
        <v>0.13518737045581472</v>
      </c>
      <c r="M478" s="1"/>
    </row>
    <row r="479" spans="1:13" ht="15.75">
      <c r="A479">
        <v>37.840000000000003</v>
      </c>
      <c r="B479">
        <v>-98.318718000000004</v>
      </c>
      <c r="C479">
        <v>258.570266</v>
      </c>
      <c r="D479">
        <v>455.60317700000002</v>
      </c>
      <c r="E479">
        <v>-14.266358</v>
      </c>
      <c r="F479">
        <v>-2.5477110000000001</v>
      </c>
      <c r="G479">
        <v>-8.3357290000000006</v>
      </c>
      <c r="I479" s="1">
        <f t="shared" si="30"/>
        <v>0.19764077289139612</v>
      </c>
      <c r="J479" s="1">
        <f t="shared" si="31"/>
        <v>0.15368308781365425</v>
      </c>
      <c r="K479" s="5">
        <f t="shared" si="32"/>
        <v>8.5813334596924279E-2</v>
      </c>
      <c r="L479" s="1">
        <f t="shared" si="33"/>
        <v>0.13620095558639772</v>
      </c>
      <c r="M479" s="1"/>
    </row>
    <row r="480" spans="1:13" ht="15.75">
      <c r="A480">
        <v>37.92</v>
      </c>
      <c r="B480">
        <v>-99.030861999999999</v>
      </c>
      <c r="C480">
        <v>260.977621</v>
      </c>
      <c r="D480">
        <v>459.71596699999998</v>
      </c>
      <c r="E480">
        <v>-14.240307</v>
      </c>
      <c r="F480">
        <v>-2.6418400000000002</v>
      </c>
      <c r="G480">
        <v>-8.3089910000000007</v>
      </c>
      <c r="I480" s="1">
        <f t="shared" si="30"/>
        <v>0.19832590151464788</v>
      </c>
      <c r="J480" s="1">
        <f t="shared" si="31"/>
        <v>0.15474536726194429</v>
      </c>
      <c r="K480" s="5">
        <f t="shared" si="32"/>
        <v>8.7114875311544285E-2</v>
      </c>
      <c r="L480" s="1">
        <f t="shared" si="33"/>
        <v>0.13716543376558554</v>
      </c>
      <c r="M480" s="1"/>
    </row>
    <row r="481" spans="1:13" ht="15.75">
      <c r="A481">
        <v>38</v>
      </c>
      <c r="B481">
        <v>-97.881187999999995</v>
      </c>
      <c r="C481">
        <v>263.342962</v>
      </c>
      <c r="D481">
        <v>463.43702400000001</v>
      </c>
      <c r="E481">
        <v>-14.279351999999999</v>
      </c>
      <c r="F481">
        <v>-2.7051820000000002</v>
      </c>
      <c r="G481">
        <v>-8.2910509999999995</v>
      </c>
      <c r="I481" s="1">
        <f t="shared" si="30"/>
        <v>0.19918748573514142</v>
      </c>
      <c r="J481" s="1">
        <f t="shared" si="31"/>
        <v>0.15557675253612119</v>
      </c>
      <c r="K481" s="5">
        <f t="shared" si="32"/>
        <v>8.8130807165790526E-2</v>
      </c>
      <c r="L481" s="1">
        <f t="shared" si="33"/>
        <v>0.13791999205116942</v>
      </c>
      <c r="M481" s="1"/>
    </row>
    <row r="482" spans="1:13" ht="15.75">
      <c r="A482">
        <v>38.08</v>
      </c>
      <c r="B482">
        <v>-96.879215000000002</v>
      </c>
      <c r="C482">
        <v>264.26508699999999</v>
      </c>
      <c r="D482">
        <v>466.892222</v>
      </c>
      <c r="E482">
        <v>-14.362988</v>
      </c>
      <c r="F482">
        <v>-2.7539479999999998</v>
      </c>
      <c r="G482">
        <v>-8.3024000000000004</v>
      </c>
      <c r="I482" s="1">
        <f t="shared" si="30"/>
        <v>0.20006219122724034</v>
      </c>
      <c r="J482" s="1">
        <f t="shared" si="31"/>
        <v>0.15611400829775071</v>
      </c>
      <c r="K482" s="5">
        <f t="shared" si="32"/>
        <v>8.8999706204764856E-2</v>
      </c>
      <c r="L482" s="1">
        <f t="shared" si="33"/>
        <v>0.13839782296031408</v>
      </c>
      <c r="M482" s="1"/>
    </row>
    <row r="483" spans="1:13" ht="15.75">
      <c r="A483">
        <v>38.159999999999997</v>
      </c>
      <c r="B483">
        <v>-97.577213999999998</v>
      </c>
      <c r="C483">
        <v>263.67282899999998</v>
      </c>
      <c r="D483">
        <v>470.63320900000002</v>
      </c>
      <c r="E483">
        <v>-14.446323</v>
      </c>
      <c r="F483">
        <v>-2.8205149999999999</v>
      </c>
      <c r="G483">
        <v>-8.3414140000000003</v>
      </c>
      <c r="I483" s="1">
        <f t="shared" si="30"/>
        <v>0.20087331951097634</v>
      </c>
      <c r="J483" s="1">
        <f t="shared" si="31"/>
        <v>0.15657146564721558</v>
      </c>
      <c r="K483" s="5">
        <f t="shared" si="32"/>
        <v>9.0042455246460096E-2</v>
      </c>
      <c r="L483" s="1">
        <f t="shared" si="33"/>
        <v>0.13879038091324455</v>
      </c>
      <c r="M483" s="1"/>
    </row>
    <row r="484" spans="1:13" ht="15.75">
      <c r="A484">
        <v>38.24</v>
      </c>
      <c r="B484">
        <v>-99.859587000000005</v>
      </c>
      <c r="C484">
        <v>262.98848299999997</v>
      </c>
      <c r="D484">
        <v>475.43304499999999</v>
      </c>
      <c r="E484">
        <v>-14.48166</v>
      </c>
      <c r="F484">
        <v>-2.9310529999999999</v>
      </c>
      <c r="G484">
        <v>-8.3820069999999998</v>
      </c>
      <c r="I484" s="1">
        <f t="shared" si="30"/>
        <v>0.20165225464653244</v>
      </c>
      <c r="J484" s="1">
        <f t="shared" si="31"/>
        <v>0.15732323566105916</v>
      </c>
      <c r="K484" s="5">
        <f t="shared" si="32"/>
        <v>9.1566491214723392E-2</v>
      </c>
      <c r="L484" s="1">
        <f t="shared" si="33"/>
        <v>0.13944391208545528</v>
      </c>
      <c r="M484" s="1"/>
    </row>
    <row r="485" spans="1:13" ht="15.75">
      <c r="A485">
        <v>38.32</v>
      </c>
      <c r="B485">
        <v>-102.150308</v>
      </c>
      <c r="C485">
        <v>263.85503199999999</v>
      </c>
      <c r="D485">
        <v>481.35531300000002</v>
      </c>
      <c r="E485">
        <v>-14.438283999999999</v>
      </c>
      <c r="F485">
        <v>-3.0845340000000001</v>
      </c>
      <c r="G485">
        <v>-8.3900410000000001</v>
      </c>
      <c r="I485" s="1">
        <f t="shared" ref="I485:I548" si="34">SQRT(($B485/2495.45)^2+($C485/2495.45)^2+($D485/(IF($D485&lt;0,5529.14,6107.41)))^2+($E485/114.8)^2+($F485/(IF($F485&lt;0,114.8,263.59)))^2+($G485/114.8)^2)</f>
        <v>0.20235676997415511</v>
      </c>
      <c r="J485" s="1">
        <f t="shared" ref="J485:J548" si="35">SQRT(($B485/2495.45)^2+($C485/2495.45)^2+($D485/(IF($D485&lt;0,5529.14,6107.41)))^2+($F485/(IF($F485&lt;0,114.8,263.59)))^2+($G485/114.8)^2)</f>
        <v>0.15852575455836618</v>
      </c>
      <c r="K485" s="5">
        <f t="shared" si="32"/>
        <v>9.3573541492800477E-2</v>
      </c>
      <c r="L485" s="1">
        <f t="shared" si="33"/>
        <v>0.14051306454540122</v>
      </c>
      <c r="M485" s="1"/>
    </row>
    <row r="486" spans="1:13" ht="15.75">
      <c r="A486">
        <v>38.4</v>
      </c>
      <c r="B486">
        <v>-102.76342</v>
      </c>
      <c r="C486">
        <v>266.65523999999999</v>
      </c>
      <c r="D486">
        <v>487.20432599999998</v>
      </c>
      <c r="E486">
        <v>-14.312685</v>
      </c>
      <c r="F486">
        <v>-3.2489080000000001</v>
      </c>
      <c r="G486">
        <v>-8.347709</v>
      </c>
      <c r="I486" s="1">
        <f t="shared" si="34"/>
        <v>0.2027562493612389</v>
      </c>
      <c r="J486" s="1">
        <f t="shared" si="35"/>
        <v>0.15989450237649391</v>
      </c>
      <c r="K486" s="5">
        <f t="shared" si="32"/>
        <v>9.565051736267563E-2</v>
      </c>
      <c r="L486" s="1">
        <f t="shared" si="33"/>
        <v>0.14174949439374712</v>
      </c>
      <c r="M486" s="1"/>
    </row>
    <row r="487" spans="1:13" ht="15.75">
      <c r="A487">
        <v>38.479999999999997</v>
      </c>
      <c r="B487">
        <v>-101.554664</v>
      </c>
      <c r="C487">
        <v>270.00264099999998</v>
      </c>
      <c r="D487">
        <v>491.26110899999998</v>
      </c>
      <c r="E487">
        <v>-14.128048</v>
      </c>
      <c r="F487">
        <v>-3.3805429999999999</v>
      </c>
      <c r="G487">
        <v>-8.2690289999999997</v>
      </c>
      <c r="I487" s="1">
        <f t="shared" si="34"/>
        <v>0.20256823643276423</v>
      </c>
      <c r="J487" s="1">
        <f t="shared" si="35"/>
        <v>0.16089902859184527</v>
      </c>
      <c r="K487" s="5">
        <f t="shared" si="32"/>
        <v>9.7221651236926013E-2</v>
      </c>
      <c r="L487" s="1">
        <f t="shared" si="33"/>
        <v>0.1426717351202608</v>
      </c>
      <c r="M487" s="1"/>
    </row>
    <row r="488" spans="1:13" ht="15.75">
      <c r="A488">
        <v>38.56</v>
      </c>
      <c r="B488">
        <v>-100.502036</v>
      </c>
      <c r="C488">
        <v>271.65113300000002</v>
      </c>
      <c r="D488">
        <v>492.78179499999999</v>
      </c>
      <c r="E488">
        <v>-13.925134</v>
      </c>
      <c r="F488">
        <v>-3.4554999999999998</v>
      </c>
      <c r="G488">
        <v>-8.1932960000000001</v>
      </c>
      <c r="I488" s="1">
        <f t="shared" si="34"/>
        <v>0.20173149082713282</v>
      </c>
      <c r="J488" s="1">
        <f t="shared" si="35"/>
        <v>0.16118972794185529</v>
      </c>
      <c r="K488" s="5">
        <f t="shared" si="32"/>
        <v>9.8000321421186101E-2</v>
      </c>
      <c r="L488" s="1">
        <f t="shared" si="33"/>
        <v>0.14295189183110757</v>
      </c>
      <c r="M488" s="1"/>
    </row>
    <row r="489" spans="1:13" ht="15.75">
      <c r="A489">
        <v>38.64</v>
      </c>
      <c r="B489">
        <v>-102.17066</v>
      </c>
      <c r="C489">
        <v>270.36868800000002</v>
      </c>
      <c r="D489">
        <v>492.85693300000003</v>
      </c>
      <c r="E489">
        <v>-13.748715000000001</v>
      </c>
      <c r="F489">
        <v>-3.488696</v>
      </c>
      <c r="G489">
        <v>-8.1576609999999992</v>
      </c>
      <c r="I489" s="1">
        <f t="shared" si="34"/>
        <v>0.20060680872427089</v>
      </c>
      <c r="J489" s="1">
        <f t="shared" si="35"/>
        <v>0.16093500871267857</v>
      </c>
      <c r="K489" s="5">
        <f t="shared" si="32"/>
        <v>9.8257257682219407E-2</v>
      </c>
      <c r="L489" s="1">
        <f t="shared" si="33"/>
        <v>0.1427282065495537</v>
      </c>
      <c r="M489" s="1"/>
    </row>
    <row r="490" spans="1:13" ht="15.75">
      <c r="A490">
        <v>38.72</v>
      </c>
      <c r="B490">
        <v>-107.0945</v>
      </c>
      <c r="C490">
        <v>267.347397</v>
      </c>
      <c r="D490">
        <v>493.84761800000001</v>
      </c>
      <c r="E490">
        <v>-13.634961000000001</v>
      </c>
      <c r="F490">
        <v>-3.523666</v>
      </c>
      <c r="G490">
        <v>-8.1695250000000001</v>
      </c>
      <c r="I490" s="1">
        <f t="shared" si="34"/>
        <v>0.19992704277669546</v>
      </c>
      <c r="J490" s="1">
        <f t="shared" si="35"/>
        <v>0.16082340662772923</v>
      </c>
      <c r="K490" s="5">
        <f t="shared" si="32"/>
        <v>9.8661855254078654E-2</v>
      </c>
      <c r="L490" s="1">
        <f t="shared" si="33"/>
        <v>0.142617140984203</v>
      </c>
      <c r="M490" s="1"/>
    </row>
    <row r="491" spans="1:13" ht="15.75">
      <c r="A491">
        <v>38.799999999999997</v>
      </c>
      <c r="B491">
        <v>-112.888211</v>
      </c>
      <c r="C491">
        <v>265.57976300000001</v>
      </c>
      <c r="D491">
        <v>497.81433800000002</v>
      </c>
      <c r="E491">
        <v>-13.60295</v>
      </c>
      <c r="F491">
        <v>-3.5994190000000001</v>
      </c>
      <c r="G491">
        <v>-8.2044879999999996</v>
      </c>
      <c r="I491" s="1">
        <f t="shared" si="34"/>
        <v>0.20036940322778077</v>
      </c>
      <c r="J491" s="1">
        <f t="shared" si="35"/>
        <v>0.16157785270876657</v>
      </c>
      <c r="K491" s="5">
        <f t="shared" si="32"/>
        <v>9.9805815504837789E-2</v>
      </c>
      <c r="L491" s="1">
        <f t="shared" si="33"/>
        <v>0.14327807549694532</v>
      </c>
      <c r="M491" s="1"/>
    </row>
    <row r="492" spans="1:13" ht="15.75">
      <c r="A492">
        <v>38.880000000000003</v>
      </c>
      <c r="B492">
        <v>-116.391819</v>
      </c>
      <c r="C492">
        <v>267.30508600000002</v>
      </c>
      <c r="D492">
        <v>505.00831099999999</v>
      </c>
      <c r="E492">
        <v>-13.649466</v>
      </c>
      <c r="F492">
        <v>-3.7211729999999998</v>
      </c>
      <c r="G492">
        <v>-8.2327670000000008</v>
      </c>
      <c r="I492" s="1">
        <f t="shared" si="34"/>
        <v>0.20203226618523876</v>
      </c>
      <c r="J492" s="1">
        <f t="shared" si="35"/>
        <v>0.16334121561291554</v>
      </c>
      <c r="K492" s="5">
        <f t="shared" si="32"/>
        <v>0.10176470154112384</v>
      </c>
      <c r="L492" s="1">
        <f t="shared" si="33"/>
        <v>0.14485042125376849</v>
      </c>
      <c r="M492" s="1"/>
    </row>
    <row r="493" spans="1:13" ht="15.75">
      <c r="A493">
        <v>38.96</v>
      </c>
      <c r="B493">
        <v>-116.574546</v>
      </c>
      <c r="C493">
        <v>271.885424</v>
      </c>
      <c r="D493">
        <v>513.489239</v>
      </c>
      <c r="E493">
        <v>-13.746798999999999</v>
      </c>
      <c r="F493">
        <v>-3.8586659999999999</v>
      </c>
      <c r="G493">
        <v>-8.2467039999999994</v>
      </c>
      <c r="I493" s="1">
        <f t="shared" si="34"/>
        <v>0.20433030942689856</v>
      </c>
      <c r="J493" s="1">
        <f t="shared" si="35"/>
        <v>0.16556526820607781</v>
      </c>
      <c r="K493" s="5">
        <f t="shared" si="32"/>
        <v>0.10402926400561596</v>
      </c>
      <c r="L493" s="1">
        <f t="shared" si="33"/>
        <v>0.14684324562253817</v>
      </c>
      <c r="M493" s="1"/>
    </row>
    <row r="494" spans="1:13" ht="15.75">
      <c r="A494">
        <v>39.04</v>
      </c>
      <c r="B494">
        <v>-114.99793200000001</v>
      </c>
      <c r="C494">
        <v>276.41443199999998</v>
      </c>
      <c r="D494">
        <v>520.34206400000005</v>
      </c>
      <c r="E494">
        <v>-13.847555</v>
      </c>
      <c r="F494">
        <v>-3.9714969999999998</v>
      </c>
      <c r="G494">
        <v>-8.2607959999999991</v>
      </c>
      <c r="I494" s="1">
        <f t="shared" si="34"/>
        <v>0.20634098902806711</v>
      </c>
      <c r="J494" s="1">
        <f t="shared" si="35"/>
        <v>0.16741153757718943</v>
      </c>
      <c r="K494" s="5">
        <f t="shared" si="32"/>
        <v>0.10587192914966098</v>
      </c>
      <c r="L494" s="1">
        <f t="shared" si="33"/>
        <v>0.14849636641929034</v>
      </c>
      <c r="M494" s="1"/>
    </row>
    <row r="495" spans="1:13" ht="15.75">
      <c r="A495">
        <v>39.119999999999997</v>
      </c>
      <c r="B495">
        <v>-113.720235</v>
      </c>
      <c r="C495">
        <v>278.47921200000002</v>
      </c>
      <c r="D495">
        <v>523.76684899999998</v>
      </c>
      <c r="E495">
        <v>-13.899711</v>
      </c>
      <c r="F495">
        <v>-4.0388510000000002</v>
      </c>
      <c r="G495">
        <v>-8.2872479999999999</v>
      </c>
      <c r="I495" s="1">
        <f t="shared" si="34"/>
        <v>0.20734871719980721</v>
      </c>
      <c r="J495" s="1">
        <f t="shared" si="35"/>
        <v>0.16832617142632095</v>
      </c>
      <c r="K495" s="5">
        <f t="shared" si="32"/>
        <v>0.10687404852036873</v>
      </c>
      <c r="L495" s="1">
        <f t="shared" si="33"/>
        <v>0.14930644512074273</v>
      </c>
      <c r="M495" s="1"/>
    </row>
    <row r="496" spans="1:13" ht="15.75">
      <c r="A496">
        <v>39.200000000000003</v>
      </c>
      <c r="B496">
        <v>-113.397614</v>
      </c>
      <c r="C496">
        <v>278.138938</v>
      </c>
      <c r="D496">
        <v>524.36043500000005</v>
      </c>
      <c r="E496">
        <v>-13.866379</v>
      </c>
      <c r="F496">
        <v>-4.0705530000000003</v>
      </c>
      <c r="G496">
        <v>-8.3164569999999998</v>
      </c>
      <c r="I496" s="1">
        <f t="shared" si="34"/>
        <v>0.2072536360677075</v>
      </c>
      <c r="J496" s="1">
        <f t="shared" si="35"/>
        <v>0.16841764818181157</v>
      </c>
      <c r="K496" s="5">
        <f t="shared" si="32"/>
        <v>0.1071960932543181</v>
      </c>
      <c r="L496" s="1">
        <f t="shared" si="33"/>
        <v>0.1493739518343867</v>
      </c>
      <c r="M496" s="1"/>
    </row>
    <row r="497" spans="1:13" ht="15.75">
      <c r="A497">
        <v>39.28</v>
      </c>
      <c r="B497">
        <v>-113.459417</v>
      </c>
      <c r="C497">
        <v>277.28534999999999</v>
      </c>
      <c r="D497">
        <v>524.45926499999996</v>
      </c>
      <c r="E497">
        <v>-13.738270999999999</v>
      </c>
      <c r="F497">
        <v>-4.0954269999999999</v>
      </c>
      <c r="G497">
        <v>-8.3231660000000005</v>
      </c>
      <c r="I497" s="1">
        <f t="shared" si="34"/>
        <v>0.20649095930204883</v>
      </c>
      <c r="J497" s="1">
        <f t="shared" si="35"/>
        <v>0.16827740258561322</v>
      </c>
      <c r="K497" s="5">
        <f t="shared" si="32"/>
        <v>0.10739486611704269</v>
      </c>
      <c r="L497" s="1">
        <f t="shared" si="33"/>
        <v>0.14923994196642604</v>
      </c>
      <c r="M497" s="1"/>
    </row>
    <row r="498" spans="1:13" ht="15.75">
      <c r="A498">
        <v>39.36</v>
      </c>
      <c r="B498">
        <v>-113.483733</v>
      </c>
      <c r="C498">
        <v>277.55527899999998</v>
      </c>
      <c r="D498">
        <v>526.23728300000005</v>
      </c>
      <c r="E498">
        <v>-13.531821000000001</v>
      </c>
      <c r="F498">
        <v>-4.1419309999999996</v>
      </c>
      <c r="G498">
        <v>-8.2897200000000009</v>
      </c>
      <c r="I498" s="1">
        <f t="shared" si="34"/>
        <v>0.2056046113102854</v>
      </c>
      <c r="J498" s="1">
        <f t="shared" si="35"/>
        <v>0.16846130366031112</v>
      </c>
      <c r="K498" s="5">
        <f t="shared" si="32"/>
        <v>0.10800058291812237</v>
      </c>
      <c r="L498" s="1">
        <f t="shared" si="33"/>
        <v>0.14941055088276847</v>
      </c>
      <c r="M498" s="1"/>
    </row>
    <row r="499" spans="1:13" ht="15.75">
      <c r="A499">
        <v>39.44</v>
      </c>
      <c r="B499">
        <v>-113.950766</v>
      </c>
      <c r="C499">
        <v>279.133827</v>
      </c>
      <c r="D499">
        <v>530.39099799999997</v>
      </c>
      <c r="E499">
        <v>-13.277355999999999</v>
      </c>
      <c r="F499">
        <v>-4.2280239999999996</v>
      </c>
      <c r="G499">
        <v>-8.2220259999999996</v>
      </c>
      <c r="I499" s="1">
        <f t="shared" si="34"/>
        <v>0.20494222966093489</v>
      </c>
      <c r="J499" s="1">
        <f t="shared" si="35"/>
        <v>0.16918898326527596</v>
      </c>
      <c r="K499" s="5">
        <f t="shared" si="32"/>
        <v>0.10924861078351344</v>
      </c>
      <c r="L499" s="1">
        <f t="shared" si="33"/>
        <v>0.15007966810104181</v>
      </c>
      <c r="M499" s="1"/>
    </row>
    <row r="500" spans="1:13" ht="15.75">
      <c r="A500">
        <v>39.520000000000003</v>
      </c>
      <c r="B500">
        <v>-115.733439</v>
      </c>
      <c r="C500">
        <v>281.23744900000003</v>
      </c>
      <c r="D500">
        <v>536.30740300000002</v>
      </c>
      <c r="E500">
        <v>-13.006887000000001</v>
      </c>
      <c r="F500">
        <v>-4.3629360000000004</v>
      </c>
      <c r="G500">
        <v>-8.1437410000000003</v>
      </c>
      <c r="I500" s="1">
        <f t="shared" si="34"/>
        <v>0.20463838413606403</v>
      </c>
      <c r="J500" s="1">
        <f t="shared" si="35"/>
        <v>0.17041093125112217</v>
      </c>
      <c r="K500" s="5">
        <f t="shared" si="32"/>
        <v>0.11111725146765927</v>
      </c>
      <c r="L500" s="1">
        <f t="shared" si="33"/>
        <v>0.15119171862720696</v>
      </c>
      <c r="M500" s="1"/>
    </row>
    <row r="501" spans="1:13" ht="15.75">
      <c r="A501">
        <v>39.6</v>
      </c>
      <c r="B501">
        <v>-118.937544</v>
      </c>
      <c r="C501">
        <v>283.25868300000002</v>
      </c>
      <c r="D501">
        <v>542.840551</v>
      </c>
      <c r="E501">
        <v>-12.746900999999999</v>
      </c>
      <c r="F501">
        <v>-4.5501250000000004</v>
      </c>
      <c r="G501">
        <v>-8.0748230000000003</v>
      </c>
      <c r="I501" s="1">
        <f t="shared" si="34"/>
        <v>0.20470364235628025</v>
      </c>
      <c r="J501" s="1">
        <f t="shared" si="35"/>
        <v>0.17197281591161129</v>
      </c>
      <c r="K501" s="5">
        <f t="shared" si="32"/>
        <v>0.1134637467321862</v>
      </c>
      <c r="L501" s="1">
        <f t="shared" si="33"/>
        <v>0.15259834426515562</v>
      </c>
      <c r="M501" s="1"/>
    </row>
    <row r="502" spans="1:13" ht="15.75">
      <c r="A502">
        <v>39.68</v>
      </c>
      <c r="B502">
        <v>-122.15395700000001</v>
      </c>
      <c r="C502">
        <v>285.398797</v>
      </c>
      <c r="D502">
        <v>548.70050600000002</v>
      </c>
      <c r="E502">
        <v>-12.516450000000001</v>
      </c>
      <c r="F502">
        <v>-4.7827289999999998</v>
      </c>
      <c r="G502">
        <v>-8.0138770000000008</v>
      </c>
      <c r="I502" s="1">
        <f t="shared" si="34"/>
        <v>0.20504530641086782</v>
      </c>
      <c r="J502" s="1">
        <f t="shared" si="35"/>
        <v>0.17365599695051476</v>
      </c>
      <c r="K502" s="5">
        <f t="shared" si="32"/>
        <v>0.11604773770855781</v>
      </c>
      <c r="L502" s="1">
        <f t="shared" si="33"/>
        <v>0.1541020281634477</v>
      </c>
      <c r="M502" s="1"/>
    </row>
    <row r="503" spans="1:13" ht="15.75">
      <c r="A503">
        <v>39.76</v>
      </c>
      <c r="B503">
        <v>-123.093154</v>
      </c>
      <c r="C503">
        <v>288.441553</v>
      </c>
      <c r="D503">
        <v>552.86347799999999</v>
      </c>
      <c r="E503">
        <v>-12.329634</v>
      </c>
      <c r="F503">
        <v>-5.0361000000000002</v>
      </c>
      <c r="G503">
        <v>-7.941198</v>
      </c>
      <c r="I503" s="1">
        <f t="shared" si="34"/>
        <v>0.20550542304718977</v>
      </c>
      <c r="J503" s="1">
        <f t="shared" si="35"/>
        <v>0.17520703638176874</v>
      </c>
      <c r="K503" s="5">
        <f t="shared" si="32"/>
        <v>0.11853622199366572</v>
      </c>
      <c r="L503" s="1">
        <f t="shared" si="33"/>
        <v>0.15548317379293522</v>
      </c>
      <c r="M503" s="1"/>
    </row>
    <row r="504" spans="1:13" ht="15.75">
      <c r="A504">
        <v>39.840000000000003</v>
      </c>
      <c r="B504">
        <v>-120.594458</v>
      </c>
      <c r="C504">
        <v>292.89389199999999</v>
      </c>
      <c r="D504">
        <v>555.49633800000004</v>
      </c>
      <c r="E504">
        <v>-12.198935000000001</v>
      </c>
      <c r="F504">
        <v>-5.2689750000000002</v>
      </c>
      <c r="G504">
        <v>-7.8419939999999997</v>
      </c>
      <c r="I504" s="1">
        <f t="shared" si="34"/>
        <v>0.20603058917985723</v>
      </c>
      <c r="J504" s="1">
        <f t="shared" si="35"/>
        <v>0.1765131291761298</v>
      </c>
      <c r="K504" s="5">
        <f t="shared" si="32"/>
        <v>0.12064806595487643</v>
      </c>
      <c r="L504" s="1">
        <f t="shared" si="33"/>
        <v>0.1566520766063188</v>
      </c>
      <c r="M504" s="1"/>
    </row>
    <row r="505" spans="1:13" ht="15.75">
      <c r="A505">
        <v>39.92</v>
      </c>
      <c r="B505">
        <v>-116.285881</v>
      </c>
      <c r="C505">
        <v>298.06803600000001</v>
      </c>
      <c r="D505">
        <v>558.20706199999995</v>
      </c>
      <c r="E505">
        <v>-12.131772</v>
      </c>
      <c r="F505">
        <v>-5.4374890000000002</v>
      </c>
      <c r="G505">
        <v>-7.7290650000000003</v>
      </c>
      <c r="I505" s="1">
        <f t="shared" si="34"/>
        <v>0.20672722215554087</v>
      </c>
      <c r="J505" s="1">
        <f t="shared" si="35"/>
        <v>0.17767503926903067</v>
      </c>
      <c r="K505" s="5">
        <f t="shared" si="32"/>
        <v>0.122294602261621</v>
      </c>
      <c r="L505" s="1">
        <f t="shared" si="33"/>
        <v>0.15770579585357383</v>
      </c>
      <c r="M505" s="1"/>
    </row>
    <row r="506" spans="1:13" ht="15.75">
      <c r="A506">
        <v>40</v>
      </c>
      <c r="B506">
        <v>-113.796885</v>
      </c>
      <c r="C506">
        <v>302.010244</v>
      </c>
      <c r="D506">
        <v>562.42430100000001</v>
      </c>
      <c r="E506">
        <v>-12.118091</v>
      </c>
      <c r="F506">
        <v>-5.5148130000000002</v>
      </c>
      <c r="G506">
        <v>-7.6413039999999999</v>
      </c>
      <c r="I506" s="1">
        <f t="shared" si="34"/>
        <v>0.20757528105275411</v>
      </c>
      <c r="J506" s="1">
        <f t="shared" si="35"/>
        <v>0.17873149131865371</v>
      </c>
      <c r="K506" s="5">
        <f t="shared" si="32"/>
        <v>0.12348700810069548</v>
      </c>
      <c r="L506" s="1">
        <f t="shared" si="33"/>
        <v>0.15867441161919824</v>
      </c>
      <c r="M506" s="1"/>
    </row>
    <row r="507" spans="1:13" ht="15.75">
      <c r="A507">
        <v>40.08</v>
      </c>
      <c r="B507">
        <v>-115.79997299999999</v>
      </c>
      <c r="C507">
        <v>302.77385399999997</v>
      </c>
      <c r="D507">
        <v>567.48710300000005</v>
      </c>
      <c r="E507">
        <v>-12.121828000000001</v>
      </c>
      <c r="F507">
        <v>-5.5058920000000002</v>
      </c>
      <c r="G507">
        <v>-7.6164259999999997</v>
      </c>
      <c r="I507" s="1">
        <f t="shared" si="34"/>
        <v>0.20822940652131941</v>
      </c>
      <c r="J507" s="1">
        <f t="shared" si="35"/>
        <v>0.1794716162600814</v>
      </c>
      <c r="K507" s="5">
        <f t="shared" si="32"/>
        <v>0.1241647999662607</v>
      </c>
      <c r="L507" s="1">
        <f t="shared" si="33"/>
        <v>0.15935524670661577</v>
      </c>
      <c r="M507" s="1"/>
    </row>
    <row r="508" spans="1:13" ht="15.75">
      <c r="A508">
        <v>40.159999999999997</v>
      </c>
      <c r="B508">
        <v>-121.81024499999999</v>
      </c>
      <c r="C508">
        <v>300.15155299999998</v>
      </c>
      <c r="D508">
        <v>571.27192200000002</v>
      </c>
      <c r="E508">
        <v>-12.092568</v>
      </c>
      <c r="F508">
        <v>-5.4502860000000002</v>
      </c>
      <c r="G508">
        <v>-7.6623109999999999</v>
      </c>
      <c r="I508" s="1">
        <f t="shared" si="34"/>
        <v>0.20833549922230915</v>
      </c>
      <c r="J508" s="1">
        <f t="shared" si="35"/>
        <v>0.17974430769510449</v>
      </c>
      <c r="K508" s="5">
        <f t="shared" si="32"/>
        <v>0.12430900402259444</v>
      </c>
      <c r="L508" s="1">
        <f t="shared" si="33"/>
        <v>0.15960072060320143</v>
      </c>
      <c r="M508" s="1"/>
    </row>
    <row r="509" spans="1:13" ht="15.75">
      <c r="A509">
        <v>40.24</v>
      </c>
      <c r="B509">
        <v>-128.935033</v>
      </c>
      <c r="C509">
        <v>296.115273</v>
      </c>
      <c r="D509">
        <v>572.98588900000004</v>
      </c>
      <c r="E509">
        <v>-11.993937000000001</v>
      </c>
      <c r="F509">
        <v>-5.4091430000000003</v>
      </c>
      <c r="G509">
        <v>-7.7526869999999999</v>
      </c>
      <c r="I509" s="1">
        <f t="shared" si="34"/>
        <v>0.20796204499196938</v>
      </c>
      <c r="J509" s="1">
        <f t="shared" si="35"/>
        <v>0.17981326359239103</v>
      </c>
      <c r="K509" s="5">
        <f t="shared" si="32"/>
        <v>0.12425607282572024</v>
      </c>
      <c r="L509" s="1">
        <f t="shared" si="33"/>
        <v>0.15964465228299426</v>
      </c>
      <c r="M509" s="1"/>
    </row>
    <row r="510" spans="1:13" ht="15.75">
      <c r="A510">
        <v>40.32</v>
      </c>
      <c r="B510">
        <v>-134.375137</v>
      </c>
      <c r="C510">
        <v>293.29408599999999</v>
      </c>
      <c r="D510">
        <v>574.34180400000002</v>
      </c>
      <c r="E510">
        <v>-11.823937000000001</v>
      </c>
      <c r="F510">
        <v>-5.4369740000000002</v>
      </c>
      <c r="G510">
        <v>-7.8481709999999998</v>
      </c>
      <c r="I510" s="1">
        <f t="shared" si="34"/>
        <v>0.2075611284639802</v>
      </c>
      <c r="J510" s="1">
        <f t="shared" si="35"/>
        <v>0.18020392018985135</v>
      </c>
      <c r="K510" s="5">
        <f t="shared" si="32"/>
        <v>0.12466145186055877</v>
      </c>
      <c r="L510" s="1">
        <f t="shared" si="33"/>
        <v>0.15996402338535134</v>
      </c>
      <c r="M510" s="1"/>
    </row>
    <row r="511" spans="1:13" ht="15.75">
      <c r="A511">
        <v>40.4</v>
      </c>
      <c r="B511">
        <v>-136.96701200000001</v>
      </c>
      <c r="C511">
        <v>292.87651</v>
      </c>
      <c r="D511">
        <v>577.22812099999999</v>
      </c>
      <c r="E511">
        <v>-11.608936</v>
      </c>
      <c r="F511">
        <v>-5.5505810000000002</v>
      </c>
      <c r="G511">
        <v>-7.9217519999999997</v>
      </c>
      <c r="I511" s="1">
        <f t="shared" si="34"/>
        <v>0.2074725099359887</v>
      </c>
      <c r="J511" s="1">
        <f t="shared" si="35"/>
        <v>0.18116002254143859</v>
      </c>
      <c r="K511" s="5">
        <f t="shared" si="32"/>
        <v>0.12592706938431231</v>
      </c>
      <c r="L511" s="1">
        <f t="shared" si="33"/>
        <v>0.16078472175932815</v>
      </c>
      <c r="M511" s="1"/>
    </row>
    <row r="512" spans="1:13" ht="15.75">
      <c r="A512">
        <v>40.479999999999997</v>
      </c>
      <c r="B512">
        <v>-137.049869</v>
      </c>
      <c r="C512">
        <v>293.957697</v>
      </c>
      <c r="D512">
        <v>581.07448599999998</v>
      </c>
      <c r="E512">
        <v>-11.380924</v>
      </c>
      <c r="F512">
        <v>-5.7176929999999997</v>
      </c>
      <c r="G512">
        <v>-7.9698130000000003</v>
      </c>
      <c r="I512" s="1">
        <f t="shared" si="34"/>
        <v>0.20754012562808904</v>
      </c>
      <c r="J512" s="1">
        <f t="shared" si="35"/>
        <v>0.18233147066366126</v>
      </c>
      <c r="K512" s="5">
        <f t="shared" si="32"/>
        <v>0.12773007930692962</v>
      </c>
      <c r="L512" s="1">
        <f t="shared" si="33"/>
        <v>0.16179667586301907</v>
      </c>
      <c r="M512" s="1"/>
    </row>
    <row r="513" spans="1:13" ht="15.75">
      <c r="A513">
        <v>40.56</v>
      </c>
      <c r="B513">
        <v>-135.91092399999999</v>
      </c>
      <c r="C513">
        <v>294.80810000000002</v>
      </c>
      <c r="D513">
        <v>583.86205199999995</v>
      </c>
      <c r="E513">
        <v>-11.161258</v>
      </c>
      <c r="F513">
        <v>-5.8782110000000003</v>
      </c>
      <c r="G513">
        <v>-8.0060979999999997</v>
      </c>
      <c r="I513" s="1">
        <f t="shared" si="34"/>
        <v>0.20736425333196201</v>
      </c>
      <c r="J513" s="1">
        <f t="shared" si="35"/>
        <v>0.18315983257503338</v>
      </c>
      <c r="K513" s="5">
        <f t="shared" si="32"/>
        <v>0.12932867631610451</v>
      </c>
      <c r="L513" s="1">
        <f t="shared" si="33"/>
        <v>0.16250158089230624</v>
      </c>
      <c r="M513" s="1"/>
    </row>
    <row r="514" spans="1:13" ht="15.75">
      <c r="A514">
        <v>40.64</v>
      </c>
      <c r="B514">
        <v>-135.30145099999999</v>
      </c>
      <c r="C514">
        <v>294.56303600000001</v>
      </c>
      <c r="D514">
        <v>585.35567300000002</v>
      </c>
      <c r="E514">
        <v>-10.957667000000001</v>
      </c>
      <c r="F514">
        <v>-5.983536</v>
      </c>
      <c r="G514">
        <v>-8.0462659999999993</v>
      </c>
      <c r="I514" s="1">
        <f t="shared" si="34"/>
        <v>0.20687929460077151</v>
      </c>
      <c r="J514" s="1">
        <f t="shared" si="35"/>
        <v>0.1835438051100205</v>
      </c>
      <c r="K514" s="5">
        <f t="shared" si="32"/>
        <v>0.13032831801025241</v>
      </c>
      <c r="L514" s="1">
        <f t="shared" si="33"/>
        <v>0.16281376526371988</v>
      </c>
      <c r="M514" s="1"/>
    </row>
    <row r="515" spans="1:13" ht="15.75">
      <c r="A515">
        <v>40.72</v>
      </c>
      <c r="B515">
        <v>-136.398269</v>
      </c>
      <c r="C515">
        <v>293.59523899999999</v>
      </c>
      <c r="D515">
        <v>587.41999899999996</v>
      </c>
      <c r="E515">
        <v>-10.762738000000001</v>
      </c>
      <c r="F515">
        <v>-6.023574</v>
      </c>
      <c r="G515">
        <v>-8.0922219999999996</v>
      </c>
      <c r="I515" s="1">
        <f t="shared" si="34"/>
        <v>0.20637801666339822</v>
      </c>
      <c r="J515" s="1">
        <f t="shared" si="35"/>
        <v>0.18385438406006979</v>
      </c>
      <c r="K515" s="5">
        <f t="shared" si="32"/>
        <v>0.13092820551474188</v>
      </c>
      <c r="L515" s="1">
        <f t="shared" si="33"/>
        <v>0.16307228540486848</v>
      </c>
      <c r="M515" s="1"/>
    </row>
    <row r="516" spans="1:13" ht="15.75">
      <c r="A516">
        <v>40.799999999999997</v>
      </c>
      <c r="B516">
        <v>-138.73381699999999</v>
      </c>
      <c r="C516">
        <v>292.59368499999999</v>
      </c>
      <c r="D516">
        <v>590.64180199999998</v>
      </c>
      <c r="E516">
        <v>-10.551660999999999</v>
      </c>
      <c r="F516">
        <v>-6.0267150000000003</v>
      </c>
      <c r="G516">
        <v>-8.1258400000000002</v>
      </c>
      <c r="I516" s="1">
        <f t="shared" si="34"/>
        <v>0.20592575915404904</v>
      </c>
      <c r="J516" s="1">
        <f t="shared" si="35"/>
        <v>0.18427517709171745</v>
      </c>
      <c r="K516" s="5">
        <f t="shared" si="32"/>
        <v>0.1314248490547556</v>
      </c>
      <c r="L516" s="1">
        <f t="shared" si="33"/>
        <v>0.16344319871913707</v>
      </c>
      <c r="M516" s="1"/>
    </row>
    <row r="517" spans="1:13" ht="15.75">
      <c r="A517">
        <v>40.880000000000003</v>
      </c>
      <c r="B517">
        <v>-140.73566099999999</v>
      </c>
      <c r="C517">
        <v>291.97634399999998</v>
      </c>
      <c r="D517">
        <v>592.90028400000006</v>
      </c>
      <c r="E517">
        <v>-10.296343999999999</v>
      </c>
      <c r="F517">
        <v>-6.0435670000000004</v>
      </c>
      <c r="G517">
        <v>-8.1185639999999992</v>
      </c>
      <c r="I517" s="1">
        <f t="shared" si="34"/>
        <v>0.20521097966786195</v>
      </c>
      <c r="J517" s="1">
        <f t="shared" si="35"/>
        <v>0.18457344426773439</v>
      </c>
      <c r="K517" s="5">
        <f t="shared" si="32"/>
        <v>0.1318815155929953</v>
      </c>
      <c r="L517" s="1">
        <f t="shared" si="33"/>
        <v>0.16371240611415733</v>
      </c>
      <c r="M517" s="1"/>
    </row>
    <row r="518" spans="1:13" ht="15.75">
      <c r="A518">
        <v>40.96</v>
      </c>
      <c r="B518">
        <v>-141.66507100000001</v>
      </c>
      <c r="C518">
        <v>292.44147400000003</v>
      </c>
      <c r="D518">
        <v>593.22373800000003</v>
      </c>
      <c r="E518">
        <v>-9.9995139999999996</v>
      </c>
      <c r="F518">
        <v>-6.1271459999999998</v>
      </c>
      <c r="G518">
        <v>-8.0519400000000001</v>
      </c>
      <c r="I518" s="1">
        <f t="shared" si="34"/>
        <v>0.2043182506431748</v>
      </c>
      <c r="J518" s="1">
        <f t="shared" si="35"/>
        <v>0.18482120811914282</v>
      </c>
      <c r="K518" s="5">
        <f t="shared" si="32"/>
        <v>0.13254814412773044</v>
      </c>
      <c r="L518" s="1">
        <f t="shared" si="33"/>
        <v>0.1639385932650104</v>
      </c>
      <c r="M518" s="1"/>
    </row>
    <row r="519" spans="1:13" ht="15.75">
      <c r="A519">
        <v>41.04</v>
      </c>
      <c r="B519">
        <v>-142.41157899999999</v>
      </c>
      <c r="C519">
        <v>295.23640399999999</v>
      </c>
      <c r="D519">
        <v>595.45980899999995</v>
      </c>
      <c r="E519">
        <v>-9.7142599999999995</v>
      </c>
      <c r="F519">
        <v>-6.3075840000000003</v>
      </c>
      <c r="G519">
        <v>-7.9338129999999998</v>
      </c>
      <c r="I519" s="1">
        <f t="shared" si="34"/>
        <v>0.20424321460827599</v>
      </c>
      <c r="J519" s="1">
        <f t="shared" si="35"/>
        <v>0.18588952988686722</v>
      </c>
      <c r="K519" s="5">
        <f t="shared" si="32"/>
        <v>0.13421326598426225</v>
      </c>
      <c r="L519" s="1">
        <f t="shared" si="33"/>
        <v>0.16490205284104476</v>
      </c>
      <c r="M519" s="1"/>
    </row>
    <row r="520" spans="1:13" ht="15.75">
      <c r="A520">
        <v>41.12</v>
      </c>
      <c r="B520">
        <v>-143.966148</v>
      </c>
      <c r="C520">
        <v>300.69975499999998</v>
      </c>
      <c r="D520">
        <v>604.88375399999995</v>
      </c>
      <c r="E520">
        <v>-9.5121459999999995</v>
      </c>
      <c r="F520">
        <v>-6.5631240000000002</v>
      </c>
      <c r="G520">
        <v>-7.7983750000000001</v>
      </c>
      <c r="I520" s="1">
        <f t="shared" si="34"/>
        <v>0.2059269472344403</v>
      </c>
      <c r="J520" s="1">
        <f t="shared" si="35"/>
        <v>0.18852159218936129</v>
      </c>
      <c r="K520" s="5">
        <f t="shared" ref="K520:K583" si="36">ABS(($D520/(IF($D520&lt;0,6160,6806))))+ABS(($F520/(IF($F520&lt;0,135,310))))</f>
        <v>0.13749080738564012</v>
      </c>
      <c r="L520" s="1">
        <f t="shared" ref="L520:L583" si="37">SQRT(($B520/2780.14)^2+($C520/2780.14)^2+($D520/(IF($D520&lt;0,6160,6806)))^2+($F520/(IF($F520&lt;0,135,310)))^2+($G520/135)^2)</f>
        <v>0.1672700799037542</v>
      </c>
      <c r="M520" s="1"/>
    </row>
    <row r="521" spans="1:13" ht="15.75">
      <c r="A521">
        <v>41.2</v>
      </c>
      <c r="B521">
        <v>-145.86992499999999</v>
      </c>
      <c r="C521">
        <v>306.48845699999998</v>
      </c>
      <c r="D521">
        <v>620.72857999999997</v>
      </c>
      <c r="E521">
        <v>-9.4175489999999993</v>
      </c>
      <c r="F521">
        <v>-6.8122639999999999</v>
      </c>
      <c r="G521">
        <v>-7.6913289999999996</v>
      </c>
      <c r="I521" s="1">
        <f t="shared" si="34"/>
        <v>0.20873603157507886</v>
      </c>
      <c r="J521" s="1">
        <f t="shared" si="35"/>
        <v>0.19194032475186865</v>
      </c>
      <c r="K521" s="5">
        <f t="shared" si="36"/>
        <v>0.14166435616068612</v>
      </c>
      <c r="L521" s="1">
        <f t="shared" si="37"/>
        <v>0.17034235098413822</v>
      </c>
      <c r="M521" s="1"/>
    </row>
    <row r="522" spans="1:13" ht="15.75">
      <c r="A522">
        <v>41.28</v>
      </c>
      <c r="B522">
        <v>-147.08493200000001</v>
      </c>
      <c r="C522">
        <v>308.45643799999999</v>
      </c>
      <c r="D522">
        <v>634.70462899999995</v>
      </c>
      <c r="E522">
        <v>-9.3727479999999996</v>
      </c>
      <c r="F522">
        <v>-6.9523679999999999</v>
      </c>
      <c r="G522">
        <v>-7.6490410000000004</v>
      </c>
      <c r="I522" s="1">
        <f t="shared" si="34"/>
        <v>0.21053706257692628</v>
      </c>
      <c r="J522" s="1">
        <f t="shared" si="35"/>
        <v>0.19406207276718004</v>
      </c>
      <c r="K522" s="5">
        <f t="shared" si="36"/>
        <v>0.14475565298919252</v>
      </c>
      <c r="L522" s="1">
        <f t="shared" si="37"/>
        <v>0.17224444939530206</v>
      </c>
      <c r="M522" s="1"/>
    </row>
    <row r="523" spans="1:13" ht="15.75">
      <c r="A523">
        <v>41.36</v>
      </c>
      <c r="B523">
        <v>-147.97999300000001</v>
      </c>
      <c r="C523">
        <v>304.37347999999997</v>
      </c>
      <c r="D523">
        <v>638.64338499999997</v>
      </c>
      <c r="E523">
        <v>-9.2726319999999998</v>
      </c>
      <c r="F523">
        <v>-6.9291669999999996</v>
      </c>
      <c r="G523">
        <v>-7.6789339999999999</v>
      </c>
      <c r="I523" s="1">
        <f t="shared" si="34"/>
        <v>0.20968930840585245</v>
      </c>
      <c r="J523" s="1">
        <f t="shared" si="35"/>
        <v>0.19350834883741919</v>
      </c>
      <c r="K523" s="5">
        <f t="shared" si="36"/>
        <v>0.14516251191976579</v>
      </c>
      <c r="L523" s="1">
        <f t="shared" si="37"/>
        <v>0.17173914493694337</v>
      </c>
      <c r="M523" s="1"/>
    </row>
    <row r="524" spans="1:13" ht="15.75">
      <c r="A524">
        <v>41.44</v>
      </c>
      <c r="B524">
        <v>-150.138046</v>
      </c>
      <c r="C524">
        <v>296.79773</v>
      </c>
      <c r="D524">
        <v>632.615905</v>
      </c>
      <c r="E524">
        <v>-9.0380559999999992</v>
      </c>
      <c r="F524">
        <v>-6.7817280000000002</v>
      </c>
      <c r="G524">
        <v>-7.7479979999999999</v>
      </c>
      <c r="I524" s="1">
        <f t="shared" si="34"/>
        <v>0.2067309381384661</v>
      </c>
      <c r="J524" s="1">
        <f t="shared" si="35"/>
        <v>0.19115300384550801</v>
      </c>
      <c r="K524" s="5">
        <f t="shared" si="36"/>
        <v>0.14318475848434389</v>
      </c>
      <c r="L524" s="1">
        <f t="shared" si="37"/>
        <v>0.16961855621037594</v>
      </c>
      <c r="M524" s="1"/>
    </row>
    <row r="525" spans="1:13" ht="15.75">
      <c r="A525">
        <v>41.52</v>
      </c>
      <c r="B525">
        <v>-153.78387599999999</v>
      </c>
      <c r="C525">
        <v>291.73117400000001</v>
      </c>
      <c r="D525">
        <v>624.45931399999995</v>
      </c>
      <c r="E525">
        <v>-8.6655719999999992</v>
      </c>
      <c r="F525">
        <v>-6.6207760000000002</v>
      </c>
      <c r="G525">
        <v>-7.7905899999999999</v>
      </c>
      <c r="I525" s="1">
        <f t="shared" si="34"/>
        <v>0.2038334324606513</v>
      </c>
      <c r="J525" s="1">
        <f t="shared" si="35"/>
        <v>0.18934154948194834</v>
      </c>
      <c r="K525" s="5">
        <f t="shared" si="36"/>
        <v>0.14079408021897888</v>
      </c>
      <c r="L525" s="1">
        <f t="shared" si="37"/>
        <v>0.16800185929057962</v>
      </c>
      <c r="M525" s="1"/>
    </row>
    <row r="526" spans="1:13" ht="15.75">
      <c r="A526">
        <v>41.6</v>
      </c>
      <c r="B526">
        <v>-156.48351700000001</v>
      </c>
      <c r="C526">
        <v>293.98130600000002</v>
      </c>
      <c r="D526">
        <v>622.26286400000004</v>
      </c>
      <c r="E526">
        <v>-8.2238100000000003</v>
      </c>
      <c r="F526">
        <v>-6.5563640000000003</v>
      </c>
      <c r="G526">
        <v>-7.7424140000000001</v>
      </c>
      <c r="I526" s="1">
        <f t="shared" si="34"/>
        <v>0.20281391335496421</v>
      </c>
      <c r="J526" s="1">
        <f t="shared" si="35"/>
        <v>0.18974132509496544</v>
      </c>
      <c r="K526" s="5">
        <f t="shared" si="36"/>
        <v>0.13999423169534508</v>
      </c>
      <c r="L526" s="1">
        <f t="shared" si="37"/>
        <v>0.16839465708002202</v>
      </c>
      <c r="M526" s="1"/>
    </row>
    <row r="527" spans="1:13" ht="15.75">
      <c r="A527">
        <v>41.68</v>
      </c>
      <c r="B527">
        <v>-155.632935</v>
      </c>
      <c r="C527">
        <v>303.29969299999999</v>
      </c>
      <c r="D527">
        <v>628.35090400000001</v>
      </c>
      <c r="E527">
        <v>-7.812335</v>
      </c>
      <c r="F527">
        <v>-6.6337729999999997</v>
      </c>
      <c r="G527">
        <v>-7.5864289999999999</v>
      </c>
      <c r="I527" s="1">
        <f t="shared" si="34"/>
        <v>0.20392179561111659</v>
      </c>
      <c r="J527" s="1">
        <f t="shared" si="35"/>
        <v>0.19223180028825396</v>
      </c>
      <c r="K527" s="5">
        <f t="shared" si="36"/>
        <v>0.14146214242117522</v>
      </c>
      <c r="L527" s="1">
        <f t="shared" si="37"/>
        <v>0.17068009858779493</v>
      </c>
      <c r="M527" s="1"/>
    </row>
    <row r="528" spans="1:13" ht="15.75">
      <c r="A528">
        <v>41.76</v>
      </c>
      <c r="B528">
        <v>-152.199005</v>
      </c>
      <c r="C528">
        <v>314.45388300000002</v>
      </c>
      <c r="D528">
        <v>639.55158400000005</v>
      </c>
      <c r="E528">
        <v>-7.5133000000000001</v>
      </c>
      <c r="F528">
        <v>-6.8232569999999999</v>
      </c>
      <c r="G528">
        <v>-7.3753450000000003</v>
      </c>
      <c r="I528" s="1">
        <f t="shared" si="34"/>
        <v>0.20617393412500898</v>
      </c>
      <c r="J528" s="1">
        <f t="shared" si="35"/>
        <v>0.19551061119682131</v>
      </c>
      <c r="K528" s="5">
        <f t="shared" si="36"/>
        <v>0.14451143433571687</v>
      </c>
      <c r="L528" s="1">
        <f t="shared" si="37"/>
        <v>0.17366529255615373</v>
      </c>
      <c r="M528" s="1"/>
    </row>
    <row r="529" spans="1:13" ht="15.75">
      <c r="A529">
        <v>41.84</v>
      </c>
      <c r="B529">
        <v>-150.802312</v>
      </c>
      <c r="C529">
        <v>321.09702299999998</v>
      </c>
      <c r="D529">
        <v>651.33105999999998</v>
      </c>
      <c r="E529">
        <v>-7.3569110000000002</v>
      </c>
      <c r="F529">
        <v>-7.0586260000000003</v>
      </c>
      <c r="G529">
        <v>-7.2032109999999996</v>
      </c>
      <c r="I529" s="1">
        <f t="shared" si="34"/>
        <v>0.20834211618810872</v>
      </c>
      <c r="J529" s="1">
        <f t="shared" si="35"/>
        <v>0.19824127377100931</v>
      </c>
      <c r="K529" s="5">
        <f t="shared" si="36"/>
        <v>0.1479856571608929</v>
      </c>
      <c r="L529" s="1">
        <f t="shared" si="37"/>
        <v>0.17612774610414653</v>
      </c>
      <c r="M529" s="1"/>
    </row>
    <row r="530" spans="1:13" ht="15.75">
      <c r="A530">
        <v>41.92</v>
      </c>
      <c r="B530">
        <v>-155.125553</v>
      </c>
      <c r="C530">
        <v>320.384072</v>
      </c>
      <c r="D530">
        <v>661.000181</v>
      </c>
      <c r="E530">
        <v>-7.3107639999999998</v>
      </c>
      <c r="F530">
        <v>-7.2828049999999998</v>
      </c>
      <c r="G530">
        <v>-7.1397459999999997</v>
      </c>
      <c r="I530" s="1">
        <f t="shared" si="34"/>
        <v>0.20978343960165652</v>
      </c>
      <c r="J530" s="1">
        <f t="shared" si="35"/>
        <v>0.1998840071190619</v>
      </c>
      <c r="K530" s="5">
        <f t="shared" si="36"/>
        <v>0.1510669183672359</v>
      </c>
      <c r="L530" s="1">
        <f t="shared" si="37"/>
        <v>0.17757625421652359</v>
      </c>
      <c r="M530" s="1"/>
    </row>
    <row r="531" spans="1:13" ht="15.75">
      <c r="A531">
        <v>42</v>
      </c>
      <c r="B531">
        <v>-163.44415499999999</v>
      </c>
      <c r="C531">
        <v>314.64313900000002</v>
      </c>
      <c r="D531">
        <v>667.89947299999994</v>
      </c>
      <c r="E531">
        <v>-7.2947129999999998</v>
      </c>
      <c r="F531">
        <v>-7.4652320000000003</v>
      </c>
      <c r="G531">
        <v>-7.1792899999999999</v>
      </c>
      <c r="I531" s="1">
        <f t="shared" si="34"/>
        <v>0.2105334584519909</v>
      </c>
      <c r="J531" s="1">
        <f t="shared" si="35"/>
        <v>0.20071534615719799</v>
      </c>
      <c r="K531" s="5">
        <f t="shared" si="36"/>
        <v>0.15343193679542017</v>
      </c>
      <c r="L531" s="1">
        <f t="shared" si="37"/>
        <v>0.17827265455488886</v>
      </c>
      <c r="M531" s="1"/>
    </row>
    <row r="532" spans="1:13" ht="15.75">
      <c r="A532">
        <v>42.08</v>
      </c>
      <c r="B532">
        <v>-169.57897800000001</v>
      </c>
      <c r="C532">
        <v>308.86824999999999</v>
      </c>
      <c r="D532">
        <v>671.997164</v>
      </c>
      <c r="E532">
        <v>-7.2144240000000002</v>
      </c>
      <c r="F532">
        <v>-7.5915970000000002</v>
      </c>
      <c r="G532">
        <v>-7.2484520000000003</v>
      </c>
      <c r="I532" s="1">
        <f t="shared" si="34"/>
        <v>0.21060173056553785</v>
      </c>
      <c r="J532" s="1">
        <f t="shared" si="35"/>
        <v>0.20100695051246403</v>
      </c>
      <c r="K532" s="5">
        <f t="shared" si="36"/>
        <v>0.15497004421153449</v>
      </c>
      <c r="L532" s="1">
        <f t="shared" si="37"/>
        <v>0.17848609913705563</v>
      </c>
      <c r="M532" s="1"/>
    </row>
    <row r="533" spans="1:13" ht="15.75">
      <c r="A533">
        <v>42.16</v>
      </c>
      <c r="B533">
        <v>-168.79389</v>
      </c>
      <c r="C533">
        <v>306.54886599999998</v>
      </c>
      <c r="D533">
        <v>673.31645400000002</v>
      </c>
      <c r="E533">
        <v>-6.9996669999999996</v>
      </c>
      <c r="F533">
        <v>-7.6524510000000001</v>
      </c>
      <c r="G533">
        <v>-7.2646850000000001</v>
      </c>
      <c r="I533" s="1">
        <f t="shared" si="34"/>
        <v>0.20972705655970747</v>
      </c>
      <c r="J533" s="1">
        <f t="shared" si="35"/>
        <v>0.20066830094256743</v>
      </c>
      <c r="K533" s="5">
        <f t="shared" si="36"/>
        <v>0.15561465677996539</v>
      </c>
      <c r="L533" s="1">
        <f t="shared" si="37"/>
        <v>0.17815831576694355</v>
      </c>
      <c r="M533" s="1"/>
    </row>
    <row r="534" spans="1:13" ht="15.75">
      <c r="A534">
        <v>42.24</v>
      </c>
      <c r="B534">
        <v>-162.65719200000001</v>
      </c>
      <c r="C534">
        <v>307.67334299999999</v>
      </c>
      <c r="D534">
        <v>672.70826499999998</v>
      </c>
      <c r="E534">
        <v>-6.6312620000000004</v>
      </c>
      <c r="F534">
        <v>-7.6498929999999996</v>
      </c>
      <c r="G534">
        <v>-7.1928729999999996</v>
      </c>
      <c r="I534" s="1">
        <f t="shared" si="34"/>
        <v>0.20805044353134802</v>
      </c>
      <c r="J534" s="1">
        <f t="shared" si="35"/>
        <v>0.19987084040467171</v>
      </c>
      <c r="K534" s="5">
        <f t="shared" si="36"/>
        <v>0.15550634792068002</v>
      </c>
      <c r="L534" s="1">
        <f t="shared" si="37"/>
        <v>0.17745364740335615</v>
      </c>
      <c r="M534" s="1"/>
    </row>
    <row r="535" spans="1:13" ht="15.75">
      <c r="A535">
        <v>42.32</v>
      </c>
      <c r="B535">
        <v>-157.715957</v>
      </c>
      <c r="C535">
        <v>310.25731999999999</v>
      </c>
      <c r="D535">
        <v>672.37077899999997</v>
      </c>
      <c r="E535">
        <v>-6.1458029999999999</v>
      </c>
      <c r="F535">
        <v>-7.613245</v>
      </c>
      <c r="G535">
        <v>-7.0532170000000001</v>
      </c>
      <c r="I535" s="1">
        <f t="shared" si="34"/>
        <v>0.20642421146046333</v>
      </c>
      <c r="J535" s="1">
        <f t="shared" si="35"/>
        <v>0.19936141262049581</v>
      </c>
      <c r="K535" s="5">
        <f t="shared" si="36"/>
        <v>0.15518529471272624</v>
      </c>
      <c r="L535" s="1">
        <f t="shared" si="37"/>
        <v>0.17703646178411081</v>
      </c>
      <c r="M535" s="1"/>
    </row>
    <row r="536" spans="1:13" ht="15.75">
      <c r="A536">
        <v>42.4</v>
      </c>
      <c r="B536">
        <v>-159.09985</v>
      </c>
      <c r="C536">
        <v>313.160552</v>
      </c>
      <c r="D536">
        <v>674.83135100000004</v>
      </c>
      <c r="E536">
        <v>-5.6182100000000004</v>
      </c>
      <c r="F536">
        <v>-7.5985950000000004</v>
      </c>
      <c r="G536">
        <v>-6.8833440000000001</v>
      </c>
      <c r="I536" s="1">
        <f t="shared" si="34"/>
        <v>0.2058965373519995</v>
      </c>
      <c r="J536" s="1">
        <f t="shared" si="35"/>
        <v>0.19999586860558999</v>
      </c>
      <c r="K536" s="5">
        <f t="shared" si="36"/>
        <v>0.15543830602083131</v>
      </c>
      <c r="L536" s="1">
        <f t="shared" si="37"/>
        <v>0.17765763587648492</v>
      </c>
      <c r="M536" s="1"/>
    </row>
    <row r="537" spans="1:13" ht="15.75">
      <c r="A537">
        <v>42.48</v>
      </c>
      <c r="B537">
        <v>-165.56349900000001</v>
      </c>
      <c r="C537">
        <v>316.94208800000001</v>
      </c>
      <c r="D537">
        <v>681.18539899999996</v>
      </c>
      <c r="E537">
        <v>-5.1319790000000003</v>
      </c>
      <c r="F537">
        <v>-7.66195</v>
      </c>
      <c r="G537">
        <v>-6.7003089999999998</v>
      </c>
      <c r="I537" s="1">
        <f t="shared" si="34"/>
        <v>0.20695913753357323</v>
      </c>
      <c r="J537" s="1">
        <f t="shared" si="35"/>
        <v>0.20207342304443243</v>
      </c>
      <c r="K537" s="5">
        <f t="shared" si="36"/>
        <v>0.15684119738030713</v>
      </c>
      <c r="L537" s="1">
        <f t="shared" si="37"/>
        <v>0.1795679739386071</v>
      </c>
      <c r="M537" s="1"/>
    </row>
    <row r="538" spans="1:13" ht="15.75">
      <c r="A538">
        <v>42.56</v>
      </c>
      <c r="B538">
        <v>-171.21646000000001</v>
      </c>
      <c r="C538">
        <v>322.02792199999999</v>
      </c>
      <c r="D538">
        <v>690.35960699999998</v>
      </c>
      <c r="E538">
        <v>-4.74993</v>
      </c>
      <c r="F538">
        <v>-7.8241100000000001</v>
      </c>
      <c r="G538">
        <v>-6.5012650000000001</v>
      </c>
      <c r="I538" s="1">
        <f t="shared" si="34"/>
        <v>0.20904948131226711</v>
      </c>
      <c r="J538" s="1">
        <f t="shared" si="35"/>
        <v>0.20491397547736237</v>
      </c>
      <c r="K538" s="5">
        <f t="shared" si="36"/>
        <v>0.15939034142532188</v>
      </c>
      <c r="L538" s="1">
        <f t="shared" si="37"/>
        <v>0.18214462934595063</v>
      </c>
      <c r="M538" s="1"/>
    </row>
    <row r="539" spans="1:13" ht="15.75">
      <c r="A539">
        <v>42.64</v>
      </c>
      <c r="B539">
        <v>-171.858768</v>
      </c>
      <c r="C539">
        <v>326.82147500000002</v>
      </c>
      <c r="D539">
        <v>699.91990199999998</v>
      </c>
      <c r="E539">
        <v>-4.4954010000000002</v>
      </c>
      <c r="F539">
        <v>-8.0552240000000008</v>
      </c>
      <c r="G539">
        <v>-6.2931730000000003</v>
      </c>
      <c r="I539" s="1">
        <f t="shared" si="34"/>
        <v>0.21092833556537649</v>
      </c>
      <c r="J539" s="1">
        <f t="shared" si="35"/>
        <v>0.2072616005792392</v>
      </c>
      <c r="K539" s="5">
        <f t="shared" si="36"/>
        <v>0.16250698328707786</v>
      </c>
      <c r="L539" s="1">
        <f t="shared" si="37"/>
        <v>0.18425473288481992</v>
      </c>
      <c r="M539" s="1"/>
    </row>
    <row r="540" spans="1:13" ht="15.75">
      <c r="A540">
        <v>42.72</v>
      </c>
      <c r="B540">
        <v>-168.59646699999999</v>
      </c>
      <c r="C540">
        <v>328.57631199999997</v>
      </c>
      <c r="D540">
        <v>707.45057599999996</v>
      </c>
      <c r="E540">
        <v>-4.349545</v>
      </c>
      <c r="F540">
        <v>-8.2906870000000001</v>
      </c>
      <c r="G540">
        <v>-6.107685</v>
      </c>
      <c r="I540" s="1">
        <f t="shared" si="34"/>
        <v>0.21166212163001946</v>
      </c>
      <c r="J540" s="1">
        <f t="shared" si="35"/>
        <v>0.20824349082922006</v>
      </c>
      <c r="K540" s="5">
        <f t="shared" si="36"/>
        <v>0.16535762941413348</v>
      </c>
      <c r="L540" s="1">
        <f t="shared" si="37"/>
        <v>0.18511803124565779</v>
      </c>
      <c r="M540" s="1"/>
    </row>
    <row r="541" spans="1:13" ht="15.75">
      <c r="A541">
        <v>42.8</v>
      </c>
      <c r="B541">
        <v>-165.298382</v>
      </c>
      <c r="C541">
        <v>326.270038</v>
      </c>
      <c r="D541">
        <v>711.72244000000001</v>
      </c>
      <c r="E541">
        <v>-4.2648739999999998</v>
      </c>
      <c r="F541">
        <v>-8.4693529999999999</v>
      </c>
      <c r="G541">
        <v>-5.9789279999999998</v>
      </c>
      <c r="I541" s="1">
        <f t="shared" si="34"/>
        <v>0.21118193479181488</v>
      </c>
      <c r="J541" s="1">
        <f t="shared" si="35"/>
        <v>0.20788855700282238</v>
      </c>
      <c r="K541" s="5">
        <f t="shared" si="36"/>
        <v>0.16730874274115431</v>
      </c>
      <c r="L541" s="1">
        <f t="shared" si="37"/>
        <v>0.18477177009261481</v>
      </c>
      <c r="M541" s="1"/>
    </row>
    <row r="542" spans="1:13" ht="15.75">
      <c r="A542">
        <v>42.88</v>
      </c>
      <c r="B542">
        <v>-164.42499100000001</v>
      </c>
      <c r="C542">
        <v>321.89761499999997</v>
      </c>
      <c r="D542">
        <v>713.54940499999998</v>
      </c>
      <c r="E542">
        <v>-4.1873300000000002</v>
      </c>
      <c r="F542">
        <v>-8.5741510000000005</v>
      </c>
      <c r="G542">
        <v>-5.9100979999999996</v>
      </c>
      <c r="I542" s="1">
        <f t="shared" si="34"/>
        <v>0.21021411095232503</v>
      </c>
      <c r="J542" s="1">
        <f t="shared" si="35"/>
        <v>0.20702547383951672</v>
      </c>
      <c r="K542" s="5">
        <f t="shared" si="36"/>
        <v>0.16835345869222146</v>
      </c>
      <c r="L542" s="1">
        <f t="shared" si="37"/>
        <v>0.18397281014419156</v>
      </c>
      <c r="M542" s="1"/>
    </row>
    <row r="543" spans="1:13" ht="15.75">
      <c r="A543">
        <v>42.96</v>
      </c>
      <c r="B543">
        <v>-166.35043099999999</v>
      </c>
      <c r="C543">
        <v>318.60272300000003</v>
      </c>
      <c r="D543">
        <v>715.59636599999999</v>
      </c>
      <c r="E543">
        <v>-4.0738580000000004</v>
      </c>
      <c r="F543">
        <v>-8.6495730000000002</v>
      </c>
      <c r="G543">
        <v>-5.8655590000000002</v>
      </c>
      <c r="I543" s="1">
        <f t="shared" si="34"/>
        <v>0.20980806792221582</v>
      </c>
      <c r="J543" s="1">
        <f t="shared" si="35"/>
        <v>0.20678522399047566</v>
      </c>
      <c r="K543" s="5">
        <f t="shared" si="36"/>
        <v>0.1692128984752016</v>
      </c>
      <c r="L543" s="1">
        <f t="shared" si="37"/>
        <v>0.18374169230624429</v>
      </c>
      <c r="M543" s="1"/>
    </row>
    <row r="544" spans="1:13" ht="15.75">
      <c r="A544">
        <v>43.04</v>
      </c>
      <c r="B544">
        <v>-170.62535399999999</v>
      </c>
      <c r="C544">
        <v>318.20513799999998</v>
      </c>
      <c r="D544">
        <v>720.24726599999997</v>
      </c>
      <c r="E544">
        <v>-3.8989479999999999</v>
      </c>
      <c r="F544">
        <v>-8.7754049999999992</v>
      </c>
      <c r="G544">
        <v>-5.7911469999999996</v>
      </c>
      <c r="I544" s="1">
        <f t="shared" si="34"/>
        <v>0.210674795856197</v>
      </c>
      <c r="J544" s="1">
        <f t="shared" si="35"/>
        <v>0.20791918344271254</v>
      </c>
      <c r="K544" s="5">
        <f t="shared" si="36"/>
        <v>0.17082834028798116</v>
      </c>
      <c r="L544" s="1">
        <f t="shared" si="37"/>
        <v>0.18474715043747034</v>
      </c>
      <c r="M544" s="1"/>
    </row>
    <row r="545" spans="1:13" ht="15.75">
      <c r="A545">
        <v>43.12</v>
      </c>
      <c r="B545">
        <v>-175.468006</v>
      </c>
      <c r="C545">
        <v>320.97400900000002</v>
      </c>
      <c r="D545">
        <v>727.08272699999998</v>
      </c>
      <c r="E545">
        <v>-3.6572909999999998</v>
      </c>
      <c r="F545">
        <v>-9.0057030000000005</v>
      </c>
      <c r="G545">
        <v>-5.641686</v>
      </c>
      <c r="I545" s="1">
        <f t="shared" si="34"/>
        <v>0.21270859455139807</v>
      </c>
      <c r="J545" s="1">
        <f t="shared" si="35"/>
        <v>0.21030933916294781</v>
      </c>
      <c r="K545" s="5">
        <f t="shared" si="36"/>
        <v>0.17353858007966827</v>
      </c>
      <c r="L545" s="1">
        <f t="shared" si="37"/>
        <v>0.18687384414987915</v>
      </c>
      <c r="M545" s="1"/>
    </row>
    <row r="546" spans="1:13" ht="15.75">
      <c r="A546">
        <v>43.2</v>
      </c>
      <c r="B546">
        <v>-177.16320999999999</v>
      </c>
      <c r="C546">
        <v>326.73389100000003</v>
      </c>
      <c r="D546">
        <v>733.19562900000005</v>
      </c>
      <c r="E546">
        <v>-3.37019</v>
      </c>
      <c r="F546">
        <v>-9.3189910000000005</v>
      </c>
      <c r="G546">
        <v>-5.4058979999999996</v>
      </c>
      <c r="I546" s="1">
        <f t="shared" si="34"/>
        <v>0.21509117286073431</v>
      </c>
      <c r="J546" s="1">
        <f t="shared" si="35"/>
        <v>0.21307833282703528</v>
      </c>
      <c r="K546" s="5">
        <f t="shared" si="36"/>
        <v>0.17675739561062681</v>
      </c>
      <c r="L546" s="1">
        <f t="shared" si="37"/>
        <v>0.1893320755847856</v>
      </c>
      <c r="M546" s="1"/>
    </row>
    <row r="547" spans="1:13" ht="15.75">
      <c r="A547">
        <v>43.28</v>
      </c>
      <c r="B547">
        <v>-173.11401699999999</v>
      </c>
      <c r="C547">
        <v>334.58884</v>
      </c>
      <c r="D547">
        <v>736.45150599999999</v>
      </c>
      <c r="E547">
        <v>-3.085493</v>
      </c>
      <c r="F547">
        <v>-9.6249780000000005</v>
      </c>
      <c r="G547">
        <v>-5.1267329999999998</v>
      </c>
      <c r="I547" s="1">
        <f t="shared" si="34"/>
        <v>0.216970462426927</v>
      </c>
      <c r="J547" s="1">
        <f t="shared" si="35"/>
        <v>0.21529933154173822</v>
      </c>
      <c r="K547" s="5">
        <f t="shared" si="36"/>
        <v>0.17950234931922815</v>
      </c>
      <c r="L547" s="1">
        <f t="shared" si="37"/>
        <v>0.19129881280824465</v>
      </c>
      <c r="M547" s="1"/>
    </row>
    <row r="548" spans="1:13" ht="15.75">
      <c r="A548">
        <v>43.36</v>
      </c>
      <c r="B548">
        <v>-166.102858</v>
      </c>
      <c r="C548">
        <v>341.53593100000001</v>
      </c>
      <c r="D548">
        <v>737.65444100000002</v>
      </c>
      <c r="E548">
        <v>-2.8535200000000001</v>
      </c>
      <c r="F548">
        <v>-9.8252559999999995</v>
      </c>
      <c r="G548">
        <v>-4.898625</v>
      </c>
      <c r="I548" s="1">
        <f t="shared" si="34"/>
        <v>0.21797615264226103</v>
      </c>
      <c r="J548" s="1">
        <f t="shared" si="35"/>
        <v>0.21655428929789822</v>
      </c>
      <c r="K548" s="5">
        <f t="shared" si="36"/>
        <v>0.18116263631327478</v>
      </c>
      <c r="L548" s="1">
        <f t="shared" si="37"/>
        <v>0.19241046104313647</v>
      </c>
      <c r="M548" s="1"/>
    </row>
    <row r="549" spans="1:13" ht="15.75">
      <c r="A549">
        <v>43.44</v>
      </c>
      <c r="B549">
        <v>-163.247525</v>
      </c>
      <c r="C549">
        <v>343.11850800000002</v>
      </c>
      <c r="D549">
        <v>739.014993</v>
      </c>
      <c r="E549">
        <v>-2.6863570000000001</v>
      </c>
      <c r="F549">
        <v>-9.8785380000000007</v>
      </c>
      <c r="G549">
        <v>-4.8209619999999997</v>
      </c>
      <c r="I549" s="1">
        <f t="shared" ref="I549:I612" si="38">SQRT(($B549/2495.45)^2+($C549/2495.45)^2+($D549/(IF($D549&lt;0,5529.14,6107.41)))^2+($E549/114.8)^2+($F549/(IF($F549&lt;0,114.8,263.59)))^2+($G549/114.8)^2)</f>
        <v>0.21804257304882166</v>
      </c>
      <c r="J549" s="1">
        <f t="shared" ref="J549:J612" si="39">SQRT(($B549/2495.45)^2+($C549/2495.45)^2+($D549/(IF($D549&lt;0,5529.14,6107.41)))^2+($F549/(IF($F549&lt;0,114.8,263.59)))^2+($G549/114.8)^2)</f>
        <v>0.21678327559575061</v>
      </c>
      <c r="K549" s="5">
        <f t="shared" si="36"/>
        <v>0.18175722258464755</v>
      </c>
      <c r="L549" s="1">
        <f t="shared" si="37"/>
        <v>0.19261324164803548</v>
      </c>
      <c r="M549" s="1"/>
    </row>
    <row r="550" spans="1:13" ht="15.75">
      <c r="A550">
        <v>43.52</v>
      </c>
      <c r="B550">
        <v>-169.158074</v>
      </c>
      <c r="C550">
        <v>337.02983899999998</v>
      </c>
      <c r="D550">
        <v>741.38113199999998</v>
      </c>
      <c r="E550">
        <v>-2.5367099999999998</v>
      </c>
      <c r="F550">
        <v>-9.8220010000000002</v>
      </c>
      <c r="G550">
        <v>-4.9272169999999997</v>
      </c>
      <c r="I550" s="1">
        <f t="shared" si="38"/>
        <v>0.21730562317282059</v>
      </c>
      <c r="J550" s="1">
        <f t="shared" si="39"/>
        <v>0.21617924578595926</v>
      </c>
      <c r="K550" s="5">
        <f t="shared" si="36"/>
        <v>0.18168608485541082</v>
      </c>
      <c r="L550" s="1">
        <f t="shared" si="37"/>
        <v>0.19206666713385834</v>
      </c>
      <c r="M550" s="1"/>
    </row>
    <row r="551" spans="1:13" ht="15.75">
      <c r="A551">
        <v>43.6</v>
      </c>
      <c r="B551">
        <v>-180.846746</v>
      </c>
      <c r="C551">
        <v>326.02540900000002</v>
      </c>
      <c r="D551">
        <v>743.79255000000001</v>
      </c>
      <c r="E551">
        <v>-2.3220860000000001</v>
      </c>
      <c r="F551">
        <v>-9.7413830000000008</v>
      </c>
      <c r="G551">
        <v>-5.1483359999999996</v>
      </c>
      <c r="I551" s="1">
        <f t="shared" si="38"/>
        <v>0.21627124952916268</v>
      </c>
      <c r="J551" s="1">
        <f t="shared" si="39"/>
        <v>0.21532327449869884</v>
      </c>
      <c r="K551" s="5">
        <f t="shared" si="36"/>
        <v>0.18144322215474365</v>
      </c>
      <c r="L551" s="1">
        <f t="shared" si="37"/>
        <v>0.19127965003846087</v>
      </c>
      <c r="M551" s="1"/>
    </row>
    <row r="552" spans="1:13" ht="15.75">
      <c r="A552">
        <v>43.68</v>
      </c>
      <c r="B552">
        <v>-190.48048700000001</v>
      </c>
      <c r="C552">
        <v>316.34946300000001</v>
      </c>
      <c r="D552">
        <v>745.26335300000005</v>
      </c>
      <c r="E552">
        <v>-1.977876</v>
      </c>
      <c r="F552">
        <v>-9.7204139999999999</v>
      </c>
      <c r="G552">
        <v>-5.3494590000000004</v>
      </c>
      <c r="I552" s="1">
        <f t="shared" si="38"/>
        <v>0.21546515003988254</v>
      </c>
      <c r="J552" s="1">
        <f t="shared" si="39"/>
        <v>0.21477522297221707</v>
      </c>
      <c r="K552" s="5">
        <f t="shared" si="36"/>
        <v>0.18150400010774809</v>
      </c>
      <c r="L552" s="1">
        <f t="shared" si="37"/>
        <v>0.19075454711835102</v>
      </c>
      <c r="M552" s="1"/>
    </row>
    <row r="553" spans="1:13" ht="15.75">
      <c r="A553">
        <v>43.76</v>
      </c>
      <c r="B553">
        <v>-192.92399900000001</v>
      </c>
      <c r="C553">
        <v>312.92103900000001</v>
      </c>
      <c r="D553">
        <v>746.34963300000004</v>
      </c>
      <c r="E553">
        <v>-1.4978800000000001</v>
      </c>
      <c r="F553">
        <v>-9.8051890000000004</v>
      </c>
      <c r="G553">
        <v>-5.4129990000000001</v>
      </c>
      <c r="I553" s="1">
        <f t="shared" si="38"/>
        <v>0.21522910257198929</v>
      </c>
      <c r="J553" s="1">
        <f t="shared" si="39"/>
        <v>0.21483324510027024</v>
      </c>
      <c r="K553" s="5">
        <f t="shared" si="36"/>
        <v>0.18229156930050827</v>
      </c>
      <c r="L553" s="1">
        <f t="shared" si="37"/>
        <v>0.19076873213331583</v>
      </c>
      <c r="M553" s="1"/>
    </row>
    <row r="554" spans="1:13" ht="15.75">
      <c r="A554">
        <v>43.84</v>
      </c>
      <c r="B554">
        <v>-189.778775</v>
      </c>
      <c r="C554">
        <v>316.25099899999998</v>
      </c>
      <c r="D554">
        <v>749.16884100000004</v>
      </c>
      <c r="E554">
        <v>-0.93541300000000005</v>
      </c>
      <c r="F554">
        <v>-9.9963409999999993</v>
      </c>
      <c r="G554">
        <v>-5.2998620000000001</v>
      </c>
      <c r="I554" s="1">
        <f t="shared" si="38"/>
        <v>0.21603504174086019</v>
      </c>
      <c r="J554" s="1">
        <f t="shared" si="39"/>
        <v>0.2158813242219875</v>
      </c>
      <c r="K554" s="5">
        <f t="shared" si="36"/>
        <v>0.18412173396131953</v>
      </c>
      <c r="L554" s="1">
        <f t="shared" si="37"/>
        <v>0.19167745366134478</v>
      </c>
      <c r="M554" s="1"/>
    </row>
    <row r="555" spans="1:13" ht="15.75">
      <c r="A555">
        <v>43.92</v>
      </c>
      <c r="B555">
        <v>-186.1996</v>
      </c>
      <c r="C555">
        <v>323.639408</v>
      </c>
      <c r="D555">
        <v>755.89919499999996</v>
      </c>
      <c r="E555">
        <v>-0.36876900000000001</v>
      </c>
      <c r="F555">
        <v>-10.258418000000001</v>
      </c>
      <c r="G555">
        <v>-5.0476710000000002</v>
      </c>
      <c r="I555" s="1">
        <f t="shared" si="38"/>
        <v>0.21825333346076151</v>
      </c>
      <c r="J555" s="1">
        <f t="shared" si="39"/>
        <v>0.21822969290537075</v>
      </c>
      <c r="K555" s="5">
        <f t="shared" si="36"/>
        <v>0.18705193046767013</v>
      </c>
      <c r="L555" s="1">
        <f t="shared" si="37"/>
        <v>0.19376423671129978</v>
      </c>
      <c r="M555" s="1"/>
    </row>
    <row r="556" spans="1:13" ht="15.75">
      <c r="A556">
        <v>44</v>
      </c>
      <c r="B556">
        <v>-185.09671499999999</v>
      </c>
      <c r="C556">
        <v>332.14876400000003</v>
      </c>
      <c r="D556">
        <v>766.49156200000004</v>
      </c>
      <c r="E556">
        <v>0.14458599999999999</v>
      </c>
      <c r="F556">
        <v>-10.533545999999999</v>
      </c>
      <c r="G556">
        <v>-4.7263789999999997</v>
      </c>
      <c r="I556" s="1">
        <f t="shared" si="38"/>
        <v>0.22154961892887598</v>
      </c>
      <c r="J556" s="1">
        <f t="shared" si="39"/>
        <v>0.22154603902623513</v>
      </c>
      <c r="K556" s="5">
        <f t="shared" si="36"/>
        <v>0.19064624345185621</v>
      </c>
      <c r="L556" s="1">
        <f t="shared" si="37"/>
        <v>0.19673148582770347</v>
      </c>
      <c r="M556" s="1"/>
    </row>
    <row r="557" spans="1:13" ht="15.75">
      <c r="A557">
        <v>44.08</v>
      </c>
      <c r="B557">
        <v>-185.410236</v>
      </c>
      <c r="C557">
        <v>339.89526599999999</v>
      </c>
      <c r="D557">
        <v>777.70887300000004</v>
      </c>
      <c r="E557">
        <v>0.59552400000000005</v>
      </c>
      <c r="F557">
        <v>-10.758818</v>
      </c>
      <c r="G557">
        <v>-4.3992649999999998</v>
      </c>
      <c r="I557" s="1">
        <f t="shared" si="38"/>
        <v>0.22486894882777617</v>
      </c>
      <c r="J557" s="1">
        <f t="shared" si="39"/>
        <v>0.22480910586769723</v>
      </c>
      <c r="K557" s="5">
        <f t="shared" si="36"/>
        <v>0.19396307524188897</v>
      </c>
      <c r="L557" s="1">
        <f t="shared" si="37"/>
        <v>0.19966270570782521</v>
      </c>
      <c r="M557" s="1"/>
    </row>
    <row r="558" spans="1:13" ht="15.75">
      <c r="A558">
        <v>44.16</v>
      </c>
      <c r="B558">
        <v>-185.17644899999999</v>
      </c>
      <c r="C558">
        <v>345.66150099999999</v>
      </c>
      <c r="D558">
        <v>785.50903400000004</v>
      </c>
      <c r="E558">
        <v>1.0151410000000001</v>
      </c>
      <c r="F558">
        <v>-10.889058</v>
      </c>
      <c r="G558">
        <v>-4.1104859999999999</v>
      </c>
      <c r="I558" s="1">
        <f t="shared" si="38"/>
        <v>0.22713999677345995</v>
      </c>
      <c r="J558" s="1">
        <f t="shared" si="39"/>
        <v>0.22696780595240634</v>
      </c>
      <c r="K558" s="5">
        <f t="shared" si="36"/>
        <v>0.19607388724328206</v>
      </c>
      <c r="L558" s="1">
        <f t="shared" si="37"/>
        <v>0.2016148061354692</v>
      </c>
      <c r="M558" s="1"/>
    </row>
    <row r="559" spans="1:13" ht="15.75">
      <c r="A559">
        <v>44.24</v>
      </c>
      <c r="B559">
        <v>-184.381619</v>
      </c>
      <c r="C559">
        <v>348.89606600000002</v>
      </c>
      <c r="D559">
        <v>788.97330899999997</v>
      </c>
      <c r="E559">
        <v>1.441492</v>
      </c>
      <c r="F559">
        <v>-10.913575</v>
      </c>
      <c r="G559">
        <v>-3.8848120000000002</v>
      </c>
      <c r="I559" s="1">
        <f t="shared" si="38"/>
        <v>0.228112975252346</v>
      </c>
      <c r="J559" s="1">
        <f t="shared" si="39"/>
        <v>0.22776712343411112</v>
      </c>
      <c r="K559" s="5">
        <f t="shared" si="36"/>
        <v>0.19676449773620225</v>
      </c>
      <c r="L559" s="1">
        <f t="shared" si="37"/>
        <v>0.20235925580849962</v>
      </c>
      <c r="M559" s="1"/>
    </row>
    <row r="560" spans="1:13" ht="15.75">
      <c r="A560">
        <v>44.32</v>
      </c>
      <c r="B560">
        <v>-184.19456500000001</v>
      </c>
      <c r="C560">
        <v>350.31934000000001</v>
      </c>
      <c r="D560">
        <v>790.99041199999999</v>
      </c>
      <c r="E560">
        <v>1.892523</v>
      </c>
      <c r="F560">
        <v>-10.851398</v>
      </c>
      <c r="G560">
        <v>-3.72492</v>
      </c>
      <c r="I560" s="1">
        <f t="shared" si="38"/>
        <v>0.22844868295376494</v>
      </c>
      <c r="J560" s="1">
        <f t="shared" si="39"/>
        <v>0.22785309432697132</v>
      </c>
      <c r="K560" s="5">
        <f t="shared" si="36"/>
        <v>0.19660029865587009</v>
      </c>
      <c r="L560" s="1">
        <f t="shared" si="37"/>
        <v>0.20247688409245004</v>
      </c>
      <c r="M560" s="1"/>
    </row>
    <row r="561" spans="1:13" ht="15.75">
      <c r="A561">
        <v>44.4</v>
      </c>
      <c r="B561">
        <v>-184.73085499999999</v>
      </c>
      <c r="C561">
        <v>351.56609400000002</v>
      </c>
      <c r="D561">
        <v>794.381441</v>
      </c>
      <c r="E561">
        <v>2.3655940000000002</v>
      </c>
      <c r="F561">
        <v>-10.729183000000001</v>
      </c>
      <c r="G561">
        <v>-3.6128330000000002</v>
      </c>
      <c r="I561" s="1">
        <f t="shared" si="38"/>
        <v>0.22890071839319578</v>
      </c>
      <c r="J561" s="1">
        <f t="shared" si="39"/>
        <v>0.22797131968371886</v>
      </c>
      <c r="K561" s="5">
        <f t="shared" si="36"/>
        <v>0.19619324347035841</v>
      </c>
      <c r="L561" s="1">
        <f t="shared" si="37"/>
        <v>0.20263740366138094</v>
      </c>
      <c r="M561" s="1"/>
    </row>
    <row r="562" spans="1:13" ht="15.75">
      <c r="A562">
        <v>44.48</v>
      </c>
      <c r="B562">
        <v>-185.05811399999999</v>
      </c>
      <c r="C562">
        <v>353.65082899999999</v>
      </c>
      <c r="D562">
        <v>798.42318699999998</v>
      </c>
      <c r="E562">
        <v>2.8535339999999998</v>
      </c>
      <c r="F562">
        <v>-10.566470000000001</v>
      </c>
      <c r="G562">
        <v>-3.524956</v>
      </c>
      <c r="I562" s="1">
        <f t="shared" si="38"/>
        <v>0.2295786724015127</v>
      </c>
      <c r="J562" s="1">
        <f t="shared" si="39"/>
        <v>0.22822909072174372</v>
      </c>
      <c r="K562" s="5">
        <f t="shared" si="36"/>
        <v>0.19558181241497155</v>
      </c>
      <c r="L562" s="1">
        <f t="shared" si="37"/>
        <v>0.20293403196384113</v>
      </c>
      <c r="M562" s="1"/>
    </row>
    <row r="563" spans="1:13" ht="15.75">
      <c r="A563">
        <v>44.56</v>
      </c>
      <c r="B563">
        <v>-185.332021</v>
      </c>
      <c r="C563">
        <v>356.04818999999998</v>
      </c>
      <c r="D563">
        <v>800.66292199999998</v>
      </c>
      <c r="E563">
        <v>3.3558129999999999</v>
      </c>
      <c r="F563">
        <v>-10.383784</v>
      </c>
      <c r="G563">
        <v>-3.4502670000000002</v>
      </c>
      <c r="I563" s="1">
        <f t="shared" si="38"/>
        <v>0.23021426044409429</v>
      </c>
      <c r="J563" s="1">
        <f t="shared" si="39"/>
        <v>0.22835084054742585</v>
      </c>
      <c r="K563" s="5">
        <f t="shared" si="36"/>
        <v>0.19455766521261197</v>
      </c>
      <c r="L563" s="1">
        <f t="shared" si="37"/>
        <v>0.20311130967097915</v>
      </c>
      <c r="M563" s="1"/>
    </row>
    <row r="564" spans="1:13" ht="15.75">
      <c r="A564">
        <v>44.64</v>
      </c>
      <c r="B564">
        <v>-187.54573199999999</v>
      </c>
      <c r="C564">
        <v>357.51952799999998</v>
      </c>
      <c r="D564">
        <v>801.488382</v>
      </c>
      <c r="E564">
        <v>3.8815550000000001</v>
      </c>
      <c r="F564">
        <v>-10.217166000000001</v>
      </c>
      <c r="G564">
        <v>-3.390298</v>
      </c>
      <c r="I564" s="1">
        <f t="shared" si="38"/>
        <v>0.23093797671728405</v>
      </c>
      <c r="J564" s="1">
        <f t="shared" si="39"/>
        <v>0.22844941370264774</v>
      </c>
      <c r="K564" s="5">
        <f t="shared" si="36"/>
        <v>0.19344474196623895</v>
      </c>
      <c r="L564" s="1">
        <f t="shared" si="37"/>
        <v>0.20325977959893399</v>
      </c>
      <c r="M564" s="1"/>
    </row>
    <row r="565" spans="1:13" ht="15.75">
      <c r="A565">
        <v>44.72</v>
      </c>
      <c r="B565">
        <v>-192.96614700000001</v>
      </c>
      <c r="C565">
        <v>357.52832999999998</v>
      </c>
      <c r="D565">
        <v>804.09674399999994</v>
      </c>
      <c r="E565">
        <v>4.4549969999999997</v>
      </c>
      <c r="F565">
        <v>-10.109503999999999</v>
      </c>
      <c r="G565">
        <v>-3.337488</v>
      </c>
      <c r="I565" s="1">
        <f t="shared" si="38"/>
        <v>0.23226401229826393</v>
      </c>
      <c r="J565" s="1">
        <f t="shared" si="39"/>
        <v>0.22899916957285635</v>
      </c>
      <c r="K565" s="5">
        <f t="shared" si="36"/>
        <v>0.19303049016009838</v>
      </c>
      <c r="L565" s="1">
        <f t="shared" si="37"/>
        <v>0.20379656610378641</v>
      </c>
      <c r="M565" s="1"/>
    </row>
    <row r="566" spans="1:13" ht="15.75">
      <c r="A566">
        <v>44.8</v>
      </c>
      <c r="B566">
        <v>-199.07448099999999</v>
      </c>
      <c r="C566">
        <v>356.67260700000003</v>
      </c>
      <c r="D566">
        <v>808.583305</v>
      </c>
      <c r="E566">
        <v>5.1143190000000001</v>
      </c>
      <c r="F566">
        <v>-10.077696</v>
      </c>
      <c r="G566">
        <v>-3.257679</v>
      </c>
      <c r="I566" s="1">
        <f t="shared" si="38"/>
        <v>0.23413037244903542</v>
      </c>
      <c r="J566" s="1">
        <f t="shared" si="39"/>
        <v>0.22985287707982049</v>
      </c>
      <c r="K566" s="5">
        <f t="shared" si="36"/>
        <v>0.19345408207464002</v>
      </c>
      <c r="L566" s="1">
        <f t="shared" si="37"/>
        <v>0.20458710148201173</v>
      </c>
      <c r="M566" s="1"/>
    </row>
    <row r="567" spans="1:13" ht="15.75">
      <c r="A567">
        <v>44.88</v>
      </c>
      <c r="B567">
        <v>-200.693376</v>
      </c>
      <c r="C567">
        <v>356.56208400000003</v>
      </c>
      <c r="D567">
        <v>809.30659400000002</v>
      </c>
      <c r="E567">
        <v>5.8715809999999999</v>
      </c>
      <c r="F567">
        <v>-10.093666000000001</v>
      </c>
      <c r="G567">
        <v>-3.1065179999999999</v>
      </c>
      <c r="I567" s="1">
        <f t="shared" si="38"/>
        <v>0.23563184038873497</v>
      </c>
      <c r="J567" s="1">
        <f t="shared" si="39"/>
        <v>0.23001398411800167</v>
      </c>
      <c r="K567" s="5">
        <f t="shared" si="36"/>
        <v>0.19367865063070711</v>
      </c>
      <c r="L567" s="1">
        <f t="shared" si="37"/>
        <v>0.20474268727920505</v>
      </c>
      <c r="M567" s="1"/>
    </row>
    <row r="568" spans="1:13" ht="15.75">
      <c r="A568">
        <v>44.96</v>
      </c>
      <c r="B568">
        <v>-195.59642099999999</v>
      </c>
      <c r="C568">
        <v>360.20707599999997</v>
      </c>
      <c r="D568">
        <v>803.03947200000005</v>
      </c>
      <c r="E568">
        <v>6.6374170000000001</v>
      </c>
      <c r="F568">
        <v>-10.111388</v>
      </c>
      <c r="G568">
        <v>-2.8761459999999999</v>
      </c>
      <c r="I568" s="1">
        <f t="shared" si="38"/>
        <v>0.23663503430194846</v>
      </c>
      <c r="J568" s="1">
        <f t="shared" si="39"/>
        <v>0.22946308719597849</v>
      </c>
      <c r="K568" s="5">
        <f t="shared" si="36"/>
        <v>0.19288910160751407</v>
      </c>
      <c r="L568" s="1">
        <f t="shared" si="37"/>
        <v>0.20425997588162803</v>
      </c>
      <c r="M568" s="1"/>
    </row>
    <row r="569" spans="1:13" ht="15.75">
      <c r="A569">
        <v>45.04</v>
      </c>
      <c r="B569">
        <v>-188.87887000000001</v>
      </c>
      <c r="C569">
        <v>371.17568499999999</v>
      </c>
      <c r="D569">
        <v>799.13707299999999</v>
      </c>
      <c r="E569">
        <v>7.1976110000000002</v>
      </c>
      <c r="F569">
        <v>-10.118983999999999</v>
      </c>
      <c r="G569">
        <v>-2.629845</v>
      </c>
      <c r="I569" s="1">
        <f t="shared" si="38"/>
        <v>0.23916282249887039</v>
      </c>
      <c r="J569" s="1">
        <f t="shared" si="39"/>
        <v>0.23079849843775593</v>
      </c>
      <c r="K569" s="5">
        <f t="shared" si="36"/>
        <v>0.1923719919885504</v>
      </c>
      <c r="L569" s="1">
        <f t="shared" si="37"/>
        <v>0.20548709642371238</v>
      </c>
      <c r="M569" s="1"/>
    </row>
    <row r="570" spans="1:13" ht="15.75">
      <c r="A570">
        <v>45.12</v>
      </c>
      <c r="B570">
        <v>-190.584722</v>
      </c>
      <c r="C570">
        <v>388.80347399999999</v>
      </c>
      <c r="D570">
        <v>814.40660700000001</v>
      </c>
      <c r="E570">
        <v>7.3373609999999996</v>
      </c>
      <c r="F570">
        <v>-10.160173</v>
      </c>
      <c r="G570">
        <v>-2.4818380000000002</v>
      </c>
      <c r="I570" s="1">
        <f t="shared" si="38"/>
        <v>0.24550913963284812</v>
      </c>
      <c r="J570" s="1">
        <f t="shared" si="39"/>
        <v>0.23704366815294731</v>
      </c>
      <c r="K570" s="5">
        <f t="shared" si="36"/>
        <v>0.1949206358039203</v>
      </c>
      <c r="L570" s="1">
        <f t="shared" si="37"/>
        <v>0.21113544314200267</v>
      </c>
      <c r="M570" s="1"/>
    </row>
    <row r="571" spans="1:13" ht="15.75">
      <c r="A571">
        <v>45.2</v>
      </c>
      <c r="B571">
        <v>-207.55027100000001</v>
      </c>
      <c r="C571">
        <v>402.94029899999998</v>
      </c>
      <c r="D571">
        <v>852.23978999999997</v>
      </c>
      <c r="E571">
        <v>7.0652660000000003</v>
      </c>
      <c r="F571">
        <v>-10.300705000000001</v>
      </c>
      <c r="G571">
        <v>-2.5200879999999999</v>
      </c>
      <c r="I571" s="1">
        <f t="shared" si="38"/>
        <v>0.25452422318697543</v>
      </c>
      <c r="J571" s="1">
        <f t="shared" si="39"/>
        <v>0.24697145661883455</v>
      </c>
      <c r="K571" s="5">
        <f t="shared" si="36"/>
        <v>0.20152041214179209</v>
      </c>
      <c r="L571" s="1">
        <f t="shared" si="37"/>
        <v>0.22006749162262823</v>
      </c>
      <c r="M571" s="1"/>
    </row>
    <row r="572" spans="1:13" ht="15.75">
      <c r="A572">
        <v>45.28</v>
      </c>
      <c r="B572">
        <v>-235.797776</v>
      </c>
      <c r="C572">
        <v>397.72292599999997</v>
      </c>
      <c r="D572">
        <v>889.08448999999996</v>
      </c>
      <c r="E572">
        <v>6.7234150000000001</v>
      </c>
      <c r="F572">
        <v>-10.574714999999999</v>
      </c>
      <c r="G572">
        <v>-2.7182729999999999</v>
      </c>
      <c r="I572" s="1">
        <f t="shared" si="38"/>
        <v>0.26076429677037705</v>
      </c>
      <c r="J572" s="1">
        <f t="shared" si="39"/>
        <v>0.25410234776180141</v>
      </c>
      <c r="K572" s="5">
        <f t="shared" si="36"/>
        <v>0.20896367740882227</v>
      </c>
      <c r="L572" s="1">
        <f t="shared" si="37"/>
        <v>0.22641866043678854</v>
      </c>
      <c r="M572" s="1"/>
    </row>
    <row r="573" spans="1:13" ht="15.75">
      <c r="A573">
        <v>45.36</v>
      </c>
      <c r="B573">
        <v>-260.38470799999999</v>
      </c>
      <c r="C573">
        <v>366.95517799999999</v>
      </c>
      <c r="D573">
        <v>889.68511899999999</v>
      </c>
      <c r="E573">
        <v>6.8014900000000003</v>
      </c>
      <c r="F573">
        <v>-10.965335</v>
      </c>
      <c r="G573">
        <v>-2.908881</v>
      </c>
      <c r="I573" s="1">
        <f t="shared" si="38"/>
        <v>0.25885814667219048</v>
      </c>
      <c r="J573" s="1">
        <f t="shared" si="39"/>
        <v>0.25198690600920493</v>
      </c>
      <c r="K573" s="5">
        <f t="shared" si="36"/>
        <v>0.21194540881683915</v>
      </c>
      <c r="L573" s="1">
        <f t="shared" si="37"/>
        <v>0.22437336509331848</v>
      </c>
      <c r="M573" s="1"/>
    </row>
    <row r="574" spans="1:13" ht="15.75">
      <c r="A574">
        <v>45.44</v>
      </c>
      <c r="B574">
        <v>-265.40463</v>
      </c>
      <c r="C574">
        <v>327.92534999999998</v>
      </c>
      <c r="D574">
        <v>844.47259099999997</v>
      </c>
      <c r="E574">
        <v>7.5319570000000002</v>
      </c>
      <c r="F574">
        <v>-11.434116</v>
      </c>
      <c r="G574">
        <v>-2.866476</v>
      </c>
      <c r="I574" s="1">
        <f t="shared" si="38"/>
        <v>0.25009357988950864</v>
      </c>
      <c r="J574" s="1">
        <f t="shared" si="39"/>
        <v>0.24133422417219239</v>
      </c>
      <c r="K574" s="5">
        <f t="shared" si="36"/>
        <v>0.20877482099781239</v>
      </c>
      <c r="L574" s="1">
        <f t="shared" si="37"/>
        <v>0.21458345060896311</v>
      </c>
      <c r="M574" s="1"/>
    </row>
    <row r="575" spans="1:13" ht="15.75">
      <c r="A575">
        <v>45.52</v>
      </c>
      <c r="B575">
        <v>-247.115668</v>
      </c>
      <c r="C575">
        <v>315.37375400000002</v>
      </c>
      <c r="D575">
        <v>793.049982</v>
      </c>
      <c r="E575">
        <v>8.6145069999999997</v>
      </c>
      <c r="F575">
        <v>-11.948051</v>
      </c>
      <c r="G575">
        <v>-2.4656690000000001</v>
      </c>
      <c r="I575" s="1">
        <f t="shared" si="38"/>
        <v>0.24405615082381607</v>
      </c>
      <c r="J575" s="1">
        <f t="shared" si="39"/>
        <v>0.23223374921905787</v>
      </c>
      <c r="K575" s="5">
        <f t="shared" si="36"/>
        <v>0.20502626514295663</v>
      </c>
      <c r="L575" s="1">
        <f t="shared" si="37"/>
        <v>0.20618657158097933</v>
      </c>
      <c r="M575" s="1"/>
    </row>
    <row r="576" spans="1:13" ht="15.75">
      <c r="A576">
        <v>45.6</v>
      </c>
      <c r="B576">
        <v>-216.42450700000001</v>
      </c>
      <c r="C576">
        <v>352.33082100000001</v>
      </c>
      <c r="D576">
        <v>795.61959899999999</v>
      </c>
      <c r="E576">
        <v>9.4129769999999997</v>
      </c>
      <c r="F576">
        <v>-12.437670000000001</v>
      </c>
      <c r="G576">
        <v>-1.7944119999999999</v>
      </c>
      <c r="I576" s="1">
        <f t="shared" si="38"/>
        <v>0.2512610617736199</v>
      </c>
      <c r="J576" s="1">
        <f t="shared" si="39"/>
        <v>0.23750581284287836</v>
      </c>
      <c r="K576" s="5">
        <f t="shared" si="36"/>
        <v>0.20903062426943547</v>
      </c>
      <c r="L576" s="1">
        <f t="shared" si="37"/>
        <v>0.21083464923331841</v>
      </c>
      <c r="M576" s="1"/>
    </row>
    <row r="577" spans="1:13" ht="15.75">
      <c r="A577">
        <v>45.68</v>
      </c>
      <c r="B577">
        <v>-187.865432</v>
      </c>
      <c r="C577">
        <v>419.554957</v>
      </c>
      <c r="D577">
        <v>862.49996199999998</v>
      </c>
      <c r="E577">
        <v>9.5576869999999996</v>
      </c>
      <c r="F577">
        <v>-12.725054</v>
      </c>
      <c r="G577">
        <v>-1.123858</v>
      </c>
      <c r="I577" s="1">
        <f t="shared" si="38"/>
        <v>0.27054048639422734</v>
      </c>
      <c r="J577" s="1">
        <f t="shared" si="39"/>
        <v>0.25741161764331899</v>
      </c>
      <c r="K577" s="5">
        <f t="shared" si="36"/>
        <v>0.22098607154253874</v>
      </c>
      <c r="L577" s="1">
        <f t="shared" si="37"/>
        <v>0.22881060669908637</v>
      </c>
      <c r="M577" s="1"/>
    </row>
    <row r="578" spans="1:13" ht="15.75">
      <c r="A578">
        <v>45.76</v>
      </c>
      <c r="B578">
        <v>-170.17097200000001</v>
      </c>
      <c r="C578">
        <v>458.98674799999998</v>
      </c>
      <c r="D578">
        <v>921.11756700000001</v>
      </c>
      <c r="E578">
        <v>9.3679369999999995</v>
      </c>
      <c r="F578">
        <v>-12.586277000000001</v>
      </c>
      <c r="G578">
        <v>-0.74793100000000001</v>
      </c>
      <c r="I578" s="1">
        <f t="shared" si="38"/>
        <v>0.28275144509485201</v>
      </c>
      <c r="J578" s="1">
        <f t="shared" si="39"/>
        <v>0.27072025108273495</v>
      </c>
      <c r="K578" s="5">
        <f t="shared" si="36"/>
        <v>0.22857073040889847</v>
      </c>
      <c r="L578" s="1">
        <f t="shared" si="37"/>
        <v>0.2409199142263527</v>
      </c>
      <c r="M578" s="1"/>
    </row>
    <row r="579" spans="1:13" ht="15.75">
      <c r="A579">
        <v>45.84</v>
      </c>
      <c r="B579">
        <v>-168.19200599999999</v>
      </c>
      <c r="C579">
        <v>424.45999899999998</v>
      </c>
      <c r="D579">
        <v>886.612483</v>
      </c>
      <c r="E579">
        <v>9.54434</v>
      </c>
      <c r="F579">
        <v>-12.008486</v>
      </c>
      <c r="G579">
        <v>-0.78720599999999996</v>
      </c>
      <c r="I579" s="1">
        <f t="shared" si="38"/>
        <v>0.26916503956258159</v>
      </c>
      <c r="J579" s="1">
        <f t="shared" si="39"/>
        <v>0.2560034181694365</v>
      </c>
      <c r="K579" s="5">
        <f t="shared" si="36"/>
        <v>0.21922099337294981</v>
      </c>
      <c r="L579" s="1">
        <f t="shared" si="37"/>
        <v>0.22778575408245899</v>
      </c>
      <c r="M579" s="1"/>
    </row>
    <row r="580" spans="1:13" ht="15.75">
      <c r="A580">
        <v>45.92</v>
      </c>
      <c r="B580">
        <v>-184.36187100000001</v>
      </c>
      <c r="C580">
        <v>337.60385400000001</v>
      </c>
      <c r="D580">
        <v>772.84824000000003</v>
      </c>
      <c r="E580">
        <v>10.368842000000001</v>
      </c>
      <c r="F580">
        <v>-11.384375</v>
      </c>
      <c r="G580">
        <v>-1.0721099999999999</v>
      </c>
      <c r="I580" s="1">
        <f t="shared" si="38"/>
        <v>0.24052683884987283</v>
      </c>
      <c r="J580" s="1">
        <f t="shared" si="39"/>
        <v>0.22292440649966699</v>
      </c>
      <c r="K580" s="5">
        <f t="shared" si="36"/>
        <v>0.19788266197581655</v>
      </c>
      <c r="L580" s="1">
        <f t="shared" si="37"/>
        <v>0.19802190836243069</v>
      </c>
      <c r="M580" s="1"/>
    </row>
    <row r="581" spans="1:13" ht="15.75">
      <c r="A581">
        <v>46</v>
      </c>
      <c r="B581">
        <v>-211.010999</v>
      </c>
      <c r="C581">
        <v>280.48825199999999</v>
      </c>
      <c r="D581">
        <v>697.95422099999996</v>
      </c>
      <c r="E581">
        <v>11.312639000000001</v>
      </c>
      <c r="F581">
        <v>-11.307057</v>
      </c>
      <c r="G581">
        <v>-1.2202329999999999</v>
      </c>
      <c r="I581" s="1">
        <f t="shared" si="38"/>
        <v>0.22884108616868998</v>
      </c>
      <c r="J581" s="1">
        <f t="shared" si="39"/>
        <v>0.20653737454326784</v>
      </c>
      <c r="K581" s="5">
        <f t="shared" si="36"/>
        <v>0.18630581924119241</v>
      </c>
      <c r="L581" s="1">
        <f t="shared" si="37"/>
        <v>0.18317407302327623</v>
      </c>
      <c r="M581" s="1"/>
    </row>
    <row r="582" spans="1:13" ht="15.75">
      <c r="A582">
        <v>46.08</v>
      </c>
      <c r="B582">
        <v>-228.742762</v>
      </c>
      <c r="C582">
        <v>316.94712299999998</v>
      </c>
      <c r="D582">
        <v>756.462219</v>
      </c>
      <c r="E582">
        <v>11.53125</v>
      </c>
      <c r="F582">
        <v>-12.042812</v>
      </c>
      <c r="G582">
        <v>-0.92866700000000002</v>
      </c>
      <c r="I582" s="1">
        <f t="shared" si="38"/>
        <v>0.24705165773500959</v>
      </c>
      <c r="J582" s="1">
        <f t="shared" si="39"/>
        <v>0.22571007194376866</v>
      </c>
      <c r="K582" s="5">
        <f t="shared" si="36"/>
        <v>0.2003523884557199</v>
      </c>
      <c r="L582" s="1">
        <f t="shared" si="37"/>
        <v>0.20031235747461876</v>
      </c>
      <c r="M582" s="1"/>
    </row>
    <row r="583" spans="1:13" ht="15.75">
      <c r="A583">
        <v>46.16</v>
      </c>
      <c r="B583">
        <v>-222.830996</v>
      </c>
      <c r="C583">
        <v>424.08752900000002</v>
      </c>
      <c r="D583">
        <v>909.87102400000003</v>
      </c>
      <c r="E583">
        <v>10.687643</v>
      </c>
      <c r="F583">
        <v>-13.199223</v>
      </c>
      <c r="G583">
        <v>-0.27873100000000001</v>
      </c>
      <c r="I583" s="1">
        <f t="shared" si="38"/>
        <v>0.28450257602879531</v>
      </c>
      <c r="J583" s="1">
        <f t="shared" si="39"/>
        <v>0.2688391529617617</v>
      </c>
      <c r="K583" s="5">
        <f t="shared" si="36"/>
        <v>0.23145862580729423</v>
      </c>
      <c r="L583" s="1">
        <f t="shared" si="37"/>
        <v>0.23901656648198549</v>
      </c>
      <c r="M583" s="1"/>
    </row>
    <row r="584" spans="1:13" ht="15.75">
      <c r="A584">
        <v>46.24</v>
      </c>
      <c r="B584">
        <v>-199.614484</v>
      </c>
      <c r="C584">
        <v>511.45942700000001</v>
      </c>
      <c r="D584">
        <v>1027.6924140000001</v>
      </c>
      <c r="E584">
        <v>9.2450919999999996</v>
      </c>
      <c r="F584">
        <v>-13.966593</v>
      </c>
      <c r="G584">
        <v>0.25681199999999998</v>
      </c>
      <c r="I584" s="1">
        <f t="shared" si="38"/>
        <v>0.31306909946524991</v>
      </c>
      <c r="J584" s="1">
        <f t="shared" si="39"/>
        <v>0.30253401825385023</v>
      </c>
      <c r="K584" s="5">
        <f t="shared" ref="K584:K647" si="40">ABS(($D584/(IF($D584&lt;0,6160,6806))))+ABS(($F584/(IF($F584&lt;0,135,310))))</f>
        <v>0.25445424826460317</v>
      </c>
      <c r="L584" s="1">
        <f t="shared" ref="L584:L647" si="41">SQRT(($B584/2780.14)^2+($C584/2780.14)^2+($D584/(IF($D584&lt;0,6160,6806)))^2+($F584/(IF($F584&lt;0,135,310)))^2+($G584/135)^2)</f>
        <v>0.26927132424393174</v>
      </c>
      <c r="M584" s="1"/>
    </row>
    <row r="585" spans="1:13" ht="15.75">
      <c r="A585">
        <v>46.32</v>
      </c>
      <c r="B585">
        <v>-180.63199599999999</v>
      </c>
      <c r="C585">
        <v>504.54511000000002</v>
      </c>
      <c r="D585">
        <v>1018.466946</v>
      </c>
      <c r="E585">
        <v>8.0858460000000001</v>
      </c>
      <c r="F585">
        <v>-13.736893999999999</v>
      </c>
      <c r="G585">
        <v>0.17510200000000001</v>
      </c>
      <c r="I585" s="1">
        <f t="shared" si="38"/>
        <v>0.30530150947772577</v>
      </c>
      <c r="J585" s="1">
        <f t="shared" si="39"/>
        <v>0.29706570881889099</v>
      </c>
      <c r="K585" s="5">
        <f t="shared" si="40"/>
        <v>0.25139728374092574</v>
      </c>
      <c r="L585" s="1">
        <f t="shared" si="41"/>
        <v>0.26439681450602937</v>
      </c>
      <c r="M585" s="1"/>
    </row>
    <row r="586" spans="1:13" ht="15.75">
      <c r="A586">
        <v>46.4</v>
      </c>
      <c r="B586">
        <v>-182.18768900000001</v>
      </c>
      <c r="C586">
        <v>404.25083100000001</v>
      </c>
      <c r="D586">
        <v>898.86661400000003</v>
      </c>
      <c r="E586">
        <v>7.9622479999999998</v>
      </c>
      <c r="F586">
        <v>-12.57348</v>
      </c>
      <c r="G586">
        <v>-0.62078299999999997</v>
      </c>
      <c r="I586" s="1">
        <f t="shared" si="38"/>
        <v>0.26470539016786404</v>
      </c>
      <c r="J586" s="1">
        <f t="shared" si="39"/>
        <v>0.25545737867486956</v>
      </c>
      <c r="K586" s="5">
        <f t="shared" si="40"/>
        <v>0.2252066235347896</v>
      </c>
      <c r="L586" s="1">
        <f t="shared" si="41"/>
        <v>0.22710252008762538</v>
      </c>
      <c r="M586" s="1"/>
    </row>
    <row r="587" spans="1:13" ht="15.75">
      <c r="A587">
        <v>46.48</v>
      </c>
      <c r="B587">
        <v>-203.917137</v>
      </c>
      <c r="C587">
        <v>277.03302200000002</v>
      </c>
      <c r="D587">
        <v>755.14727600000003</v>
      </c>
      <c r="E587">
        <v>9.1709010000000006</v>
      </c>
      <c r="F587">
        <v>-11.196619</v>
      </c>
      <c r="G587">
        <v>-1.6792320000000001</v>
      </c>
      <c r="I587" s="1">
        <f t="shared" si="38"/>
        <v>0.224494737242211</v>
      </c>
      <c r="J587" s="1">
        <f t="shared" si="39"/>
        <v>0.20980021562428453</v>
      </c>
      <c r="K587" s="5">
        <f t="shared" si="40"/>
        <v>0.19389108866250912</v>
      </c>
      <c r="L587" s="1">
        <f t="shared" si="41"/>
        <v>0.18615445192477836</v>
      </c>
      <c r="M587" s="1"/>
    </row>
    <row r="588" spans="1:13" ht="15.75">
      <c r="A588">
        <v>46.56</v>
      </c>
      <c r="B588">
        <v>-232.726102</v>
      </c>
      <c r="C588">
        <v>204.07621399999999</v>
      </c>
      <c r="D588">
        <v>671.34392600000001</v>
      </c>
      <c r="E588">
        <v>11.448598</v>
      </c>
      <c r="F588">
        <v>-10.536521</v>
      </c>
      <c r="G588">
        <v>-2.2559619999999998</v>
      </c>
      <c r="I588" s="1">
        <f t="shared" si="38"/>
        <v>0.21499707297264592</v>
      </c>
      <c r="J588" s="1">
        <f t="shared" si="39"/>
        <v>0.19046882653498676</v>
      </c>
      <c r="K588" s="5">
        <f t="shared" si="40"/>
        <v>0.17668831633961318</v>
      </c>
      <c r="L588" s="1">
        <f t="shared" si="41"/>
        <v>0.16880858037922053</v>
      </c>
      <c r="M588" s="1"/>
    </row>
    <row r="589" spans="1:13" ht="15.75">
      <c r="A589">
        <v>46.64</v>
      </c>
      <c r="B589">
        <v>-251.26848100000001</v>
      </c>
      <c r="C589">
        <v>234.38511500000001</v>
      </c>
      <c r="D589">
        <v>689.52346299999999</v>
      </c>
      <c r="E589">
        <v>14.031727999999999</v>
      </c>
      <c r="F589">
        <v>-11.139950000000001</v>
      </c>
      <c r="G589">
        <v>-1.7815160000000001</v>
      </c>
      <c r="I589" s="1">
        <f t="shared" si="38"/>
        <v>0.23728372119373567</v>
      </c>
      <c r="J589" s="1">
        <f t="shared" si="39"/>
        <v>0.20338136385593147</v>
      </c>
      <c r="K589" s="5">
        <f t="shared" si="40"/>
        <v>0.18382926525070473</v>
      </c>
      <c r="L589" s="1">
        <f t="shared" si="41"/>
        <v>0.18034273219898214</v>
      </c>
      <c r="M589" s="1"/>
    </row>
    <row r="590" spans="1:13" ht="15.75">
      <c r="A590">
        <v>46.72</v>
      </c>
      <c r="B590">
        <v>-244.80436499999999</v>
      </c>
      <c r="C590">
        <v>359.86464899999999</v>
      </c>
      <c r="D590">
        <v>799.68499899999995</v>
      </c>
      <c r="E590">
        <v>15.948983</v>
      </c>
      <c r="F590">
        <v>-12.768038000000001</v>
      </c>
      <c r="G590">
        <v>-0.25142799999999998</v>
      </c>
      <c r="I590" s="1">
        <f t="shared" si="38"/>
        <v>0.28149586201869231</v>
      </c>
      <c r="J590" s="1">
        <f t="shared" si="39"/>
        <v>0.24482404604232333</v>
      </c>
      <c r="K590" s="5">
        <f t="shared" si="40"/>
        <v>0.21207512052872737</v>
      </c>
      <c r="L590" s="1">
        <f t="shared" si="41"/>
        <v>0.21739983707916152</v>
      </c>
      <c r="M590" s="1"/>
    </row>
    <row r="591" spans="1:13" ht="15.75">
      <c r="A591">
        <v>46.8</v>
      </c>
      <c r="B591">
        <v>-209.68135899999999</v>
      </c>
      <c r="C591">
        <v>515.44059300000004</v>
      </c>
      <c r="D591">
        <v>941.67503799999997</v>
      </c>
      <c r="E591">
        <v>16.520598</v>
      </c>
      <c r="F591">
        <v>-14.451902</v>
      </c>
      <c r="G591">
        <v>1.687632</v>
      </c>
      <c r="I591" s="1">
        <f t="shared" si="38"/>
        <v>0.33207004140852991</v>
      </c>
      <c r="J591" s="1">
        <f t="shared" si="39"/>
        <v>0.29926760804354136</v>
      </c>
      <c r="K591" s="5">
        <f t="shared" si="40"/>
        <v>0.24541066721302557</v>
      </c>
      <c r="L591" s="1">
        <f t="shared" si="41"/>
        <v>0.26612298362685233</v>
      </c>
      <c r="M591" s="1"/>
    </row>
    <row r="592" spans="1:13" ht="15.75">
      <c r="A592">
        <v>46.88</v>
      </c>
      <c r="B592">
        <v>-162.090157</v>
      </c>
      <c r="C592">
        <v>609.73123399999997</v>
      </c>
      <c r="D592">
        <v>1028.806619</v>
      </c>
      <c r="E592">
        <v>15.768299000000001</v>
      </c>
      <c r="F592">
        <v>-15.050852000000001</v>
      </c>
      <c r="G592">
        <v>3.037649</v>
      </c>
      <c r="I592" s="1">
        <f t="shared" si="38"/>
        <v>0.35923640242334698</v>
      </c>
      <c r="J592" s="1">
        <f t="shared" si="39"/>
        <v>0.3319405495156823</v>
      </c>
      <c r="K592" s="5">
        <f t="shared" si="40"/>
        <v>0.2626495056399038</v>
      </c>
      <c r="L592" s="1">
        <f t="shared" si="41"/>
        <v>0.29543992220371268</v>
      </c>
      <c r="M592" s="1"/>
    </row>
    <row r="593" spans="1:13" ht="15.75">
      <c r="A593">
        <v>46.96</v>
      </c>
      <c r="B593">
        <v>-135.14926700000001</v>
      </c>
      <c r="C593">
        <v>581.07173899999998</v>
      </c>
      <c r="D593">
        <v>1001.292067</v>
      </c>
      <c r="E593">
        <v>14.393592</v>
      </c>
      <c r="F593">
        <v>-14.018286</v>
      </c>
      <c r="G593">
        <v>3.020089</v>
      </c>
      <c r="I593" s="1">
        <f t="shared" si="38"/>
        <v>0.33963977277993662</v>
      </c>
      <c r="J593" s="1">
        <f t="shared" si="39"/>
        <v>0.31565028235721115</v>
      </c>
      <c r="K593" s="5">
        <f t="shared" si="40"/>
        <v>0.25095817803572013</v>
      </c>
      <c r="L593" s="1">
        <f t="shared" si="41"/>
        <v>0.28102417130587304</v>
      </c>
      <c r="M593" s="1"/>
    </row>
    <row r="594" spans="1:13" ht="15.75">
      <c r="A594">
        <v>47.04</v>
      </c>
      <c r="B594">
        <v>-156.473964</v>
      </c>
      <c r="C594">
        <v>445.10710599999999</v>
      </c>
      <c r="D594">
        <v>876.099513</v>
      </c>
      <c r="E594">
        <v>13.313040000000001</v>
      </c>
      <c r="F594">
        <v>-11.853941000000001</v>
      </c>
      <c r="G594">
        <v>1.6066210000000001</v>
      </c>
      <c r="I594" s="1">
        <f t="shared" si="38"/>
        <v>0.28395519304623618</v>
      </c>
      <c r="J594" s="1">
        <f t="shared" si="39"/>
        <v>0.25919519515504791</v>
      </c>
      <c r="K594" s="5">
        <f t="shared" si="40"/>
        <v>0.21653155353228631</v>
      </c>
      <c r="L594" s="1">
        <f t="shared" si="41"/>
        <v>0.23069946680152173</v>
      </c>
      <c r="M594" s="1"/>
    </row>
    <row r="595" spans="1:13" ht="15.75">
      <c r="A595">
        <v>47.12</v>
      </c>
      <c r="B595">
        <v>-220.80168599999999</v>
      </c>
      <c r="C595">
        <v>290.21198500000003</v>
      </c>
      <c r="D595">
        <v>740.80513900000005</v>
      </c>
      <c r="E595">
        <v>13.123963</v>
      </c>
      <c r="F595">
        <v>-9.8698090000000001</v>
      </c>
      <c r="G595">
        <v>-0.361678</v>
      </c>
      <c r="I595" s="1">
        <f t="shared" si="38"/>
        <v>0.23777549998335881</v>
      </c>
      <c r="J595" s="1">
        <f t="shared" si="39"/>
        <v>0.20848998109756961</v>
      </c>
      <c r="K595" s="5">
        <f t="shared" si="40"/>
        <v>0.18195558800949055</v>
      </c>
      <c r="L595" s="1">
        <f t="shared" si="41"/>
        <v>0.18548341851745695</v>
      </c>
      <c r="M595" s="1"/>
    </row>
    <row r="596" spans="1:13" ht="15.75">
      <c r="A596">
        <v>47.2</v>
      </c>
      <c r="B596">
        <v>-287.10524199999998</v>
      </c>
      <c r="C596">
        <v>214.77821399999999</v>
      </c>
      <c r="D596">
        <v>686.36162100000001</v>
      </c>
      <c r="E596">
        <v>13.889249</v>
      </c>
      <c r="F596">
        <v>-9.3874820000000003</v>
      </c>
      <c r="G596">
        <v>-1.6296580000000001</v>
      </c>
      <c r="I596" s="1">
        <f t="shared" si="38"/>
        <v>0.23409439488899167</v>
      </c>
      <c r="J596" s="1">
        <f t="shared" si="39"/>
        <v>0.20040572612958832</v>
      </c>
      <c r="K596" s="5">
        <f t="shared" si="40"/>
        <v>0.17038345395348331</v>
      </c>
      <c r="L596" s="1">
        <f t="shared" si="41"/>
        <v>0.17828092416348879</v>
      </c>
      <c r="M596" s="1"/>
    </row>
    <row r="597" spans="1:13" ht="15.75">
      <c r="A597">
        <v>47.28</v>
      </c>
      <c r="B597">
        <v>-309.98536300000001</v>
      </c>
      <c r="C597">
        <v>256.47316000000001</v>
      </c>
      <c r="D597">
        <v>739.15177800000004</v>
      </c>
      <c r="E597">
        <v>15.288959999999999</v>
      </c>
      <c r="F597">
        <v>-10.920420999999999</v>
      </c>
      <c r="G597">
        <v>-1.3074410000000001</v>
      </c>
      <c r="I597" s="1">
        <f t="shared" si="38"/>
        <v>0.25991545814289863</v>
      </c>
      <c r="J597" s="1">
        <f t="shared" si="39"/>
        <v>0.22320254094107975</v>
      </c>
      <c r="K597" s="5">
        <f t="shared" si="40"/>
        <v>0.18949497214440419</v>
      </c>
      <c r="L597" s="1">
        <f t="shared" si="41"/>
        <v>0.19843022936767829</v>
      </c>
      <c r="M597" s="1"/>
    </row>
    <row r="598" spans="1:13" ht="15.75">
      <c r="A598">
        <v>47.36</v>
      </c>
      <c r="B598">
        <v>-277.09263199999998</v>
      </c>
      <c r="C598">
        <v>373.76262500000001</v>
      </c>
      <c r="D598">
        <v>852.54569900000001</v>
      </c>
      <c r="E598">
        <v>16.904157000000001</v>
      </c>
      <c r="F598">
        <v>-13.889664</v>
      </c>
      <c r="G598">
        <v>0.56844399999999995</v>
      </c>
      <c r="I598" s="1">
        <f t="shared" si="38"/>
        <v>0.30098884700722295</v>
      </c>
      <c r="J598" s="1">
        <f t="shared" si="39"/>
        <v>0.26251112426623052</v>
      </c>
      <c r="K598" s="5">
        <f t="shared" si="40"/>
        <v>0.22815024058183958</v>
      </c>
      <c r="L598" s="1">
        <f t="shared" si="41"/>
        <v>0.23302869069391874</v>
      </c>
      <c r="M598" s="1"/>
    </row>
    <row r="599" spans="1:13" ht="15.75">
      <c r="A599">
        <v>47.44</v>
      </c>
      <c r="B599">
        <v>-215.65081599999999</v>
      </c>
      <c r="C599">
        <v>488.77411000000001</v>
      </c>
      <c r="D599">
        <v>953.53265099999999</v>
      </c>
      <c r="E599">
        <v>18.421320000000001</v>
      </c>
      <c r="F599">
        <v>-17.010289</v>
      </c>
      <c r="G599">
        <v>3.0959089999999998</v>
      </c>
      <c r="I599" s="1">
        <f t="shared" si="38"/>
        <v>0.3444396218732706</v>
      </c>
      <c r="J599" s="1">
        <f t="shared" si="39"/>
        <v>0.30477829682487961</v>
      </c>
      <c r="K599" s="5">
        <f t="shared" si="40"/>
        <v>0.26610391138429057</v>
      </c>
      <c r="L599" s="1">
        <f t="shared" si="41"/>
        <v>0.27010491112004487</v>
      </c>
      <c r="M599" s="1"/>
    </row>
    <row r="600" spans="1:13" ht="15.75">
      <c r="A600">
        <v>47.52</v>
      </c>
      <c r="B600">
        <v>-165.12246200000001</v>
      </c>
      <c r="C600">
        <v>546.10412099999996</v>
      </c>
      <c r="D600">
        <v>994.12766999999997</v>
      </c>
      <c r="E600">
        <v>19.704167000000002</v>
      </c>
      <c r="F600">
        <v>-19.046583999999999</v>
      </c>
      <c r="G600">
        <v>5.113111</v>
      </c>
      <c r="I600" s="1">
        <f t="shared" si="38"/>
        <v>0.37112649898417244</v>
      </c>
      <c r="J600" s="1">
        <f t="shared" si="39"/>
        <v>0.32905151970933383</v>
      </c>
      <c r="K600" s="5">
        <f t="shared" si="40"/>
        <v>0.28715217091019907</v>
      </c>
      <c r="L600" s="1">
        <f t="shared" si="41"/>
        <v>0.29118312088631931</v>
      </c>
      <c r="M600" s="1"/>
    </row>
    <row r="601" spans="1:13" ht="15.75">
      <c r="A601">
        <v>47.6</v>
      </c>
      <c r="B601">
        <v>-146.97843900000001</v>
      </c>
      <c r="C601">
        <v>540.11257599999999</v>
      </c>
      <c r="D601">
        <v>972.54130299999997</v>
      </c>
      <c r="E601">
        <v>20.757543999999999</v>
      </c>
      <c r="F601">
        <v>-19.464774999999999</v>
      </c>
      <c r="G601">
        <v>5.88286</v>
      </c>
      <c r="I601" s="1">
        <f t="shared" si="38"/>
        <v>0.37381892020203983</v>
      </c>
      <c r="J601" s="1">
        <f t="shared" si="39"/>
        <v>0.32717973283435881</v>
      </c>
      <c r="K601" s="5">
        <f t="shared" si="40"/>
        <v>0.28707821481590318</v>
      </c>
      <c r="L601" s="1">
        <f t="shared" si="41"/>
        <v>0.28921369452894641</v>
      </c>
      <c r="M601" s="1"/>
    </row>
    <row r="602" spans="1:13" ht="15.75">
      <c r="A602">
        <v>47.68</v>
      </c>
      <c r="B602">
        <v>-157.629154</v>
      </c>
      <c r="C602">
        <v>501.86850600000002</v>
      </c>
      <c r="D602">
        <v>924.154627</v>
      </c>
      <c r="E602">
        <v>21.625416999999999</v>
      </c>
      <c r="F602">
        <v>-18.630647</v>
      </c>
      <c r="G602">
        <v>5.4080919999999999</v>
      </c>
      <c r="I602" s="1">
        <f t="shared" si="38"/>
        <v>0.36245699883734228</v>
      </c>
      <c r="J602" s="1">
        <f t="shared" si="39"/>
        <v>0.30966117561022488</v>
      </c>
      <c r="K602" s="5">
        <f t="shared" si="40"/>
        <v>0.27379007425583091</v>
      </c>
      <c r="L602" s="1">
        <f t="shared" si="41"/>
        <v>0.2736596832794802</v>
      </c>
      <c r="M602" s="1"/>
    </row>
    <row r="603" spans="1:13" ht="15.75">
      <c r="A603">
        <v>47.76</v>
      </c>
      <c r="B603">
        <v>-181.085205</v>
      </c>
      <c r="C603">
        <v>468.52868599999999</v>
      </c>
      <c r="D603">
        <v>895.87230199999999</v>
      </c>
      <c r="E603">
        <v>22.295285</v>
      </c>
      <c r="F603">
        <v>-17.480540999999999</v>
      </c>
      <c r="G603">
        <v>4.2645869999999997</v>
      </c>
      <c r="I603" s="1">
        <f t="shared" si="38"/>
        <v>0.35258665466665934</v>
      </c>
      <c r="J603" s="1">
        <f t="shared" si="39"/>
        <v>0.29427861418785417</v>
      </c>
      <c r="K603" s="5">
        <f t="shared" si="40"/>
        <v>0.26111527172756066</v>
      </c>
      <c r="L603" s="1">
        <f t="shared" si="41"/>
        <v>0.26025900344473779</v>
      </c>
      <c r="M603" s="1"/>
    </row>
    <row r="604" spans="1:13" ht="15.75">
      <c r="A604">
        <v>47.84</v>
      </c>
      <c r="B604">
        <v>-202.517709</v>
      </c>
      <c r="C604">
        <v>460.14782500000001</v>
      </c>
      <c r="D604">
        <v>917.14663599999994</v>
      </c>
      <c r="E604">
        <v>22.683807000000002</v>
      </c>
      <c r="F604">
        <v>-16.898496000000002</v>
      </c>
      <c r="G604">
        <v>3.161931</v>
      </c>
      <c r="I604" s="1">
        <f t="shared" si="38"/>
        <v>0.35299875876452808</v>
      </c>
      <c r="J604" s="1">
        <f t="shared" si="39"/>
        <v>0.29251441069337503</v>
      </c>
      <c r="K604" s="5">
        <f t="shared" si="40"/>
        <v>0.25992964773565808</v>
      </c>
      <c r="L604" s="1">
        <f t="shared" si="41"/>
        <v>0.25899204128445441</v>
      </c>
      <c r="M604" s="1"/>
    </row>
    <row r="605" spans="1:13" ht="15.75">
      <c r="A605">
        <v>47.92</v>
      </c>
      <c r="B605">
        <v>-213.45428000000001</v>
      </c>
      <c r="C605">
        <v>473.68219399999998</v>
      </c>
      <c r="D605">
        <v>981.98853599999995</v>
      </c>
      <c r="E605">
        <v>22.713342999999998</v>
      </c>
      <c r="F605">
        <v>-17.201678999999999</v>
      </c>
      <c r="G605">
        <v>2.5440580000000002</v>
      </c>
      <c r="I605" s="1">
        <f t="shared" si="38"/>
        <v>0.36233734692402275</v>
      </c>
      <c r="J605" s="1">
        <f t="shared" si="39"/>
        <v>0.30355093252216087</v>
      </c>
      <c r="K605" s="5">
        <f t="shared" si="40"/>
        <v>0.27170261494106507</v>
      </c>
      <c r="L605" s="1">
        <f t="shared" si="41"/>
        <v>0.2689478492887124</v>
      </c>
      <c r="M605" s="1"/>
    </row>
    <row r="606" spans="1:13" ht="15.75">
      <c r="A606">
        <v>48</v>
      </c>
      <c r="B606">
        <v>-212.683121</v>
      </c>
      <c r="C606">
        <v>490.721563</v>
      </c>
      <c r="D606">
        <v>1053.502653</v>
      </c>
      <c r="E606">
        <v>22.408142999999999</v>
      </c>
      <c r="F606">
        <v>-18.048117999999999</v>
      </c>
      <c r="G606">
        <v>2.4349020000000001</v>
      </c>
      <c r="I606" s="1">
        <f t="shared" si="38"/>
        <v>0.3727663674341436</v>
      </c>
      <c r="J606" s="1">
        <f t="shared" si="39"/>
        <v>0.3175759798988852</v>
      </c>
      <c r="K606" s="5">
        <f t="shared" si="40"/>
        <v>0.28848004403848454</v>
      </c>
      <c r="L606" s="1">
        <f t="shared" si="41"/>
        <v>0.28136512703932021</v>
      </c>
      <c r="M606" s="1"/>
    </row>
    <row r="607" spans="1:13" ht="15.75">
      <c r="A607">
        <v>48.08</v>
      </c>
      <c r="B607">
        <v>-206.38964899999999</v>
      </c>
      <c r="C607">
        <v>491.88462800000002</v>
      </c>
      <c r="D607">
        <v>1090.3027509999999</v>
      </c>
      <c r="E607">
        <v>21.915566999999999</v>
      </c>
      <c r="F607">
        <v>-18.778236</v>
      </c>
      <c r="G607">
        <v>2.5571419999999998</v>
      </c>
      <c r="I607" s="1">
        <f t="shared" si="38"/>
        <v>0.37584525537782504</v>
      </c>
      <c r="J607" s="1">
        <f t="shared" si="39"/>
        <v>0.32375303012752199</v>
      </c>
      <c r="K607" s="5">
        <f t="shared" si="40"/>
        <v>0.2992953337480001</v>
      </c>
      <c r="L607" s="1">
        <f t="shared" si="41"/>
        <v>0.2866790919620642</v>
      </c>
      <c r="M607" s="1"/>
    </row>
    <row r="608" spans="1:13" ht="15.75">
      <c r="A608">
        <v>48.16</v>
      </c>
      <c r="B608">
        <v>-204.34163699999999</v>
      </c>
      <c r="C608">
        <v>470.85631000000001</v>
      </c>
      <c r="D608">
        <v>1077.6874379999999</v>
      </c>
      <c r="E608">
        <v>21.423144000000001</v>
      </c>
      <c r="F608">
        <v>-18.903891000000002</v>
      </c>
      <c r="G608">
        <v>2.6031599999999999</v>
      </c>
      <c r="I608" s="1">
        <f t="shared" si="38"/>
        <v>0.36864391296007293</v>
      </c>
      <c r="J608" s="1">
        <f t="shared" si="39"/>
        <v>0.31792139771431449</v>
      </c>
      <c r="K608" s="5">
        <f t="shared" si="40"/>
        <v>0.29837255392953932</v>
      </c>
      <c r="L608" s="1">
        <f t="shared" si="41"/>
        <v>0.28131689979430607</v>
      </c>
      <c r="M608" s="1"/>
    </row>
    <row r="609" spans="1:13" ht="15.75">
      <c r="A609">
        <v>48.24</v>
      </c>
      <c r="B609">
        <v>-211.79187200000001</v>
      </c>
      <c r="C609">
        <v>439.15774399999998</v>
      </c>
      <c r="D609">
        <v>1037.8852159999999</v>
      </c>
      <c r="E609">
        <v>21.049509</v>
      </c>
      <c r="F609">
        <v>-18.391210999999998</v>
      </c>
      <c r="G609">
        <v>2.4628939999999999</v>
      </c>
      <c r="I609" s="1">
        <f t="shared" si="38"/>
        <v>0.35608654442741977</v>
      </c>
      <c r="J609" s="1">
        <f t="shared" si="39"/>
        <v>0.30524979459078377</v>
      </c>
      <c r="K609" s="5">
        <f t="shared" si="40"/>
        <v>0.28872681645389142</v>
      </c>
      <c r="L609" s="1">
        <f t="shared" si="41"/>
        <v>0.27000418243985913</v>
      </c>
      <c r="M609" s="1"/>
    </row>
    <row r="610" spans="1:13" ht="15.75">
      <c r="A610">
        <v>48.32</v>
      </c>
      <c r="B610">
        <v>-225.435461</v>
      </c>
      <c r="C610">
        <v>416.036046</v>
      </c>
      <c r="D610">
        <v>1008.161703</v>
      </c>
      <c r="E610">
        <v>20.813513</v>
      </c>
      <c r="F610">
        <v>-17.584855999999998</v>
      </c>
      <c r="G610">
        <v>2.2556699999999998</v>
      </c>
      <c r="I610" s="1">
        <f t="shared" si="38"/>
        <v>0.34630161958884653</v>
      </c>
      <c r="J610" s="1">
        <f t="shared" si="39"/>
        <v>0.29504958810971971</v>
      </c>
      <c r="K610" s="5">
        <f t="shared" si="40"/>
        <v>0.27838656505806425</v>
      </c>
      <c r="L610" s="1">
        <f t="shared" si="41"/>
        <v>0.26106984626148455</v>
      </c>
      <c r="M610" s="1"/>
    </row>
    <row r="611" spans="1:13" ht="15.75">
      <c r="A611">
        <v>48.4</v>
      </c>
      <c r="B611">
        <v>-239.204701</v>
      </c>
      <c r="C611">
        <v>411.51228900000001</v>
      </c>
      <c r="D611">
        <v>1007.971229</v>
      </c>
      <c r="E611">
        <v>20.681584000000001</v>
      </c>
      <c r="F611">
        <v>-16.905078</v>
      </c>
      <c r="G611">
        <v>2.1731310000000001</v>
      </c>
      <c r="I611" s="1">
        <f t="shared" si="38"/>
        <v>0.34368386814076995</v>
      </c>
      <c r="J611" s="1">
        <f t="shared" si="39"/>
        <v>0.29268316708603942</v>
      </c>
      <c r="K611" s="5">
        <f t="shared" si="40"/>
        <v>0.27332318627681457</v>
      </c>
      <c r="L611" s="1">
        <f t="shared" si="41"/>
        <v>0.25920273648408215</v>
      </c>
      <c r="M611" s="1"/>
    </row>
    <row r="612" spans="1:13" ht="15.75">
      <c r="A612">
        <v>48.48</v>
      </c>
      <c r="B612">
        <v>-252.37993499999999</v>
      </c>
      <c r="C612">
        <v>419.45395000000002</v>
      </c>
      <c r="D612">
        <v>1028.8284779999999</v>
      </c>
      <c r="E612">
        <v>20.601279000000002</v>
      </c>
      <c r="F612">
        <v>-16.573778000000001</v>
      </c>
      <c r="G612">
        <v>2.2960400000000001</v>
      </c>
      <c r="I612" s="1">
        <f t="shared" si="38"/>
        <v>0.34685131380668138</v>
      </c>
      <c r="J612" s="1">
        <f t="shared" si="39"/>
        <v>0.2968201837032412</v>
      </c>
      <c r="K612" s="5">
        <f t="shared" si="40"/>
        <v>0.2739336506981857</v>
      </c>
      <c r="L612" s="1">
        <f t="shared" si="41"/>
        <v>0.26309026857917012</v>
      </c>
      <c r="M612" s="1"/>
    </row>
    <row r="613" spans="1:13" ht="15.75">
      <c r="A613">
        <v>48.56</v>
      </c>
      <c r="B613">
        <v>-268.86863699999998</v>
      </c>
      <c r="C613">
        <v>426.363744</v>
      </c>
      <c r="D613">
        <v>1052.142188</v>
      </c>
      <c r="E613">
        <v>20.486438</v>
      </c>
      <c r="F613">
        <v>-16.528805999999999</v>
      </c>
      <c r="G613">
        <v>2.5441060000000002</v>
      </c>
      <c r="I613" s="1">
        <f t="shared" ref="I613:I676" si="42">SQRT(($B613/2495.45)^2+($C613/2495.45)^2+($D613/(IF($D613&lt;0,5529.14,6107.41)))^2+($E613/114.8)^2+($F613/(IF($F613&lt;0,114.8,263.59)))^2+($G613/114.8)^2)</f>
        <v>0.35149011074182984</v>
      </c>
      <c r="J613" s="1">
        <f t="shared" ref="J613:J676" si="43">SQRT(($B613/2495.45)^2+($C613/2495.45)^2+($D613/(IF($D613&lt;0,5529.14,6107.41)))^2+($F613/(IF($F613&lt;0,114.8,263.59)))^2+($G613/114.8)^2)</f>
        <v>0.30281961673564917</v>
      </c>
      <c r="K613" s="5">
        <f t="shared" si="40"/>
        <v>0.27702598906846898</v>
      </c>
      <c r="L613" s="1">
        <f t="shared" si="41"/>
        <v>0.26854454709069342</v>
      </c>
      <c r="M613" s="1"/>
    </row>
    <row r="614" spans="1:13" ht="15.75">
      <c r="A614">
        <v>48.64</v>
      </c>
      <c r="B614">
        <v>-289.46456499999999</v>
      </c>
      <c r="C614">
        <v>423.84729900000002</v>
      </c>
      <c r="D614">
        <v>1068.3398589999999</v>
      </c>
      <c r="E614">
        <v>20.224305000000001</v>
      </c>
      <c r="F614">
        <v>-16.517115</v>
      </c>
      <c r="G614">
        <v>2.765968</v>
      </c>
      <c r="I614" s="1">
        <f t="shared" si="42"/>
        <v>0.35386366916824186</v>
      </c>
      <c r="J614" s="1">
        <f t="shared" si="43"/>
        <v>0.30689356659598316</v>
      </c>
      <c r="K614" s="5">
        <f t="shared" si="40"/>
        <v>0.2793192995885983</v>
      </c>
      <c r="L614" s="1">
        <f t="shared" si="41"/>
        <v>0.27223534715612219</v>
      </c>
      <c r="M614" s="1"/>
    </row>
    <row r="615" spans="1:13" ht="15.75">
      <c r="A615">
        <v>48.72</v>
      </c>
      <c r="B615">
        <v>-308.90032600000001</v>
      </c>
      <c r="C615">
        <v>411.86427900000001</v>
      </c>
      <c r="D615">
        <v>1077.4455330000001</v>
      </c>
      <c r="E615">
        <v>19.752106999999999</v>
      </c>
      <c r="F615">
        <v>-16.271205999999999</v>
      </c>
      <c r="G615">
        <v>2.8540489999999998</v>
      </c>
      <c r="I615" s="1">
        <f t="shared" si="42"/>
        <v>0.3521308587200378</v>
      </c>
      <c r="J615" s="1">
        <f t="shared" si="43"/>
        <v>0.30723385250103608</v>
      </c>
      <c r="K615" s="5">
        <f t="shared" si="40"/>
        <v>0.27883564065584832</v>
      </c>
      <c r="L615" s="1">
        <f t="shared" si="41"/>
        <v>0.27263094680535305</v>
      </c>
      <c r="M615" s="1"/>
    </row>
    <row r="616" spans="1:13" ht="15.75">
      <c r="A616">
        <v>48.8</v>
      </c>
      <c r="B616">
        <v>-321.741355</v>
      </c>
      <c r="C616">
        <v>393.78710999999998</v>
      </c>
      <c r="D616">
        <v>1079.7666079999999</v>
      </c>
      <c r="E616">
        <v>19.137976999999999</v>
      </c>
      <c r="F616">
        <v>-15.672139</v>
      </c>
      <c r="G616">
        <v>2.7913899999999998</v>
      </c>
      <c r="I616" s="1">
        <f t="shared" si="42"/>
        <v>0.34612277341323233</v>
      </c>
      <c r="J616" s="1">
        <f t="shared" si="43"/>
        <v>0.30333102628744085</v>
      </c>
      <c r="K616" s="5">
        <f t="shared" si="40"/>
        <v>0.27473914096929719</v>
      </c>
      <c r="L616" s="1">
        <f t="shared" si="41"/>
        <v>0.26931352364803807</v>
      </c>
      <c r="M616" s="1"/>
    </row>
    <row r="617" spans="1:13" ht="15.75">
      <c r="A617">
        <v>48.88</v>
      </c>
      <c r="B617">
        <v>-328.41364299999998</v>
      </c>
      <c r="C617">
        <v>372.53304100000003</v>
      </c>
      <c r="D617">
        <v>1073.54024</v>
      </c>
      <c r="E617">
        <v>18.568508000000001</v>
      </c>
      <c r="F617">
        <v>-14.821999</v>
      </c>
      <c r="G617">
        <v>2.6331720000000001</v>
      </c>
      <c r="I617" s="1">
        <f t="shared" si="42"/>
        <v>0.3374331621862437</v>
      </c>
      <c r="J617" s="1">
        <f t="shared" si="43"/>
        <v>0.2961404752233211</v>
      </c>
      <c r="K617" s="5">
        <f t="shared" si="40"/>
        <v>0.267526972490504</v>
      </c>
      <c r="L617" s="1">
        <f t="shared" si="41"/>
        <v>0.26310601181434395</v>
      </c>
      <c r="M617" s="1"/>
    </row>
    <row r="618" spans="1:13" ht="15.75">
      <c r="A618">
        <v>48.96</v>
      </c>
      <c r="B618">
        <v>-333.31410199999999</v>
      </c>
      <c r="C618">
        <v>351.84186099999999</v>
      </c>
      <c r="D618">
        <v>1060.8338719999999</v>
      </c>
      <c r="E618">
        <v>18.233905</v>
      </c>
      <c r="F618">
        <v>-13.983264</v>
      </c>
      <c r="G618">
        <v>2.4696609999999999</v>
      </c>
      <c r="I618" s="1">
        <f t="shared" si="42"/>
        <v>0.32926743288145771</v>
      </c>
      <c r="J618" s="1">
        <f t="shared" si="43"/>
        <v>0.28842583436555841</v>
      </c>
      <c r="K618" s="5">
        <f t="shared" si="40"/>
        <v>0.25944718440591635</v>
      </c>
      <c r="L618" s="1">
        <f t="shared" si="41"/>
        <v>0.25641421221274735</v>
      </c>
      <c r="M618" s="1"/>
    </row>
    <row r="619" spans="1:13" ht="15.75">
      <c r="A619">
        <v>49.04</v>
      </c>
      <c r="B619">
        <v>-338.06686200000001</v>
      </c>
      <c r="C619">
        <v>338.34718800000002</v>
      </c>
      <c r="D619">
        <v>1050.6136530000001</v>
      </c>
      <c r="E619">
        <v>18.202200999999999</v>
      </c>
      <c r="F619">
        <v>-13.413349</v>
      </c>
      <c r="G619">
        <v>2.3921049999999999</v>
      </c>
      <c r="I619" s="1">
        <f t="shared" si="42"/>
        <v>0.32489114936844854</v>
      </c>
      <c r="J619" s="1">
        <f t="shared" si="43"/>
        <v>0.28357420650303017</v>
      </c>
      <c r="K619" s="5">
        <f t="shared" si="40"/>
        <v>0.25372394341485183</v>
      </c>
      <c r="L619" s="1">
        <f t="shared" si="41"/>
        <v>0.25221575832023219</v>
      </c>
      <c r="M619" s="1"/>
    </row>
    <row r="620" spans="1:13" ht="15.75">
      <c r="A620">
        <v>49.12</v>
      </c>
      <c r="B620">
        <v>-338.80336699999998</v>
      </c>
      <c r="C620">
        <v>338.930161</v>
      </c>
      <c r="D620">
        <v>1052.5876740000001</v>
      </c>
      <c r="E620">
        <v>18.385117000000001</v>
      </c>
      <c r="F620">
        <v>-13.198376</v>
      </c>
      <c r="G620">
        <v>2.4552740000000002</v>
      </c>
      <c r="I620" s="1">
        <f t="shared" si="42"/>
        <v>0.32543199077236468</v>
      </c>
      <c r="J620" s="1">
        <f t="shared" si="43"/>
        <v>0.28329886250113528</v>
      </c>
      <c r="K620" s="5">
        <f t="shared" si="40"/>
        <v>0.25242159210935888</v>
      </c>
      <c r="L620" s="1">
        <f t="shared" si="41"/>
        <v>0.25203353413579038</v>
      </c>
      <c r="M620" s="1"/>
    </row>
    <row r="621" spans="1:13" ht="15.75">
      <c r="A621">
        <v>49.2</v>
      </c>
      <c r="B621">
        <v>-330.930454</v>
      </c>
      <c r="C621">
        <v>354.066484</v>
      </c>
      <c r="D621">
        <v>1067.812291</v>
      </c>
      <c r="E621">
        <v>18.618615999999999</v>
      </c>
      <c r="F621">
        <v>-13.202672</v>
      </c>
      <c r="G621">
        <v>2.6408070000000001</v>
      </c>
      <c r="I621" s="1">
        <f t="shared" si="42"/>
        <v>0.32915819813185154</v>
      </c>
      <c r="J621" s="1">
        <f t="shared" si="43"/>
        <v>0.28642934981369411</v>
      </c>
      <c r="K621" s="5">
        <f t="shared" si="40"/>
        <v>0.25469035482526314</v>
      </c>
      <c r="L621" s="1">
        <f t="shared" si="41"/>
        <v>0.25485456931531553</v>
      </c>
      <c r="M621" s="1"/>
    </row>
    <row r="622" spans="1:13" ht="15.75">
      <c r="A622">
        <v>49.28</v>
      </c>
      <c r="B622">
        <v>-315.937997</v>
      </c>
      <c r="C622">
        <v>374.09971300000001</v>
      </c>
      <c r="D622">
        <v>1086.9012439999999</v>
      </c>
      <c r="E622">
        <v>18.787466999999999</v>
      </c>
      <c r="F622">
        <v>-13.172973000000001</v>
      </c>
      <c r="G622">
        <v>2.850689</v>
      </c>
      <c r="I622" s="1">
        <f t="shared" si="42"/>
        <v>0.33277656405093681</v>
      </c>
      <c r="J622" s="1">
        <f t="shared" si="43"/>
        <v>0.28975445578823933</v>
      </c>
      <c r="K622" s="5">
        <f t="shared" si="40"/>
        <v>0.25727508644659941</v>
      </c>
      <c r="L622" s="1">
        <f t="shared" si="41"/>
        <v>0.25785974126421651</v>
      </c>
      <c r="M622" s="1"/>
    </row>
    <row r="623" spans="1:13" ht="15.75">
      <c r="A623">
        <v>49.36</v>
      </c>
      <c r="B623">
        <v>-302.40907199999998</v>
      </c>
      <c r="C623">
        <v>384.21723400000002</v>
      </c>
      <c r="D623">
        <v>1098.6643389999999</v>
      </c>
      <c r="E623">
        <v>18.897476999999999</v>
      </c>
      <c r="F623">
        <v>-12.922226999999999</v>
      </c>
      <c r="G623">
        <v>2.9553289999999999</v>
      </c>
      <c r="I623" s="1">
        <f t="shared" si="42"/>
        <v>0.33344014541862038</v>
      </c>
      <c r="J623" s="1">
        <f t="shared" si="43"/>
        <v>0.28997442024659265</v>
      </c>
      <c r="K623" s="5">
        <f t="shared" si="40"/>
        <v>0.25714605057302381</v>
      </c>
      <c r="L623" s="1">
        <f t="shared" si="41"/>
        <v>0.25813033303078659</v>
      </c>
      <c r="M623" s="1"/>
    </row>
    <row r="624" spans="1:13" ht="15.75">
      <c r="A624">
        <v>49.44</v>
      </c>
      <c r="B624">
        <v>-299.66377699999998</v>
      </c>
      <c r="C624">
        <v>375.39884599999999</v>
      </c>
      <c r="D624">
        <v>1100.199568</v>
      </c>
      <c r="E624">
        <v>19.055145</v>
      </c>
      <c r="F624">
        <v>-12.459937999999999</v>
      </c>
      <c r="G624">
        <v>2.8770389999999999</v>
      </c>
      <c r="I624" s="1">
        <f t="shared" si="42"/>
        <v>0.33084857185765865</v>
      </c>
      <c r="J624" s="1">
        <f t="shared" si="43"/>
        <v>0.2861984687753486</v>
      </c>
      <c r="K624" s="5">
        <f t="shared" si="40"/>
        <v>0.25394725754835057</v>
      </c>
      <c r="L624" s="1">
        <f t="shared" si="41"/>
        <v>0.25486220887849187</v>
      </c>
      <c r="M624" s="1"/>
    </row>
    <row r="625" spans="1:13" ht="15.75">
      <c r="A625">
        <v>49.52</v>
      </c>
      <c r="B625">
        <v>-310.166357</v>
      </c>
      <c r="C625">
        <v>351.66382499999997</v>
      </c>
      <c r="D625">
        <v>1097.89528</v>
      </c>
      <c r="E625">
        <v>19.388083999999999</v>
      </c>
      <c r="F625">
        <v>-11.981856000000001</v>
      </c>
      <c r="G625">
        <v>2.64995</v>
      </c>
      <c r="I625" s="1">
        <f t="shared" si="42"/>
        <v>0.32798112399975765</v>
      </c>
      <c r="J625" s="1">
        <f t="shared" si="43"/>
        <v>0.28115693383110424</v>
      </c>
      <c r="K625" s="5">
        <f t="shared" si="40"/>
        <v>0.25006734225356708</v>
      </c>
      <c r="L625" s="1">
        <f t="shared" si="41"/>
        <v>0.25046223771436282</v>
      </c>
      <c r="M625" s="1"/>
    </row>
    <row r="626" spans="1:13" ht="15.75">
      <c r="A626">
        <v>49.6</v>
      </c>
      <c r="B626">
        <v>-327.75935500000003</v>
      </c>
      <c r="C626">
        <v>326.81904500000002</v>
      </c>
      <c r="D626">
        <v>1099.5088820000001</v>
      </c>
      <c r="E626">
        <v>19.964679</v>
      </c>
      <c r="F626">
        <v>-11.739456000000001</v>
      </c>
      <c r="G626">
        <v>2.4082599999999998</v>
      </c>
      <c r="I626" s="1">
        <f t="shared" si="42"/>
        <v>0.32856452003996478</v>
      </c>
      <c r="J626" s="1">
        <f t="shared" si="43"/>
        <v>0.27876608179057544</v>
      </c>
      <c r="K626" s="5">
        <f t="shared" si="40"/>
        <v>0.24850887191693605</v>
      </c>
      <c r="L626" s="1">
        <f t="shared" si="41"/>
        <v>0.24838760971877102</v>
      </c>
      <c r="M626" s="1"/>
    </row>
    <row r="627" spans="1:13" ht="15.75">
      <c r="A627">
        <v>49.68</v>
      </c>
      <c r="B627">
        <v>-342.83382699999999</v>
      </c>
      <c r="C627">
        <v>313.85456699999997</v>
      </c>
      <c r="D627">
        <v>1107.1403969999999</v>
      </c>
      <c r="E627">
        <v>20.748566</v>
      </c>
      <c r="F627">
        <v>-11.887738000000001</v>
      </c>
      <c r="G627">
        <v>2.3098550000000002</v>
      </c>
      <c r="I627" s="1">
        <f t="shared" si="42"/>
        <v>0.33368824887739118</v>
      </c>
      <c r="J627" s="1">
        <f t="shared" si="43"/>
        <v>0.28050332485876622</v>
      </c>
      <c r="K627" s="5">
        <f t="shared" si="40"/>
        <v>0.25072854934426048</v>
      </c>
      <c r="L627" s="1">
        <f t="shared" si="41"/>
        <v>0.24991991206723732</v>
      </c>
      <c r="M627" s="1"/>
    </row>
    <row r="628" spans="1:13" ht="15.75">
      <c r="A628">
        <v>49.76</v>
      </c>
      <c r="B628">
        <v>-349.27953000000002</v>
      </c>
      <c r="C628">
        <v>316.60166600000002</v>
      </c>
      <c r="D628">
        <v>1118.0779</v>
      </c>
      <c r="E628">
        <v>21.596682999999999</v>
      </c>
      <c r="F628">
        <v>-12.403622</v>
      </c>
      <c r="G628">
        <v>2.4502519999999999</v>
      </c>
      <c r="I628" s="1">
        <f t="shared" si="42"/>
        <v>0.34164527345668816</v>
      </c>
      <c r="J628" s="1">
        <f t="shared" si="43"/>
        <v>0.28518537276369782</v>
      </c>
      <c r="K628" s="5">
        <f t="shared" si="40"/>
        <v>0.25615695065573951</v>
      </c>
      <c r="L628" s="1">
        <f t="shared" si="41"/>
        <v>0.25398998689032987</v>
      </c>
      <c r="M628" s="1"/>
    </row>
    <row r="629" spans="1:13" ht="15.75">
      <c r="A629">
        <v>49.84</v>
      </c>
      <c r="B629">
        <v>-347.18649699999997</v>
      </c>
      <c r="C629">
        <v>330.03015599999998</v>
      </c>
      <c r="D629">
        <v>1130.238204</v>
      </c>
      <c r="E629">
        <v>22.300287000000001</v>
      </c>
      <c r="F629">
        <v>-13.102658</v>
      </c>
      <c r="G629">
        <v>2.8215710000000001</v>
      </c>
      <c r="I629" s="1">
        <f t="shared" si="42"/>
        <v>0.34994253220654759</v>
      </c>
      <c r="J629" s="1">
        <f t="shared" si="43"/>
        <v>0.29107628496861826</v>
      </c>
      <c r="K629" s="5">
        <f t="shared" si="40"/>
        <v>0.26312169859709844</v>
      </c>
      <c r="L629" s="1">
        <f t="shared" si="41"/>
        <v>0.25907857109978299</v>
      </c>
      <c r="M629" s="1"/>
    </row>
    <row r="630" spans="1:13" ht="15.75">
      <c r="A630">
        <v>49.92</v>
      </c>
      <c r="B630">
        <v>-340.17575699999998</v>
      </c>
      <c r="C630">
        <v>346.59329400000001</v>
      </c>
      <c r="D630">
        <v>1144.4673399999999</v>
      </c>
      <c r="E630">
        <v>22.662991999999999</v>
      </c>
      <c r="F630">
        <v>-13.725842999999999</v>
      </c>
      <c r="G630">
        <v>3.329078</v>
      </c>
      <c r="I630" s="1">
        <f t="shared" si="42"/>
        <v>0.35650562188398122</v>
      </c>
      <c r="J630" s="1">
        <f t="shared" si="43"/>
        <v>0.29685760227181374</v>
      </c>
      <c r="K630" s="5">
        <f t="shared" si="40"/>
        <v>0.26982855906879549</v>
      </c>
      <c r="L630" s="1">
        <f t="shared" si="41"/>
        <v>0.2640749728593676</v>
      </c>
      <c r="M630" s="1"/>
    </row>
    <row r="631" spans="1:13" ht="15.75">
      <c r="A631">
        <v>50</v>
      </c>
      <c r="B631">
        <v>-331.66932100000002</v>
      </c>
      <c r="C631">
        <v>360.87914899999998</v>
      </c>
      <c r="D631">
        <v>1161.1133050000001</v>
      </c>
      <c r="E631">
        <v>22.593340000000001</v>
      </c>
      <c r="F631">
        <v>-14.05222</v>
      </c>
      <c r="G631">
        <v>3.8370519999999999</v>
      </c>
      <c r="I631" s="1">
        <f t="shared" si="42"/>
        <v>0.35993801102498135</v>
      </c>
      <c r="J631" s="1">
        <f t="shared" si="43"/>
        <v>0.30136810007603548</v>
      </c>
      <c r="K631" s="5">
        <f t="shared" si="40"/>
        <v>0.27469194446621176</v>
      </c>
      <c r="L631" s="1">
        <f t="shared" si="41"/>
        <v>0.26801030570304335</v>
      </c>
      <c r="M631" s="1"/>
    </row>
    <row r="632" spans="1:13" ht="15.75">
      <c r="A632">
        <v>50.08</v>
      </c>
      <c r="B632">
        <v>-324.06314800000001</v>
      </c>
      <c r="C632">
        <v>368.89151399999997</v>
      </c>
      <c r="D632">
        <v>1175.4594489999999</v>
      </c>
      <c r="E632">
        <v>22.167404000000001</v>
      </c>
      <c r="F632">
        <v>-13.99535</v>
      </c>
      <c r="G632">
        <v>4.21394</v>
      </c>
      <c r="I632" s="1">
        <f t="shared" si="42"/>
        <v>0.35952003080719869</v>
      </c>
      <c r="J632" s="1">
        <f t="shared" si="43"/>
        <v>0.30326332427692287</v>
      </c>
      <c r="K632" s="5">
        <f t="shared" si="40"/>
        <v>0.2763785523829736</v>
      </c>
      <c r="L632" s="1">
        <f t="shared" si="41"/>
        <v>0.26970977093357773</v>
      </c>
      <c r="M632" s="1"/>
    </row>
    <row r="633" spans="1:13" ht="15.75">
      <c r="A633">
        <v>50.16</v>
      </c>
      <c r="B633">
        <v>-319.52721500000001</v>
      </c>
      <c r="C633">
        <v>366.23656599999998</v>
      </c>
      <c r="D633">
        <v>1178.332592</v>
      </c>
      <c r="E633">
        <v>21.611599999999999</v>
      </c>
      <c r="F633">
        <v>-13.642287</v>
      </c>
      <c r="G633">
        <v>4.3718640000000004</v>
      </c>
      <c r="I633" s="1">
        <f t="shared" si="42"/>
        <v>0.35520405966120988</v>
      </c>
      <c r="J633" s="1">
        <f t="shared" si="43"/>
        <v>0.30121457745678992</v>
      </c>
      <c r="K633" s="5">
        <f t="shared" si="40"/>
        <v>0.27418541944689323</v>
      </c>
      <c r="L633" s="1">
        <f t="shared" si="41"/>
        <v>0.26795174068659122</v>
      </c>
      <c r="M633" s="1"/>
    </row>
    <row r="634" spans="1:13" ht="15.75">
      <c r="A634">
        <v>50.24</v>
      </c>
      <c r="B634">
        <v>-319.03648800000002</v>
      </c>
      <c r="C634">
        <v>350.59732700000001</v>
      </c>
      <c r="D634">
        <v>1163.401372</v>
      </c>
      <c r="E634">
        <v>21.191541000000001</v>
      </c>
      <c r="F634">
        <v>-13.207109000000001</v>
      </c>
      <c r="G634">
        <v>4.3023629999999997</v>
      </c>
      <c r="I634" s="1">
        <f t="shared" si="42"/>
        <v>0.34797320633685469</v>
      </c>
      <c r="J634" s="1">
        <f t="shared" si="43"/>
        <v>0.29497444930931133</v>
      </c>
      <c r="K634" s="5">
        <f t="shared" si="40"/>
        <v>0.2687680467931346</v>
      </c>
      <c r="L634" s="1">
        <f t="shared" si="41"/>
        <v>0.26244642974080556</v>
      </c>
      <c r="M634" s="1"/>
    </row>
    <row r="635" spans="1:13" ht="15.75">
      <c r="A635">
        <v>50.32</v>
      </c>
      <c r="B635">
        <v>-320.38031000000001</v>
      </c>
      <c r="C635">
        <v>326.35960899999998</v>
      </c>
      <c r="D635">
        <v>1135.235359</v>
      </c>
      <c r="E635">
        <v>21.06352</v>
      </c>
      <c r="F635">
        <v>-12.912834999999999</v>
      </c>
      <c r="G635">
        <v>4.0883820000000002</v>
      </c>
      <c r="I635" s="1">
        <f t="shared" si="42"/>
        <v>0.34018058743595103</v>
      </c>
      <c r="J635" s="1">
        <f t="shared" si="43"/>
        <v>0.28645744976173759</v>
      </c>
      <c r="K635" s="5">
        <f t="shared" si="40"/>
        <v>0.26244983018796053</v>
      </c>
      <c r="L635" s="1">
        <f t="shared" si="41"/>
        <v>0.2548499326701183</v>
      </c>
      <c r="M635" s="1"/>
    </row>
    <row r="636" spans="1:13" ht="15.75">
      <c r="A636">
        <v>50.4</v>
      </c>
      <c r="B636">
        <v>-319.12536899999998</v>
      </c>
      <c r="C636">
        <v>304.17303099999998</v>
      </c>
      <c r="D636">
        <v>1109.219771</v>
      </c>
      <c r="E636">
        <v>21.192269</v>
      </c>
      <c r="F636">
        <v>-12.864507</v>
      </c>
      <c r="G636">
        <v>3.8669669999999998</v>
      </c>
      <c r="I636" s="1">
        <f t="shared" si="42"/>
        <v>0.33461425026547287</v>
      </c>
      <c r="J636" s="1">
        <f t="shared" si="43"/>
        <v>0.27908588041809956</v>
      </c>
      <c r="K636" s="5">
        <f t="shared" si="40"/>
        <v>0.25826939598720083</v>
      </c>
      <c r="L636" s="1">
        <f t="shared" si="41"/>
        <v>0.24821192132488082</v>
      </c>
      <c r="M636" s="1"/>
    </row>
    <row r="637" spans="1:13" ht="15.75">
      <c r="A637">
        <v>50.48</v>
      </c>
      <c r="B637">
        <v>-312.92332499999998</v>
      </c>
      <c r="C637">
        <v>293.68916400000001</v>
      </c>
      <c r="D637">
        <v>1100.847806</v>
      </c>
      <c r="E637">
        <v>21.400449999999999</v>
      </c>
      <c r="F637">
        <v>-12.991262000000001</v>
      </c>
      <c r="G637">
        <v>3.755169</v>
      </c>
      <c r="I637" s="1">
        <f t="shared" si="42"/>
        <v>0.33270327717535597</v>
      </c>
      <c r="J637" s="1">
        <f t="shared" si="43"/>
        <v>0.27557375135711354</v>
      </c>
      <c r="K637" s="5">
        <f t="shared" si="40"/>
        <v>0.25797823595955638</v>
      </c>
      <c r="L637" s="1">
        <f t="shared" si="41"/>
        <v>0.24499934968978548</v>
      </c>
      <c r="M637" s="1"/>
    </row>
    <row r="638" spans="1:13" ht="15.75">
      <c r="A638">
        <v>50.56</v>
      </c>
      <c r="B638">
        <v>-304.36826400000001</v>
      </c>
      <c r="C638">
        <v>296.34022700000003</v>
      </c>
      <c r="D638">
        <v>1112.70703</v>
      </c>
      <c r="E638">
        <v>21.511303000000002</v>
      </c>
      <c r="F638">
        <v>-13.097236000000001</v>
      </c>
      <c r="G638">
        <v>3.7918560000000001</v>
      </c>
      <c r="I638" s="1">
        <f t="shared" si="42"/>
        <v>0.33375159043240582</v>
      </c>
      <c r="J638" s="1">
        <f t="shared" si="43"/>
        <v>0.27618581032223999</v>
      </c>
      <c r="K638" s="5">
        <f t="shared" si="40"/>
        <v>0.26050569461150835</v>
      </c>
      <c r="L638" s="1">
        <f t="shared" si="41"/>
        <v>0.24551458221634556</v>
      </c>
      <c r="M638" s="1"/>
    </row>
    <row r="639" spans="1:13" ht="15.75">
      <c r="A639">
        <v>50.64</v>
      </c>
      <c r="B639">
        <v>-298.85303499999998</v>
      </c>
      <c r="C639">
        <v>305.25005499999997</v>
      </c>
      <c r="D639">
        <v>1131.461221</v>
      </c>
      <c r="E639">
        <v>21.470858</v>
      </c>
      <c r="F639">
        <v>-12.992345</v>
      </c>
      <c r="G639">
        <v>3.936658</v>
      </c>
      <c r="I639" s="1">
        <f t="shared" si="42"/>
        <v>0.33554480985291968</v>
      </c>
      <c r="J639" s="1">
        <f t="shared" si="43"/>
        <v>0.27858697846813951</v>
      </c>
      <c r="K639" s="5">
        <f t="shared" si="40"/>
        <v>0.26248426214886644</v>
      </c>
      <c r="L639" s="1">
        <f t="shared" si="41"/>
        <v>0.24771012275361926</v>
      </c>
      <c r="M639" s="1"/>
    </row>
    <row r="640" spans="1:13" ht="15.75">
      <c r="A640">
        <v>50.72</v>
      </c>
      <c r="B640">
        <v>-299.989396</v>
      </c>
      <c r="C640">
        <v>311.69931400000002</v>
      </c>
      <c r="D640">
        <v>1139.3867459999999</v>
      </c>
      <c r="E640">
        <v>21.361875999999999</v>
      </c>
      <c r="F640">
        <v>-12.620775</v>
      </c>
      <c r="G640">
        <v>4.1161199999999996</v>
      </c>
      <c r="I640" s="1">
        <f t="shared" si="42"/>
        <v>0.33593803857987803</v>
      </c>
      <c r="J640" s="1">
        <f t="shared" si="43"/>
        <v>0.27969438585658102</v>
      </c>
      <c r="K640" s="5">
        <f t="shared" si="40"/>
        <v>0.26089638266888693</v>
      </c>
      <c r="L640" s="1">
        <f t="shared" si="41"/>
        <v>0.24881472521767425</v>
      </c>
      <c r="M640" s="1"/>
    </row>
    <row r="641" spans="1:13" ht="15.75">
      <c r="A641">
        <v>50.8</v>
      </c>
      <c r="B641">
        <v>-307.58036299999998</v>
      </c>
      <c r="C641">
        <v>311.52821599999999</v>
      </c>
      <c r="D641">
        <v>1131.171212</v>
      </c>
      <c r="E641">
        <v>21.326079</v>
      </c>
      <c r="F641">
        <v>-12.102601</v>
      </c>
      <c r="G641">
        <v>4.2755169999999998</v>
      </c>
      <c r="I641" s="1">
        <f t="shared" si="42"/>
        <v>0.33480029273130618</v>
      </c>
      <c r="J641" s="1">
        <f t="shared" si="43"/>
        <v>0.27853504096913528</v>
      </c>
      <c r="K641" s="5">
        <f t="shared" si="40"/>
        <v>0.25585095506796834</v>
      </c>
      <c r="L641" s="1">
        <f t="shared" si="41"/>
        <v>0.24791012821681868</v>
      </c>
      <c r="M641" s="1"/>
    </row>
    <row r="642" spans="1:13" ht="15.75">
      <c r="A642">
        <v>50.88</v>
      </c>
      <c r="B642">
        <v>-318.87703499999998</v>
      </c>
      <c r="C642">
        <v>306.30941200000001</v>
      </c>
      <c r="D642">
        <v>1119.163444</v>
      </c>
      <c r="E642">
        <v>21.493569000000001</v>
      </c>
      <c r="F642">
        <v>-11.655764</v>
      </c>
      <c r="G642">
        <v>4.4097350000000004</v>
      </c>
      <c r="I642" s="1">
        <f t="shared" si="42"/>
        <v>0.33438386404492743</v>
      </c>
      <c r="J642" s="1">
        <f t="shared" si="43"/>
        <v>0.27705399207116393</v>
      </c>
      <c r="K642" s="5">
        <f t="shared" si="40"/>
        <v>0.25077675985677128</v>
      </c>
      <c r="L642" s="1">
        <f t="shared" si="41"/>
        <v>0.24669005539357944</v>
      </c>
      <c r="M642" s="1"/>
    </row>
    <row r="643" spans="1:13" ht="15.75">
      <c r="A643">
        <v>50.96</v>
      </c>
      <c r="B643">
        <v>-329.84688299999999</v>
      </c>
      <c r="C643">
        <v>300.228814</v>
      </c>
      <c r="D643">
        <v>1119.826963</v>
      </c>
      <c r="E643">
        <v>21.988658999999998</v>
      </c>
      <c r="F643">
        <v>-11.447647</v>
      </c>
      <c r="G643">
        <v>4.5739000000000001</v>
      </c>
      <c r="I643" s="1">
        <f t="shared" si="42"/>
        <v>0.33731804829127415</v>
      </c>
      <c r="J643" s="1">
        <f t="shared" si="43"/>
        <v>0.27766227311949904</v>
      </c>
      <c r="K643" s="5">
        <f t="shared" si="40"/>
        <v>0.24933264275203798</v>
      </c>
      <c r="L643" s="1">
        <f t="shared" si="41"/>
        <v>0.247282638076053</v>
      </c>
      <c r="M643" s="1"/>
    </row>
    <row r="644" spans="1:13" ht="15.75">
      <c r="A644">
        <v>51.04</v>
      </c>
      <c r="B644">
        <v>-335.64277900000002</v>
      </c>
      <c r="C644">
        <v>296.89731499999999</v>
      </c>
      <c r="D644">
        <v>1134.619056</v>
      </c>
      <c r="E644">
        <v>22.967742000000001</v>
      </c>
      <c r="F644">
        <v>-11.486245</v>
      </c>
      <c r="G644">
        <v>4.8735689999999998</v>
      </c>
      <c r="I644" s="1">
        <f t="shared" si="42"/>
        <v>0.34438245852140781</v>
      </c>
      <c r="J644" s="1">
        <f t="shared" si="43"/>
        <v>0.28030750539268662</v>
      </c>
      <c r="K644" s="5">
        <f t="shared" si="40"/>
        <v>0.25179194396012233</v>
      </c>
      <c r="L644" s="1">
        <f t="shared" si="41"/>
        <v>0.2496281073879508</v>
      </c>
      <c r="M644" s="1"/>
    </row>
    <row r="645" spans="1:13" ht="15.75">
      <c r="A645">
        <v>51.12</v>
      </c>
      <c r="B645">
        <v>-332.95694400000002</v>
      </c>
      <c r="C645">
        <v>298.10180500000001</v>
      </c>
      <c r="D645">
        <v>1146.228372</v>
      </c>
      <c r="E645">
        <v>24.582018999999999</v>
      </c>
      <c r="F645">
        <v>-11.638468</v>
      </c>
      <c r="G645">
        <v>5.422523</v>
      </c>
      <c r="I645" s="1">
        <f t="shared" si="42"/>
        <v>0.35448009053918911</v>
      </c>
      <c r="J645" s="1">
        <f t="shared" si="43"/>
        <v>0.2824975564302365</v>
      </c>
      <c r="K645" s="5">
        <f t="shared" si="40"/>
        <v>0.25462526901971028</v>
      </c>
      <c r="L645" s="1">
        <f t="shared" si="41"/>
        <v>0.25149451614010415</v>
      </c>
      <c r="M645" s="1"/>
    </row>
    <row r="646" spans="1:13" ht="15.75">
      <c r="A646">
        <v>51.2</v>
      </c>
      <c r="B646">
        <v>-323.12503600000002</v>
      </c>
      <c r="C646">
        <v>304.47297500000002</v>
      </c>
      <c r="D646">
        <v>1134.601545</v>
      </c>
      <c r="E646">
        <v>26.826041</v>
      </c>
      <c r="F646">
        <v>-11.754796000000001</v>
      </c>
      <c r="G646">
        <v>6.2753769999999998</v>
      </c>
      <c r="I646" s="1">
        <f t="shared" si="42"/>
        <v>0.36639142408972913</v>
      </c>
      <c r="J646" s="1">
        <f t="shared" si="43"/>
        <v>0.28220215325156878</v>
      </c>
      <c r="K646" s="5">
        <f t="shared" si="40"/>
        <v>0.25377863774991566</v>
      </c>
      <c r="L646" s="1">
        <f t="shared" si="41"/>
        <v>0.25106943528830172</v>
      </c>
      <c r="M646" s="1"/>
    </row>
    <row r="647" spans="1:13" ht="15.75">
      <c r="A647">
        <v>51.28</v>
      </c>
      <c r="B647">
        <v>-310.06709499999999</v>
      </c>
      <c r="C647">
        <v>318.57341400000001</v>
      </c>
      <c r="D647">
        <v>1096.459889</v>
      </c>
      <c r="E647">
        <v>29.361435</v>
      </c>
      <c r="F647">
        <v>-11.786147</v>
      </c>
      <c r="G647">
        <v>7.3717670000000002</v>
      </c>
      <c r="I647" s="1">
        <f t="shared" si="42"/>
        <v>0.37953267508942423</v>
      </c>
      <c r="J647" s="1">
        <f t="shared" si="43"/>
        <v>0.28041226904826039</v>
      </c>
      <c r="K647" s="5">
        <f t="shared" si="40"/>
        <v>0.24840674513446742</v>
      </c>
      <c r="L647" s="1">
        <f t="shared" si="41"/>
        <v>0.24925322107314993</v>
      </c>
      <c r="M647" s="1"/>
    </row>
    <row r="648" spans="1:13" ht="15.75">
      <c r="A648">
        <v>51.36</v>
      </c>
      <c r="B648">
        <v>-294.09074099999998</v>
      </c>
      <c r="C648">
        <v>347.45599099999998</v>
      </c>
      <c r="D648">
        <v>1051.114243</v>
      </c>
      <c r="E648">
        <v>31.474988</v>
      </c>
      <c r="F648">
        <v>-11.805574</v>
      </c>
      <c r="G648">
        <v>8.5127159999999993</v>
      </c>
      <c r="I648" s="1">
        <f t="shared" si="42"/>
        <v>0.39260641672917712</v>
      </c>
      <c r="J648" s="1">
        <f t="shared" si="43"/>
        <v>0.28101478670796504</v>
      </c>
      <c r="K648" s="5">
        <f t="shared" ref="K648:K711" si="44">ABS(($D648/(IF($D648&lt;0,6160,6806))))+ABS(($F648/(IF($F648&lt;0,135,310))))</f>
        <v>0.24188805024869126</v>
      </c>
      <c r="L648" s="1">
        <f t="shared" ref="L648:L711" si="45">SQRT(($B648/2780.14)^2+($C648/2780.14)^2+($D648/(IF($D648&lt;0,6160,6806)))^2+($F648/(IF($F648&lt;0,135,310)))^2+($G648/135)^2)</f>
        <v>0.24956851631752369</v>
      </c>
      <c r="M648" s="1"/>
    </row>
    <row r="649" spans="1:13" ht="15.75">
      <c r="A649">
        <v>51.44</v>
      </c>
      <c r="B649">
        <v>-273.12400300000002</v>
      </c>
      <c r="C649">
        <v>396.343818</v>
      </c>
      <c r="D649">
        <v>1030.4660289999999</v>
      </c>
      <c r="E649">
        <v>32.290430999999998</v>
      </c>
      <c r="F649">
        <v>-11.957369</v>
      </c>
      <c r="G649">
        <v>9.3580469999999991</v>
      </c>
      <c r="I649" s="1">
        <f t="shared" si="42"/>
        <v>0.40284292411251754</v>
      </c>
      <c r="J649" s="1">
        <f t="shared" si="43"/>
        <v>0.28838602075395481</v>
      </c>
      <c r="K649" s="5">
        <f t="shared" si="44"/>
        <v>0.239978632501823</v>
      </c>
      <c r="L649" s="1">
        <f t="shared" si="45"/>
        <v>0.25602602377008493</v>
      </c>
      <c r="M649" s="1"/>
    </row>
    <row r="650" spans="1:13" ht="15.75">
      <c r="A650">
        <v>51.52</v>
      </c>
      <c r="B650">
        <v>-254.88592199999999</v>
      </c>
      <c r="C650">
        <v>453.12911500000001</v>
      </c>
      <c r="D650">
        <v>1061.891562</v>
      </c>
      <c r="E650">
        <v>31.21088</v>
      </c>
      <c r="F650">
        <v>-12.405094</v>
      </c>
      <c r="G650">
        <v>9.4711200000000009</v>
      </c>
      <c r="I650" s="1">
        <f t="shared" si="42"/>
        <v>0.40747091371780519</v>
      </c>
      <c r="J650" s="1">
        <f t="shared" si="43"/>
        <v>0.30350993788505631</v>
      </c>
      <c r="K650" s="5">
        <f t="shared" si="44"/>
        <v>0.24791244178230537</v>
      </c>
      <c r="L650" s="1">
        <f t="shared" si="45"/>
        <v>0.26959080443763184</v>
      </c>
      <c r="M650" s="1"/>
    </row>
    <row r="651" spans="1:13" ht="15.75">
      <c r="A651">
        <v>51.6</v>
      </c>
      <c r="B651">
        <v>-261.84693700000003</v>
      </c>
      <c r="C651">
        <v>482.69256000000001</v>
      </c>
      <c r="D651">
        <v>1151.752941</v>
      </c>
      <c r="E651">
        <v>28.379214999999999</v>
      </c>
      <c r="F651">
        <v>-13.285176999999999</v>
      </c>
      <c r="G651">
        <v>8.4959910000000001</v>
      </c>
      <c r="I651" s="1">
        <f t="shared" si="42"/>
        <v>0.40493012409349388</v>
      </c>
      <c r="J651" s="1">
        <f t="shared" si="43"/>
        <v>0.32071442831525654</v>
      </c>
      <c r="K651" s="5">
        <f t="shared" si="44"/>
        <v>0.26763483385792491</v>
      </c>
      <c r="L651" s="1">
        <f t="shared" si="45"/>
        <v>0.28512736218925622</v>
      </c>
      <c r="M651" s="1"/>
    </row>
    <row r="652" spans="1:13" ht="15.75">
      <c r="A652">
        <v>51.68</v>
      </c>
      <c r="B652">
        <v>-311.37253299999998</v>
      </c>
      <c r="C652">
        <v>449.66158100000001</v>
      </c>
      <c r="D652">
        <v>1274.2788880000001</v>
      </c>
      <c r="E652">
        <v>24.836328999999999</v>
      </c>
      <c r="F652">
        <v>-14.615156000000001</v>
      </c>
      <c r="G652">
        <v>6.4651170000000002</v>
      </c>
      <c r="I652" s="1">
        <f t="shared" si="42"/>
        <v>0.39718412674919118</v>
      </c>
      <c r="J652" s="1">
        <f t="shared" si="43"/>
        <v>0.33309212199475707</v>
      </c>
      <c r="K652" s="5">
        <f t="shared" si="44"/>
        <v>0.29548916709221712</v>
      </c>
      <c r="L652" s="1">
        <f t="shared" si="45"/>
        <v>0.29626361230971504</v>
      </c>
      <c r="M652" s="1"/>
    </row>
    <row r="653" spans="1:13" ht="15.75">
      <c r="A653">
        <v>51.76</v>
      </c>
      <c r="B653">
        <v>-386.68753400000003</v>
      </c>
      <c r="C653">
        <v>355.294578</v>
      </c>
      <c r="D653">
        <v>1374.140173</v>
      </c>
      <c r="E653">
        <v>22.165158000000002</v>
      </c>
      <c r="F653">
        <v>-16.174175000000002</v>
      </c>
      <c r="G653">
        <v>4.012613</v>
      </c>
      <c r="I653" s="1">
        <f t="shared" si="42"/>
        <v>0.39147931758944177</v>
      </c>
      <c r="J653" s="1">
        <f t="shared" si="43"/>
        <v>0.3405548452886718</v>
      </c>
      <c r="K653" s="5">
        <f t="shared" si="44"/>
        <v>0.32170999271340106</v>
      </c>
      <c r="L653" s="1">
        <f t="shared" si="45"/>
        <v>0.30278655506032714</v>
      </c>
      <c r="M653" s="1"/>
    </row>
    <row r="654" spans="1:13" ht="15.75">
      <c r="A654">
        <v>51.84</v>
      </c>
      <c r="B654">
        <v>-436.71603900000002</v>
      </c>
      <c r="C654">
        <v>247.84626600000001</v>
      </c>
      <c r="D654">
        <v>1392.1483189999999</v>
      </c>
      <c r="E654">
        <v>21.722436999999999</v>
      </c>
      <c r="F654">
        <v>-17.487016000000001</v>
      </c>
      <c r="G654">
        <v>2.2005650000000001</v>
      </c>
      <c r="I654" s="1">
        <f t="shared" si="42"/>
        <v>0.38964643274680949</v>
      </c>
      <c r="J654" s="1">
        <f t="shared" si="43"/>
        <v>0.34061737593094754</v>
      </c>
      <c r="K654" s="5">
        <f t="shared" si="44"/>
        <v>0.33408066298908368</v>
      </c>
      <c r="L654" s="1">
        <f t="shared" si="45"/>
        <v>0.30250147334836203</v>
      </c>
      <c r="M654" s="1"/>
    </row>
    <row r="655" spans="1:13" ht="15.75">
      <c r="A655">
        <v>51.92</v>
      </c>
      <c r="B655">
        <v>-415.50758999999999</v>
      </c>
      <c r="C655">
        <v>188.298464</v>
      </c>
      <c r="D655">
        <v>1306.3407540000001</v>
      </c>
      <c r="E655">
        <v>23.883723</v>
      </c>
      <c r="F655">
        <v>-18.013822999999999</v>
      </c>
      <c r="G655">
        <v>1.953112</v>
      </c>
      <c r="I655" s="1">
        <f t="shared" si="42"/>
        <v>0.38387993624150751</v>
      </c>
      <c r="J655" s="1">
        <f t="shared" si="43"/>
        <v>0.32261511802606102</v>
      </c>
      <c r="K655" s="5">
        <f t="shared" si="44"/>
        <v>0.3253753018883121</v>
      </c>
      <c r="L655" s="1">
        <f t="shared" si="45"/>
        <v>0.28597119029348256</v>
      </c>
      <c r="M655" s="1"/>
    </row>
    <row r="656" spans="1:13" ht="15.75">
      <c r="A656">
        <v>52</v>
      </c>
      <c r="B656">
        <v>-324.24839700000001</v>
      </c>
      <c r="C656">
        <v>202.929067</v>
      </c>
      <c r="D656">
        <v>1156.089682</v>
      </c>
      <c r="E656">
        <v>27.796261999999999</v>
      </c>
      <c r="F656">
        <v>-17.460612999999999</v>
      </c>
      <c r="G656">
        <v>3.4862250000000001</v>
      </c>
      <c r="I656" s="1">
        <f t="shared" si="42"/>
        <v>0.37684112824486043</v>
      </c>
      <c r="J656" s="1">
        <f t="shared" si="43"/>
        <v>0.28876184689867485</v>
      </c>
      <c r="K656" s="5">
        <f t="shared" si="44"/>
        <v>0.2992011832130691</v>
      </c>
      <c r="L656" s="1">
        <f t="shared" si="45"/>
        <v>0.25530218352721273</v>
      </c>
      <c r="M656" s="1"/>
    </row>
    <row r="657" spans="1:13" ht="15.75">
      <c r="A657">
        <v>52.08</v>
      </c>
      <c r="B657">
        <v>-212.92314200000001</v>
      </c>
      <c r="C657">
        <v>268.34792099999999</v>
      </c>
      <c r="D657">
        <v>1020.898903</v>
      </c>
      <c r="E657">
        <v>31.835106</v>
      </c>
      <c r="F657">
        <v>-15.988771</v>
      </c>
      <c r="G657">
        <v>6.1746080000000001</v>
      </c>
      <c r="I657" s="1">
        <f t="shared" si="42"/>
        <v>0.38206872560404065</v>
      </c>
      <c r="J657" s="1">
        <f t="shared" si="43"/>
        <v>0.26282326978661602</v>
      </c>
      <c r="K657" s="5">
        <f t="shared" si="44"/>
        <v>0.26843517955943014</v>
      </c>
      <c r="L657" s="1">
        <f t="shared" si="45"/>
        <v>0.23195075499360931</v>
      </c>
      <c r="M657" s="1"/>
    </row>
    <row r="658" spans="1:13" ht="15.75">
      <c r="A658">
        <v>52.16</v>
      </c>
      <c r="B658">
        <v>-142.03935799999999</v>
      </c>
      <c r="C658">
        <v>337.259275</v>
      </c>
      <c r="D658">
        <v>966.44025099999999</v>
      </c>
      <c r="E658">
        <v>34.478949999999998</v>
      </c>
      <c r="F658">
        <v>-14.170847</v>
      </c>
      <c r="G658">
        <v>8.9358599999999999</v>
      </c>
      <c r="I658" s="1">
        <f t="shared" si="42"/>
        <v>0.39754892676821585</v>
      </c>
      <c r="J658" s="1">
        <f t="shared" si="43"/>
        <v>0.26046393729496009</v>
      </c>
      <c r="K658" s="5">
        <f t="shared" si="44"/>
        <v>0.24696751076609963</v>
      </c>
      <c r="L658" s="1">
        <f t="shared" si="45"/>
        <v>0.2299778104526167</v>
      </c>
      <c r="M658" s="1"/>
    </row>
    <row r="659" spans="1:13" ht="15.75">
      <c r="A659">
        <v>52.24</v>
      </c>
      <c r="B659">
        <v>-142.25600399999999</v>
      </c>
      <c r="C659">
        <v>374.299239</v>
      </c>
      <c r="D659">
        <v>1004.174795</v>
      </c>
      <c r="E659">
        <v>35.042544999999997</v>
      </c>
      <c r="F659">
        <v>-12.725967000000001</v>
      </c>
      <c r="G659">
        <v>10.819869000000001</v>
      </c>
      <c r="I659" s="1">
        <f t="shared" si="42"/>
        <v>0.40881458276263144</v>
      </c>
      <c r="J659" s="1">
        <f t="shared" si="43"/>
        <v>0.2719423189923193</v>
      </c>
      <c r="K659" s="5">
        <f t="shared" si="44"/>
        <v>0.2418090015639795</v>
      </c>
      <c r="L659" s="1">
        <f t="shared" si="45"/>
        <v>0.24046388369810723</v>
      </c>
      <c r="M659" s="1"/>
    </row>
    <row r="660" spans="1:13" ht="15.75">
      <c r="A660">
        <v>52.32</v>
      </c>
      <c r="B660">
        <v>-202.196358</v>
      </c>
      <c r="C660">
        <v>372.56871999999998</v>
      </c>
      <c r="D660">
        <v>1096.0449080000001</v>
      </c>
      <c r="E660">
        <v>33.851235000000003</v>
      </c>
      <c r="F660">
        <v>-12.188212</v>
      </c>
      <c r="G660">
        <v>11.420204999999999</v>
      </c>
      <c r="I660" s="1">
        <f t="shared" si="42"/>
        <v>0.41131375525614705</v>
      </c>
      <c r="J660" s="1">
        <f t="shared" si="43"/>
        <v>0.28675751352113016</v>
      </c>
      <c r="K660" s="5">
        <f t="shared" si="44"/>
        <v>0.251324031575625</v>
      </c>
      <c r="L660" s="1">
        <f t="shared" si="45"/>
        <v>0.25394834641181413</v>
      </c>
      <c r="M660" s="1"/>
    </row>
    <row r="661" spans="1:13" ht="15.75">
      <c r="A661">
        <v>52.4</v>
      </c>
      <c r="B661">
        <v>-283.48473200000001</v>
      </c>
      <c r="C661">
        <v>347.33111200000002</v>
      </c>
      <c r="D661">
        <v>1190.2792930000001</v>
      </c>
      <c r="E661">
        <v>31.869568000000001</v>
      </c>
      <c r="F661">
        <v>-12.663930000000001</v>
      </c>
      <c r="G661">
        <v>10.933655999999999</v>
      </c>
      <c r="I661" s="1">
        <f t="shared" si="42"/>
        <v>0.41056923156313252</v>
      </c>
      <c r="J661" s="1">
        <f t="shared" si="43"/>
        <v>0.30248978824207767</v>
      </c>
      <c r="K661" s="5">
        <f t="shared" si="44"/>
        <v>0.26869364954125446</v>
      </c>
      <c r="L661" s="1">
        <f t="shared" si="45"/>
        <v>0.26823529372879584</v>
      </c>
      <c r="M661" s="1"/>
    </row>
    <row r="662" spans="1:13" ht="15.75">
      <c r="A662">
        <v>52.48</v>
      </c>
      <c r="B662">
        <v>-345.36122399999999</v>
      </c>
      <c r="C662">
        <v>319.804689</v>
      </c>
      <c r="D662">
        <v>1251.836789</v>
      </c>
      <c r="E662">
        <v>30.122264999999999</v>
      </c>
      <c r="F662">
        <v>-13.783531999999999</v>
      </c>
      <c r="G662">
        <v>9.9292859999999994</v>
      </c>
      <c r="I662" s="1">
        <f t="shared" si="42"/>
        <v>0.41028612149731858</v>
      </c>
      <c r="J662" s="1">
        <f t="shared" si="43"/>
        <v>0.31541508923426564</v>
      </c>
      <c r="K662" s="5">
        <f t="shared" si="44"/>
        <v>0.28603159010785689</v>
      </c>
      <c r="L662" s="1">
        <f t="shared" si="45"/>
        <v>0.27987296105879145</v>
      </c>
      <c r="M662" s="1"/>
    </row>
    <row r="663" spans="1:13" ht="15.75">
      <c r="A663">
        <v>52.56</v>
      </c>
      <c r="B663">
        <v>-364.80079899999998</v>
      </c>
      <c r="C663">
        <v>303.97000700000001</v>
      </c>
      <c r="D663">
        <v>1270.2477590000001</v>
      </c>
      <c r="E663">
        <v>29.252314999999999</v>
      </c>
      <c r="F663">
        <v>-14.883232</v>
      </c>
      <c r="G663">
        <v>9.0038669999999996</v>
      </c>
      <c r="I663" s="1">
        <f t="shared" si="42"/>
        <v>0.40908873067629886</v>
      </c>
      <c r="J663" s="1">
        <f t="shared" si="43"/>
        <v>0.32003888777287448</v>
      </c>
      <c r="K663" s="5">
        <f t="shared" si="44"/>
        <v>0.29688262476137611</v>
      </c>
      <c r="L663" s="1">
        <f t="shared" si="45"/>
        <v>0.28391527277356771</v>
      </c>
      <c r="M663" s="1"/>
    </row>
    <row r="664" spans="1:13" ht="15.75">
      <c r="A664">
        <v>52.64</v>
      </c>
      <c r="B664">
        <v>-345.41644200000002</v>
      </c>
      <c r="C664">
        <v>302.48632400000002</v>
      </c>
      <c r="D664">
        <v>1254.579933</v>
      </c>
      <c r="E664">
        <v>29.363078000000002</v>
      </c>
      <c r="F664">
        <v>-15.346532</v>
      </c>
      <c r="G664">
        <v>8.5050229999999996</v>
      </c>
      <c r="I664" s="1">
        <f t="shared" si="42"/>
        <v>0.40599308717143096</v>
      </c>
      <c r="J664" s="1">
        <f t="shared" si="43"/>
        <v>0.31529201536983964</v>
      </c>
      <c r="K664" s="5">
        <f t="shared" si="44"/>
        <v>0.2980124157845474</v>
      </c>
      <c r="L664" s="1">
        <f t="shared" si="45"/>
        <v>0.27954519416964624</v>
      </c>
      <c r="M664" s="1"/>
    </row>
    <row r="665" spans="1:13" ht="15.75">
      <c r="A665">
        <v>52.72</v>
      </c>
      <c r="B665">
        <v>-312.324636</v>
      </c>
      <c r="C665">
        <v>309.94742000000002</v>
      </c>
      <c r="D665">
        <v>1226.698435</v>
      </c>
      <c r="E665">
        <v>30.122081000000001</v>
      </c>
      <c r="F665">
        <v>-14.927408</v>
      </c>
      <c r="G665">
        <v>8.438447</v>
      </c>
      <c r="I665" s="1">
        <f t="shared" si="42"/>
        <v>0.40322658393201194</v>
      </c>
      <c r="J665" s="1">
        <f t="shared" si="43"/>
        <v>0.30617722991442697</v>
      </c>
      <c r="K665" s="5">
        <f t="shared" si="44"/>
        <v>0.29081118792024468</v>
      </c>
      <c r="L665" s="1">
        <f t="shared" si="45"/>
        <v>0.27142038817246855</v>
      </c>
      <c r="M665" s="1"/>
    </row>
    <row r="666" spans="1:13" ht="15.75">
      <c r="A666">
        <v>52.8</v>
      </c>
      <c r="B666">
        <v>-295.11327499999999</v>
      </c>
      <c r="C666">
        <v>317.54205999999999</v>
      </c>
      <c r="D666">
        <v>1210.8902909999999</v>
      </c>
      <c r="E666">
        <v>31.031199000000001</v>
      </c>
      <c r="F666">
        <v>-13.863569999999999</v>
      </c>
      <c r="G666">
        <v>8.5713899999999992</v>
      </c>
      <c r="I666" s="1">
        <f t="shared" si="42"/>
        <v>0.40337452999106321</v>
      </c>
      <c r="J666" s="1">
        <f t="shared" si="43"/>
        <v>0.29940832858462885</v>
      </c>
      <c r="K666" s="5">
        <f t="shared" si="44"/>
        <v>0.28060822880138436</v>
      </c>
      <c r="L666" s="1">
        <f t="shared" si="45"/>
        <v>0.26560224856299319</v>
      </c>
      <c r="M666" s="1"/>
    </row>
    <row r="667" spans="1:13" ht="15.75">
      <c r="A667">
        <v>52.88</v>
      </c>
      <c r="B667">
        <v>-308.483676</v>
      </c>
      <c r="C667">
        <v>316.42252500000001</v>
      </c>
      <c r="D667">
        <v>1218.9278899999999</v>
      </c>
      <c r="E667">
        <v>31.720085000000001</v>
      </c>
      <c r="F667">
        <v>-12.714453000000001</v>
      </c>
      <c r="G667">
        <v>8.6421250000000001</v>
      </c>
      <c r="I667" s="1">
        <f t="shared" si="42"/>
        <v>0.40678207726427112</v>
      </c>
      <c r="J667" s="1">
        <f t="shared" si="43"/>
        <v>0.29853961353006109</v>
      </c>
      <c r="K667" s="5">
        <f t="shared" si="44"/>
        <v>0.2732772088549319</v>
      </c>
      <c r="L667" s="1">
        <f t="shared" si="45"/>
        <v>0.26515938870730804</v>
      </c>
      <c r="M667" s="1"/>
    </row>
    <row r="668" spans="1:13" ht="15.75">
      <c r="A668">
        <v>52.96</v>
      </c>
      <c r="B668">
        <v>-343.65944400000001</v>
      </c>
      <c r="C668">
        <v>301.89142199999998</v>
      </c>
      <c r="D668">
        <v>1242.70145</v>
      </c>
      <c r="E668">
        <v>32.097462</v>
      </c>
      <c r="F668">
        <v>-12.037803</v>
      </c>
      <c r="G668">
        <v>8.5357040000000008</v>
      </c>
      <c r="I668" s="1">
        <f t="shared" si="42"/>
        <v>0.41194579697136907</v>
      </c>
      <c r="J668" s="1">
        <f t="shared" si="43"/>
        <v>0.30253295678474917</v>
      </c>
      <c r="K668" s="5">
        <f t="shared" si="44"/>
        <v>0.27175801631240409</v>
      </c>
      <c r="L668" s="1">
        <f t="shared" si="45"/>
        <v>0.26899638982985424</v>
      </c>
      <c r="M668" s="1"/>
    </row>
    <row r="669" spans="1:13" ht="15.75">
      <c r="A669">
        <v>53.04</v>
      </c>
      <c r="B669">
        <v>-376.955307</v>
      </c>
      <c r="C669">
        <v>278.247343</v>
      </c>
      <c r="D669">
        <v>1264.883517</v>
      </c>
      <c r="E669">
        <v>32.282988000000003</v>
      </c>
      <c r="F669">
        <v>-12.105727999999999</v>
      </c>
      <c r="G669">
        <v>8.3230470000000008</v>
      </c>
      <c r="I669" s="1">
        <f t="shared" si="42"/>
        <v>0.41665278100432879</v>
      </c>
      <c r="J669" s="1">
        <f t="shared" si="43"/>
        <v>0.30744118768935619</v>
      </c>
      <c r="K669" s="5">
        <f t="shared" si="44"/>
        <v>0.27552035737856573</v>
      </c>
      <c r="L669" s="1">
        <f t="shared" si="45"/>
        <v>0.273464303748501</v>
      </c>
      <c r="M669" s="1"/>
    </row>
    <row r="670" spans="1:13" ht="15.75">
      <c r="A670">
        <v>53.12</v>
      </c>
      <c r="B670">
        <v>-388.29942199999999</v>
      </c>
      <c r="C670">
        <v>258.33146499999998</v>
      </c>
      <c r="D670">
        <v>1277.274224</v>
      </c>
      <c r="E670">
        <v>32.419724000000002</v>
      </c>
      <c r="F670">
        <v>-12.801804000000001</v>
      </c>
      <c r="G670">
        <v>8.1642779999999995</v>
      </c>
      <c r="I670" s="1">
        <f t="shared" si="42"/>
        <v>0.41941651512368872</v>
      </c>
      <c r="J670" s="1">
        <f t="shared" si="43"/>
        <v>0.31009587147166878</v>
      </c>
      <c r="K670" s="5">
        <f t="shared" si="44"/>
        <v>0.28249703231788947</v>
      </c>
      <c r="L670" s="1">
        <f t="shared" si="45"/>
        <v>0.27570085785010295</v>
      </c>
      <c r="M670" s="1"/>
    </row>
    <row r="671" spans="1:13" ht="15.75">
      <c r="A671">
        <v>53.2</v>
      </c>
      <c r="B671">
        <v>-374.53270900000001</v>
      </c>
      <c r="C671">
        <v>254.10647599999999</v>
      </c>
      <c r="D671">
        <v>1285.5156649999999</v>
      </c>
      <c r="E671">
        <v>32.558200999999997</v>
      </c>
      <c r="F671">
        <v>-13.714328</v>
      </c>
      <c r="G671">
        <v>8.1721409999999999</v>
      </c>
      <c r="I671" s="1">
        <f t="shared" si="42"/>
        <v>0.42067905260945015</v>
      </c>
      <c r="J671" s="1">
        <f t="shared" si="43"/>
        <v>0.3107046101911406</v>
      </c>
      <c r="K671" s="5">
        <f t="shared" si="44"/>
        <v>0.29046737752418889</v>
      </c>
      <c r="L671" s="1">
        <f t="shared" si="45"/>
        <v>0.27597611624229834</v>
      </c>
      <c r="M671" s="1"/>
    </row>
    <row r="672" spans="1:13" ht="15.75">
      <c r="A672">
        <v>53.28</v>
      </c>
      <c r="B672">
        <v>-348.26754899999997</v>
      </c>
      <c r="C672">
        <v>265.476967</v>
      </c>
      <c r="D672">
        <v>1296.132644</v>
      </c>
      <c r="E672">
        <v>32.696024999999999</v>
      </c>
      <c r="F672">
        <v>-14.351718</v>
      </c>
      <c r="G672">
        <v>8.3426969999999994</v>
      </c>
      <c r="I672" s="1">
        <f t="shared" si="42"/>
        <v>0.42173372305019274</v>
      </c>
      <c r="J672" s="1">
        <f t="shared" si="43"/>
        <v>0.31103602015967718</v>
      </c>
      <c r="K672" s="5">
        <f t="shared" si="44"/>
        <v>0.29674872895157867</v>
      </c>
      <c r="L672" s="1">
        <f t="shared" si="45"/>
        <v>0.27604131701231815</v>
      </c>
      <c r="M672" s="1"/>
    </row>
    <row r="673" spans="1:13" ht="15.75">
      <c r="A673">
        <v>53.36</v>
      </c>
      <c r="B673">
        <v>-326.37323700000002</v>
      </c>
      <c r="C673">
        <v>279.57073000000003</v>
      </c>
      <c r="D673">
        <v>1304.7251590000001</v>
      </c>
      <c r="E673">
        <v>32.876069000000001</v>
      </c>
      <c r="F673">
        <v>-14.378152</v>
      </c>
      <c r="G673">
        <v>8.5877230000000004</v>
      </c>
      <c r="I673" s="1">
        <f t="shared" si="42"/>
        <v>0.42259707179086509</v>
      </c>
      <c r="J673" s="1">
        <f t="shared" si="43"/>
        <v>0.31076768146343059</v>
      </c>
      <c r="K673" s="5">
        <f t="shared" si="44"/>
        <v>0.2982070275432353</v>
      </c>
      <c r="L673" s="1">
        <f t="shared" si="45"/>
        <v>0.27574149900958816</v>
      </c>
      <c r="M673" s="1"/>
    </row>
    <row r="674" spans="1:13" ht="15.75">
      <c r="A674">
        <v>53.44</v>
      </c>
      <c r="B674">
        <v>-319.092804</v>
      </c>
      <c r="C674">
        <v>282.51878699999997</v>
      </c>
      <c r="D674">
        <v>1301.1039989999999</v>
      </c>
      <c r="E674">
        <v>33.202824</v>
      </c>
      <c r="F674">
        <v>-13.769475</v>
      </c>
      <c r="G674">
        <v>8.8189799999999998</v>
      </c>
      <c r="I674" s="1">
        <f t="shared" si="42"/>
        <v>0.42248141529491362</v>
      </c>
      <c r="J674" s="1">
        <f t="shared" si="43"/>
        <v>0.30796182170289377</v>
      </c>
      <c r="K674" s="5">
        <f t="shared" si="44"/>
        <v>0.29316625495477844</v>
      </c>
      <c r="L674" s="1">
        <f t="shared" si="45"/>
        <v>0.27334386333335109</v>
      </c>
      <c r="M674" s="1"/>
    </row>
    <row r="675" spans="1:13" ht="15.75">
      <c r="A675">
        <v>53.52</v>
      </c>
      <c r="B675">
        <v>-326.67817500000001</v>
      </c>
      <c r="C675">
        <v>271.68278199999997</v>
      </c>
      <c r="D675">
        <v>1283.7102809999999</v>
      </c>
      <c r="E675">
        <v>33.758175000000001</v>
      </c>
      <c r="F675">
        <v>-12.815159</v>
      </c>
      <c r="G675">
        <v>9.0088179999999998</v>
      </c>
      <c r="I675" s="1">
        <f t="shared" si="42"/>
        <v>0.4222095321257745</v>
      </c>
      <c r="J675" s="1">
        <f t="shared" si="43"/>
        <v>0.30296725848941863</v>
      </c>
      <c r="K675" s="5">
        <f t="shared" si="44"/>
        <v>0.28354160282212859</v>
      </c>
      <c r="L675" s="1">
        <f t="shared" si="45"/>
        <v>0.26906636538827983</v>
      </c>
      <c r="M675" s="1"/>
    </row>
    <row r="676" spans="1:13" ht="15.75">
      <c r="A676">
        <v>53.6</v>
      </c>
      <c r="B676">
        <v>-342.47860200000002</v>
      </c>
      <c r="C676">
        <v>256.15950500000002</v>
      </c>
      <c r="D676">
        <v>1264.4094950000001</v>
      </c>
      <c r="E676">
        <v>34.515783999999996</v>
      </c>
      <c r="F676">
        <v>-11.959899</v>
      </c>
      <c r="G676">
        <v>9.1900870000000001</v>
      </c>
      <c r="I676" s="1">
        <f t="shared" si="42"/>
        <v>0.42413647693198958</v>
      </c>
      <c r="J676" s="1">
        <f t="shared" si="43"/>
        <v>0.29915753651979959</v>
      </c>
      <c r="K676" s="5">
        <f t="shared" si="44"/>
        <v>0.27437049489992493</v>
      </c>
      <c r="L676" s="1">
        <f t="shared" si="45"/>
        <v>0.26582168142491003</v>
      </c>
      <c r="M676" s="1"/>
    </row>
    <row r="677" spans="1:13" ht="15.75">
      <c r="A677">
        <v>53.68</v>
      </c>
      <c r="B677">
        <v>-357.91525799999999</v>
      </c>
      <c r="C677">
        <v>246.90913900000001</v>
      </c>
      <c r="D677">
        <v>1258.2348629999999</v>
      </c>
      <c r="E677">
        <v>35.339489999999998</v>
      </c>
      <c r="F677">
        <v>-11.568811999999999</v>
      </c>
      <c r="G677">
        <v>9.4120749999999997</v>
      </c>
      <c r="I677" s="1">
        <f t="shared" ref="I677:I740" si="46">SQRT(($B677/2495.45)^2+($C677/2495.45)^2+($D677/(IF($D677&lt;0,5529.14,6107.41)))^2+($E677/114.8)^2+($F677/(IF($F677&lt;0,114.8,263.59)))^2+($G677/114.8)^2)</f>
        <v>0.42946970062249817</v>
      </c>
      <c r="J677" s="1">
        <f t="shared" ref="J677:J740" si="47">SQRT(($B677/2495.45)^2+($C677/2495.45)^2+($D677/(IF($D677&lt;0,5529.14,6107.41)))^2+($F677/(IF($F677&lt;0,114.8,263.59)))^2+($G677/114.8)^2)</f>
        <v>0.29946897153523178</v>
      </c>
      <c r="K677" s="5">
        <f t="shared" si="44"/>
        <v>0.27056632054178775</v>
      </c>
      <c r="L677" s="1">
        <f t="shared" si="45"/>
        <v>0.26616409764753374</v>
      </c>
      <c r="M677" s="1"/>
    </row>
    <row r="678" spans="1:13" ht="15.75">
      <c r="A678">
        <v>53.76</v>
      </c>
      <c r="B678">
        <v>-366.51959499999998</v>
      </c>
      <c r="C678">
        <v>247.72327100000001</v>
      </c>
      <c r="D678">
        <v>1270.3479629999999</v>
      </c>
      <c r="E678">
        <v>36.056913999999999</v>
      </c>
      <c r="F678">
        <v>-11.750202</v>
      </c>
      <c r="G678">
        <v>9.6929780000000001</v>
      </c>
      <c r="I678" s="1">
        <f t="shared" si="46"/>
        <v>0.43697339657860818</v>
      </c>
      <c r="J678" s="1">
        <f t="shared" si="47"/>
        <v>0.30380355964721611</v>
      </c>
      <c r="K678" s="5">
        <f t="shared" si="44"/>
        <v>0.27368971802331277</v>
      </c>
      <c r="L678" s="1">
        <f t="shared" si="45"/>
        <v>0.26998086927899301</v>
      </c>
      <c r="M678" s="1"/>
    </row>
    <row r="679" spans="1:13" ht="15.75">
      <c r="A679">
        <v>53.84</v>
      </c>
      <c r="B679">
        <v>-366.52151199999997</v>
      </c>
      <c r="C679">
        <v>254.54007999999999</v>
      </c>
      <c r="D679">
        <v>1293.3640600000001</v>
      </c>
      <c r="E679">
        <v>36.543554999999998</v>
      </c>
      <c r="F679">
        <v>-12.334671</v>
      </c>
      <c r="G679">
        <v>9.9998249999999995</v>
      </c>
      <c r="I679" s="1">
        <f t="shared" si="46"/>
        <v>0.44416792680120454</v>
      </c>
      <c r="J679" s="1">
        <f t="shared" si="47"/>
        <v>0.30976636544413905</v>
      </c>
      <c r="K679" s="5">
        <f t="shared" si="44"/>
        <v>0.28140085428543443</v>
      </c>
      <c r="L679" s="1">
        <f t="shared" si="45"/>
        <v>0.2751556390829572</v>
      </c>
      <c r="M679" s="1"/>
    </row>
    <row r="680" spans="1:13" ht="15.75">
      <c r="A680">
        <v>53.92</v>
      </c>
      <c r="B680">
        <v>-361.310023</v>
      </c>
      <c r="C680">
        <v>260.98937799999999</v>
      </c>
      <c r="D680">
        <v>1315.362648</v>
      </c>
      <c r="E680">
        <v>36.770696999999998</v>
      </c>
      <c r="F680">
        <v>-13.008851</v>
      </c>
      <c r="G680">
        <v>10.266177000000001</v>
      </c>
      <c r="I680" s="1">
        <f t="shared" si="46"/>
        <v>0.44913039236668495</v>
      </c>
      <c r="J680" s="1">
        <f t="shared" si="47"/>
        <v>0.31484057115724756</v>
      </c>
      <c r="K680" s="5">
        <f t="shared" si="44"/>
        <v>0.28962701471033186</v>
      </c>
      <c r="L680" s="1">
        <f t="shared" si="45"/>
        <v>0.27950427154928914</v>
      </c>
      <c r="M680" s="1"/>
    </row>
    <row r="681" spans="1:13" ht="15.75">
      <c r="A681">
        <v>54</v>
      </c>
      <c r="B681">
        <v>-356.60353500000002</v>
      </c>
      <c r="C681">
        <v>263.67590100000001</v>
      </c>
      <c r="D681">
        <v>1329.0131940000001</v>
      </c>
      <c r="E681">
        <v>36.811895999999997</v>
      </c>
      <c r="F681">
        <v>-13.506321</v>
      </c>
      <c r="G681">
        <v>10.437832999999999</v>
      </c>
      <c r="I681" s="1">
        <f t="shared" si="46"/>
        <v>0.45151984714892129</v>
      </c>
      <c r="J681" s="1">
        <f t="shared" si="47"/>
        <v>0.31787831273541589</v>
      </c>
      <c r="K681" s="5">
        <f t="shared" si="44"/>
        <v>0.29531764120547233</v>
      </c>
      <c r="L681" s="1">
        <f t="shared" si="45"/>
        <v>0.28207425068655045</v>
      </c>
      <c r="M681" s="1"/>
    </row>
    <row r="682" spans="1:13" ht="15.75">
      <c r="A682">
        <v>54.08</v>
      </c>
      <c r="B682">
        <v>-355.60105199999998</v>
      </c>
      <c r="C682">
        <v>263.297416</v>
      </c>
      <c r="D682">
        <v>1334.1092570000001</v>
      </c>
      <c r="E682">
        <v>36.819924999999998</v>
      </c>
      <c r="F682">
        <v>-13.735236</v>
      </c>
      <c r="G682">
        <v>10.517104</v>
      </c>
      <c r="I682" s="1">
        <f t="shared" si="46"/>
        <v>0.45247255012129856</v>
      </c>
      <c r="J682" s="1">
        <f t="shared" si="47"/>
        <v>0.31915983395291148</v>
      </c>
      <c r="K682" s="5">
        <f t="shared" si="44"/>
        <v>0.29776206823064622</v>
      </c>
      <c r="L682" s="1">
        <f t="shared" si="45"/>
        <v>0.28315013576417436</v>
      </c>
      <c r="M682" s="1"/>
    </row>
    <row r="683" spans="1:13" ht="15.75">
      <c r="A683">
        <v>54.16</v>
      </c>
      <c r="B683">
        <v>-356.59383500000001</v>
      </c>
      <c r="C683">
        <v>262.18505199999998</v>
      </c>
      <c r="D683">
        <v>1334.0976049999999</v>
      </c>
      <c r="E683">
        <v>36.981392</v>
      </c>
      <c r="F683">
        <v>-13.782311999999999</v>
      </c>
      <c r="G683">
        <v>10.569819000000001</v>
      </c>
      <c r="I683" s="1">
        <f t="shared" si="46"/>
        <v>0.45369272608587902</v>
      </c>
      <c r="J683" s="1">
        <f t="shared" si="47"/>
        <v>0.31947532222680641</v>
      </c>
      <c r="K683" s="5">
        <f t="shared" si="44"/>
        <v>0.29810906732295028</v>
      </c>
      <c r="L683" s="1">
        <f t="shared" si="45"/>
        <v>0.28341004360429783</v>
      </c>
      <c r="M683" s="1"/>
    </row>
    <row r="684" spans="1:13" ht="15.75">
      <c r="A684">
        <v>54.24</v>
      </c>
      <c r="B684">
        <v>-355.82027299999999</v>
      </c>
      <c r="C684">
        <v>261.34864199999998</v>
      </c>
      <c r="D684">
        <v>1332.0470399999999</v>
      </c>
      <c r="E684">
        <v>37.455539000000002</v>
      </c>
      <c r="F684">
        <v>-13.820130000000001</v>
      </c>
      <c r="G684">
        <v>10.685351000000001</v>
      </c>
      <c r="I684" s="1">
        <f t="shared" si="46"/>
        <v>0.45659093941549239</v>
      </c>
      <c r="J684" s="1">
        <f t="shared" si="47"/>
        <v>0.31941295195548963</v>
      </c>
      <c r="K684" s="5">
        <f t="shared" si="44"/>
        <v>0.2980879128220198</v>
      </c>
      <c r="L684" s="1">
        <f t="shared" si="45"/>
        <v>0.28331482639267935</v>
      </c>
      <c r="M684" s="1"/>
    </row>
    <row r="685" spans="1:13" ht="15.75">
      <c r="A685">
        <v>54.32</v>
      </c>
      <c r="B685">
        <v>-352.15248700000001</v>
      </c>
      <c r="C685">
        <v>259.99054799999999</v>
      </c>
      <c r="D685">
        <v>1329.747646</v>
      </c>
      <c r="E685">
        <v>38.312598000000001</v>
      </c>
      <c r="F685">
        <v>-13.991822000000001</v>
      </c>
      <c r="G685">
        <v>10.922863</v>
      </c>
      <c r="I685" s="1">
        <f t="shared" si="46"/>
        <v>0.46201689603291507</v>
      </c>
      <c r="J685" s="1">
        <f t="shared" si="47"/>
        <v>0.31950212604641637</v>
      </c>
      <c r="K685" s="5">
        <f t="shared" si="44"/>
        <v>0.29902185733938463</v>
      </c>
      <c r="L685" s="1">
        <f t="shared" si="45"/>
        <v>0.28328643850614327</v>
      </c>
      <c r="M685" s="1"/>
    </row>
    <row r="686" spans="1:13" ht="15.75">
      <c r="A686">
        <v>54.4</v>
      </c>
      <c r="B686">
        <v>-347.73229300000003</v>
      </c>
      <c r="C686">
        <v>257.99173200000001</v>
      </c>
      <c r="D686">
        <v>1329.207721</v>
      </c>
      <c r="E686">
        <v>39.494599000000001</v>
      </c>
      <c r="F686">
        <v>-14.335513000000001</v>
      </c>
      <c r="G686">
        <v>11.288166</v>
      </c>
      <c r="I686" s="1">
        <f t="shared" si="46"/>
        <v>0.47020297427556146</v>
      </c>
      <c r="J686" s="1">
        <f t="shared" si="47"/>
        <v>0.32052217681053058</v>
      </c>
      <c r="K686" s="5">
        <f t="shared" si="44"/>
        <v>0.30148838586105942</v>
      </c>
      <c r="L686" s="1">
        <f t="shared" si="45"/>
        <v>0.28401656488880278</v>
      </c>
      <c r="M686" s="1"/>
    </row>
    <row r="687" spans="1:13" ht="15.75">
      <c r="A687">
        <v>54.48</v>
      </c>
      <c r="B687">
        <v>-344.19953500000003</v>
      </c>
      <c r="C687">
        <v>258.249438</v>
      </c>
      <c r="D687">
        <v>1333.2628520000001</v>
      </c>
      <c r="E687">
        <v>40.821874999999999</v>
      </c>
      <c r="F687">
        <v>-14.772762</v>
      </c>
      <c r="G687">
        <v>11.747588</v>
      </c>
      <c r="I687" s="1">
        <f t="shared" si="46"/>
        <v>0.48048584730045685</v>
      </c>
      <c r="J687" s="1">
        <f t="shared" si="47"/>
        <v>0.32314318107761475</v>
      </c>
      <c r="K687" s="5">
        <f t="shared" si="44"/>
        <v>0.30532308441571165</v>
      </c>
      <c r="L687" s="1">
        <f t="shared" si="45"/>
        <v>0.28614418202063369</v>
      </c>
      <c r="M687" s="1"/>
    </row>
    <row r="688" spans="1:13" ht="15.75">
      <c r="A688">
        <v>54.56</v>
      </c>
      <c r="B688">
        <v>-340.34978000000001</v>
      </c>
      <c r="C688">
        <v>264.837154</v>
      </c>
      <c r="D688">
        <v>1343.331987</v>
      </c>
      <c r="E688">
        <v>42.056621999999997</v>
      </c>
      <c r="F688">
        <v>-15.155504000000001</v>
      </c>
      <c r="G688">
        <v>12.246513999999999</v>
      </c>
      <c r="I688" s="1">
        <f t="shared" si="46"/>
        <v>0.4911840654563257</v>
      </c>
      <c r="J688" s="1">
        <f t="shared" si="47"/>
        <v>0.3271876350798974</v>
      </c>
      <c r="K688" s="5">
        <f t="shared" si="44"/>
        <v>0.30963766009185795</v>
      </c>
      <c r="L688" s="1">
        <f t="shared" si="45"/>
        <v>0.28956963415124143</v>
      </c>
      <c r="M688" s="1"/>
    </row>
    <row r="689" spans="1:13" ht="15.75">
      <c r="A689">
        <v>54.64</v>
      </c>
      <c r="B689">
        <v>-334.88123200000001</v>
      </c>
      <c r="C689">
        <v>277.619687</v>
      </c>
      <c r="D689">
        <v>1356.472655</v>
      </c>
      <c r="E689">
        <v>43.003838000000002</v>
      </c>
      <c r="F689">
        <v>-15.348919</v>
      </c>
      <c r="G689">
        <v>12.712543</v>
      </c>
      <c r="I689" s="1">
        <f t="shared" si="46"/>
        <v>0.50017720994856996</v>
      </c>
      <c r="J689" s="1">
        <f t="shared" si="47"/>
        <v>0.33144179077408731</v>
      </c>
      <c r="K689" s="5">
        <f t="shared" si="44"/>
        <v>0.31300111137123021</v>
      </c>
      <c r="L689" s="1">
        <f t="shared" si="45"/>
        <v>0.29325380745634633</v>
      </c>
      <c r="M689" s="1"/>
    </row>
    <row r="690" spans="1:13" ht="15.75">
      <c r="A690">
        <v>54.72</v>
      </c>
      <c r="B690">
        <v>-330.14094399999999</v>
      </c>
      <c r="C690">
        <v>289.70602600000001</v>
      </c>
      <c r="D690">
        <v>1366.236003</v>
      </c>
      <c r="E690">
        <v>43.595422999999997</v>
      </c>
      <c r="F690">
        <v>-15.311502000000001</v>
      </c>
      <c r="G690">
        <v>13.064937</v>
      </c>
      <c r="I690" s="1">
        <f t="shared" si="46"/>
        <v>0.50593902739724361</v>
      </c>
      <c r="J690" s="1">
        <f t="shared" si="47"/>
        <v>0.33431036955577792</v>
      </c>
      <c r="K690" s="5">
        <f t="shared" si="44"/>
        <v>0.31415846912528161</v>
      </c>
      <c r="L690" s="1">
        <f t="shared" si="45"/>
        <v>0.29578105933680598</v>
      </c>
      <c r="M690" s="1"/>
    </row>
    <row r="691" spans="1:13" ht="15.75">
      <c r="A691">
        <v>54.8</v>
      </c>
      <c r="B691">
        <v>-330.64940200000001</v>
      </c>
      <c r="C691">
        <v>292.58504299999998</v>
      </c>
      <c r="D691">
        <v>1368.318393</v>
      </c>
      <c r="E691">
        <v>43.904322999999998</v>
      </c>
      <c r="F691">
        <v>-15.124465000000001</v>
      </c>
      <c r="G691">
        <v>13.255444000000001</v>
      </c>
      <c r="I691" s="1">
        <f t="shared" si="46"/>
        <v>0.50837931544167558</v>
      </c>
      <c r="J691" s="1">
        <f t="shared" si="47"/>
        <v>0.33494442663241769</v>
      </c>
      <c r="K691" s="5">
        <f t="shared" si="44"/>
        <v>0.31307897372144405</v>
      </c>
      <c r="L691" s="1">
        <f t="shared" si="45"/>
        <v>0.29636549530148437</v>
      </c>
      <c r="M691" s="1"/>
    </row>
    <row r="692" spans="1:13" ht="15.75">
      <c r="A692">
        <v>54.88</v>
      </c>
      <c r="B692">
        <v>-337.22790900000001</v>
      </c>
      <c r="C692">
        <v>284.69887199999999</v>
      </c>
      <c r="D692">
        <v>1365.4436370000001</v>
      </c>
      <c r="E692">
        <v>44.086412000000003</v>
      </c>
      <c r="F692">
        <v>-14.943115000000001</v>
      </c>
      <c r="G692">
        <v>13.31659</v>
      </c>
      <c r="I692" s="1">
        <f t="shared" si="46"/>
        <v>0.50905656402844668</v>
      </c>
      <c r="J692" s="1">
        <f t="shared" si="47"/>
        <v>0.33415729328172289</v>
      </c>
      <c r="K692" s="5">
        <f t="shared" si="44"/>
        <v>0.31131325484594202</v>
      </c>
      <c r="L692" s="1">
        <f t="shared" si="45"/>
        <v>0.29568944131883013</v>
      </c>
      <c r="M692" s="1"/>
    </row>
    <row r="693" spans="1:13" ht="15.75">
      <c r="A693">
        <v>54.96</v>
      </c>
      <c r="B693">
        <v>-344.34148199999998</v>
      </c>
      <c r="C693">
        <v>273.56426499999998</v>
      </c>
      <c r="D693">
        <v>1364.921431</v>
      </c>
      <c r="E693">
        <v>44.301991999999998</v>
      </c>
      <c r="F693">
        <v>-14.896296</v>
      </c>
      <c r="G693">
        <v>13.359484</v>
      </c>
      <c r="I693" s="1">
        <f t="shared" si="46"/>
        <v>0.51020328759118783</v>
      </c>
      <c r="J693" s="1">
        <f t="shared" si="47"/>
        <v>0.33374251569276037</v>
      </c>
      <c r="K693" s="5">
        <f t="shared" si="44"/>
        <v>0.31088972013909294</v>
      </c>
      <c r="L693" s="1">
        <f t="shared" si="45"/>
        <v>0.29531448919799513</v>
      </c>
      <c r="M693" s="1"/>
    </row>
    <row r="694" spans="1:13" ht="15.75">
      <c r="A694">
        <v>55.04</v>
      </c>
      <c r="B694">
        <v>-345.14613700000001</v>
      </c>
      <c r="C694">
        <v>268.11076400000002</v>
      </c>
      <c r="D694">
        <v>1370.3737779999999</v>
      </c>
      <c r="E694">
        <v>44.667349999999999</v>
      </c>
      <c r="F694">
        <v>-15.006506</v>
      </c>
      <c r="G694">
        <v>13.502572000000001</v>
      </c>
      <c r="I694" s="1">
        <f t="shared" si="46"/>
        <v>0.51315701579189887</v>
      </c>
      <c r="J694" s="1">
        <f t="shared" si="47"/>
        <v>0.33457484731212794</v>
      </c>
      <c r="K694" s="5">
        <f t="shared" si="44"/>
        <v>0.3125071993839858</v>
      </c>
      <c r="L694" s="1">
        <f t="shared" si="45"/>
        <v>0.29599649409292617</v>
      </c>
      <c r="M694" s="1"/>
    </row>
    <row r="695" spans="1:13" ht="15.75">
      <c r="A695">
        <v>55.12</v>
      </c>
      <c r="B695">
        <v>-338.89200599999998</v>
      </c>
      <c r="C695">
        <v>269.77380699999998</v>
      </c>
      <c r="D695">
        <v>1377.0000480000001</v>
      </c>
      <c r="E695">
        <v>45.237166000000002</v>
      </c>
      <c r="F695">
        <v>-15.191300999999999</v>
      </c>
      <c r="G695">
        <v>13.788989000000001</v>
      </c>
      <c r="I695" s="1">
        <f t="shared" si="46"/>
        <v>0.51785958621802608</v>
      </c>
      <c r="J695" s="1">
        <f t="shared" si="47"/>
        <v>0.3360083288371985</v>
      </c>
      <c r="K695" s="5">
        <f t="shared" si="44"/>
        <v>0.31484964365429197</v>
      </c>
      <c r="L695" s="1">
        <f t="shared" si="45"/>
        <v>0.29716034511647849</v>
      </c>
      <c r="M695" s="1"/>
    </row>
    <row r="696" spans="1:13" ht="15.75">
      <c r="A696">
        <v>55.2</v>
      </c>
      <c r="B696">
        <v>-331.44233500000001</v>
      </c>
      <c r="C696">
        <v>272.77355399999999</v>
      </c>
      <c r="D696">
        <v>1376.3991490000001</v>
      </c>
      <c r="E696">
        <v>45.988515</v>
      </c>
      <c r="F696">
        <v>-15.337009</v>
      </c>
      <c r="G696">
        <v>14.168981</v>
      </c>
      <c r="I696" s="1">
        <f t="shared" si="46"/>
        <v>0.52339098278522944</v>
      </c>
      <c r="J696" s="1">
        <f t="shared" si="47"/>
        <v>0.33683869762857926</v>
      </c>
      <c r="K696" s="5">
        <f t="shared" si="44"/>
        <v>0.31584067257539644</v>
      </c>
      <c r="L696" s="1">
        <f t="shared" si="45"/>
        <v>0.29775832984126616</v>
      </c>
      <c r="M696" s="1"/>
    </row>
    <row r="697" spans="1:13" ht="15.75">
      <c r="A697">
        <v>55.28</v>
      </c>
      <c r="B697">
        <v>-327.87539500000003</v>
      </c>
      <c r="C697">
        <v>272.756258</v>
      </c>
      <c r="D697">
        <v>1365.937369</v>
      </c>
      <c r="E697">
        <v>46.802329</v>
      </c>
      <c r="F697">
        <v>-15.376374</v>
      </c>
      <c r="G697">
        <v>14.554131</v>
      </c>
      <c r="I697" s="1">
        <f t="shared" si="46"/>
        <v>0.5286311090366328</v>
      </c>
      <c r="J697" s="1">
        <f t="shared" si="47"/>
        <v>0.3365161866623862</v>
      </c>
      <c r="K697" s="5">
        <f t="shared" si="44"/>
        <v>0.31459512440983445</v>
      </c>
      <c r="L697" s="1">
        <f t="shared" si="45"/>
        <v>0.2973357042554407</v>
      </c>
      <c r="M697" s="1"/>
    </row>
    <row r="698" spans="1:13" ht="15.75">
      <c r="A698">
        <v>55.36</v>
      </c>
      <c r="B698">
        <v>-326.611876</v>
      </c>
      <c r="C698">
        <v>272.60241000000002</v>
      </c>
      <c r="D698">
        <v>1352.559626</v>
      </c>
      <c r="E698">
        <v>47.478721</v>
      </c>
      <c r="F698">
        <v>-15.311669999999999</v>
      </c>
      <c r="G698">
        <v>14.873742999999999</v>
      </c>
      <c r="I698" s="1">
        <f t="shared" si="46"/>
        <v>0.53266445019264175</v>
      </c>
      <c r="J698" s="1">
        <f t="shared" si="47"/>
        <v>0.33568570876393494</v>
      </c>
      <c r="K698" s="5">
        <f t="shared" si="44"/>
        <v>0.31215025470989649</v>
      </c>
      <c r="L698" s="1">
        <f t="shared" si="45"/>
        <v>0.2965007496466936</v>
      </c>
      <c r="M698" s="1"/>
    </row>
    <row r="699" spans="1:13" ht="15.75">
      <c r="A699">
        <v>55.44</v>
      </c>
      <c r="B699">
        <v>-322.87095599999998</v>
      </c>
      <c r="C699">
        <v>277.80500000000001</v>
      </c>
      <c r="D699">
        <v>1346.893871</v>
      </c>
      <c r="E699">
        <v>47.820419000000001</v>
      </c>
      <c r="F699">
        <v>-15.183871</v>
      </c>
      <c r="G699">
        <v>15.077406999999999</v>
      </c>
      <c r="I699" s="1">
        <f t="shared" si="46"/>
        <v>0.53481683665758628</v>
      </c>
      <c r="J699" s="1">
        <f t="shared" si="47"/>
        <v>0.33542759303169839</v>
      </c>
      <c r="K699" s="5">
        <f t="shared" si="44"/>
        <v>0.31037113071364048</v>
      </c>
      <c r="L699" s="1">
        <f t="shared" si="45"/>
        <v>0.29624231741174001</v>
      </c>
      <c r="M699" s="1"/>
    </row>
    <row r="700" spans="1:13" ht="15.75">
      <c r="A700">
        <v>55.52</v>
      </c>
      <c r="B700">
        <v>-316.73715499999997</v>
      </c>
      <c r="C700">
        <v>287.03288500000002</v>
      </c>
      <c r="D700">
        <v>1353.13759</v>
      </c>
      <c r="E700">
        <v>47.761623</v>
      </c>
      <c r="F700">
        <v>-15.029334</v>
      </c>
      <c r="G700">
        <v>15.113265999999999</v>
      </c>
      <c r="I700" s="1">
        <f t="shared" si="46"/>
        <v>0.53477981329507462</v>
      </c>
      <c r="J700" s="1">
        <f t="shared" si="47"/>
        <v>0.33600370949819719</v>
      </c>
      <c r="K700" s="5">
        <f t="shared" si="44"/>
        <v>0.31014379670878639</v>
      </c>
      <c r="L700" s="1">
        <f t="shared" si="45"/>
        <v>0.29680538486322838</v>
      </c>
      <c r="M700" s="1"/>
    </row>
    <row r="701" spans="1:13" ht="15.75">
      <c r="A701">
        <v>55.6</v>
      </c>
      <c r="B701">
        <v>-314.42726599999997</v>
      </c>
      <c r="C701">
        <v>290.29068699999999</v>
      </c>
      <c r="D701">
        <v>1364.384319</v>
      </c>
      <c r="E701">
        <v>47.455919000000002</v>
      </c>
      <c r="F701">
        <v>-14.856831</v>
      </c>
      <c r="G701">
        <v>14.952582</v>
      </c>
      <c r="I701" s="1">
        <f t="shared" si="46"/>
        <v>0.53283232727688556</v>
      </c>
      <c r="J701" s="1">
        <f t="shared" si="47"/>
        <v>0.3361964020827593</v>
      </c>
      <c r="K701" s="5">
        <f t="shared" si="44"/>
        <v>0.31051846937995886</v>
      </c>
      <c r="L701" s="1">
        <f t="shared" si="45"/>
        <v>0.29708583786211479</v>
      </c>
      <c r="M701" s="1"/>
    </row>
    <row r="702" spans="1:13" ht="15.75">
      <c r="A702">
        <v>55.68</v>
      </c>
      <c r="B702">
        <v>-320.02347700000001</v>
      </c>
      <c r="C702">
        <v>278.86682400000001</v>
      </c>
      <c r="D702">
        <v>1368.2182849999999</v>
      </c>
      <c r="E702">
        <v>47.237985000000002</v>
      </c>
      <c r="F702">
        <v>-14.647842000000001</v>
      </c>
      <c r="G702">
        <v>14.665951</v>
      </c>
      <c r="I702" s="1">
        <f t="shared" si="46"/>
        <v>0.53013136028553631</v>
      </c>
      <c r="J702" s="1">
        <f t="shared" si="47"/>
        <v>0.33424973911398198</v>
      </c>
      <c r="K702" s="5">
        <f t="shared" si="44"/>
        <v>0.30953372419433833</v>
      </c>
      <c r="L702" s="1">
        <f t="shared" si="45"/>
        <v>0.29546599307062427</v>
      </c>
      <c r="M702" s="1"/>
    </row>
    <row r="703" spans="1:13" ht="15.75">
      <c r="A703">
        <v>55.76</v>
      </c>
      <c r="B703">
        <v>-328.06819300000001</v>
      </c>
      <c r="C703">
        <v>256.91581300000001</v>
      </c>
      <c r="D703">
        <v>1357.505326</v>
      </c>
      <c r="E703">
        <v>47.461069999999999</v>
      </c>
      <c r="F703">
        <v>-14.370945000000001</v>
      </c>
      <c r="G703">
        <v>14.463704999999999</v>
      </c>
      <c r="I703" s="1">
        <f t="shared" si="46"/>
        <v>0.52891521163107225</v>
      </c>
      <c r="J703" s="1">
        <f t="shared" si="47"/>
        <v>0.32989685474673003</v>
      </c>
      <c r="K703" s="5">
        <f t="shared" si="44"/>
        <v>0.30590858902275769</v>
      </c>
      <c r="L703" s="1">
        <f t="shared" si="45"/>
        <v>0.2916479660656594</v>
      </c>
      <c r="M703" s="1"/>
    </row>
    <row r="704" spans="1:13" ht="15.75">
      <c r="A704">
        <v>55.84</v>
      </c>
      <c r="B704">
        <v>-327.79121700000002</v>
      </c>
      <c r="C704">
        <v>240.931937</v>
      </c>
      <c r="D704">
        <v>1335.978773</v>
      </c>
      <c r="E704">
        <v>48.313319999999997</v>
      </c>
      <c r="F704">
        <v>-14.009202</v>
      </c>
      <c r="G704">
        <v>14.616866</v>
      </c>
      <c r="I704" s="1">
        <f t="shared" si="46"/>
        <v>0.53164109795852355</v>
      </c>
      <c r="J704" s="1">
        <f t="shared" si="47"/>
        <v>0.32485295261489272</v>
      </c>
      <c r="K704" s="5">
        <f t="shared" si="44"/>
        <v>0.30006613246155356</v>
      </c>
      <c r="L704" s="1">
        <f t="shared" si="45"/>
        <v>0.28711470701677655</v>
      </c>
      <c r="M704" s="1"/>
    </row>
    <row r="705" spans="1:13" ht="15.75">
      <c r="A705">
        <v>55.92</v>
      </c>
      <c r="B705">
        <v>-315.84915100000001</v>
      </c>
      <c r="C705">
        <v>245.920535</v>
      </c>
      <c r="D705">
        <v>1313.9564700000001</v>
      </c>
      <c r="E705">
        <v>49.729436999999997</v>
      </c>
      <c r="F705">
        <v>-13.59858</v>
      </c>
      <c r="G705">
        <v>15.289752</v>
      </c>
      <c r="I705" s="1">
        <f t="shared" si="46"/>
        <v>0.53984730050447793</v>
      </c>
      <c r="J705" s="1">
        <f t="shared" si="47"/>
        <v>0.32216048878793974</v>
      </c>
      <c r="K705" s="5">
        <f t="shared" si="44"/>
        <v>0.29378876909263069</v>
      </c>
      <c r="L705" s="1">
        <f t="shared" si="45"/>
        <v>0.28456447621848668</v>
      </c>
      <c r="M705" s="1"/>
    </row>
    <row r="706" spans="1:13" ht="15.75">
      <c r="A706">
        <v>56</v>
      </c>
      <c r="B706">
        <v>-302.74180899999999</v>
      </c>
      <c r="C706">
        <v>272.09204599999998</v>
      </c>
      <c r="D706">
        <v>1300.3760830000001</v>
      </c>
      <c r="E706">
        <v>51.428029000000002</v>
      </c>
      <c r="F706">
        <v>-13.251811999999999</v>
      </c>
      <c r="G706">
        <v>16.417968999999999</v>
      </c>
      <c r="I706" s="1">
        <f t="shared" si="46"/>
        <v>0.55353770764264554</v>
      </c>
      <c r="J706" s="1">
        <f t="shared" si="47"/>
        <v>0.3251438123685722</v>
      </c>
      <c r="K706" s="5">
        <f t="shared" si="44"/>
        <v>0.28922476211295045</v>
      </c>
      <c r="L706" s="1">
        <f t="shared" si="45"/>
        <v>0.28699732408368267</v>
      </c>
      <c r="M706" s="1"/>
    </row>
    <row r="707" spans="1:13" ht="15.75">
      <c r="A707">
        <v>56.08</v>
      </c>
      <c r="B707">
        <v>-303.39160700000002</v>
      </c>
      <c r="C707">
        <v>305.93713100000002</v>
      </c>
      <c r="D707">
        <v>1299.9823590000001</v>
      </c>
      <c r="E707">
        <v>53.015723000000001</v>
      </c>
      <c r="F707">
        <v>-13.12491</v>
      </c>
      <c r="G707">
        <v>17.735187</v>
      </c>
      <c r="I707" s="1">
        <f t="shared" si="46"/>
        <v>0.57037126758371304</v>
      </c>
      <c r="J707" s="1">
        <f t="shared" si="47"/>
        <v>0.3347468143841042</v>
      </c>
      <c r="K707" s="5">
        <f t="shared" si="44"/>
        <v>0.2882268977536161</v>
      </c>
      <c r="L707" s="1">
        <f t="shared" si="45"/>
        <v>0.29531712339555671</v>
      </c>
      <c r="M707" s="1"/>
    </row>
    <row r="708" spans="1:13" ht="15.75">
      <c r="A708">
        <v>56.16</v>
      </c>
      <c r="B708">
        <v>-320.33011599999998</v>
      </c>
      <c r="C708">
        <v>333.83413300000001</v>
      </c>
      <c r="D708">
        <v>1315.631748</v>
      </c>
      <c r="E708">
        <v>54.095180999999997</v>
      </c>
      <c r="F708">
        <v>-13.315583</v>
      </c>
      <c r="G708">
        <v>18.912234000000002</v>
      </c>
      <c r="I708" s="1">
        <f t="shared" si="46"/>
        <v>0.58601375447624204</v>
      </c>
      <c r="J708" s="1">
        <f t="shared" si="47"/>
        <v>0.34838343130659133</v>
      </c>
      <c r="K708" s="5">
        <f t="shared" si="44"/>
        <v>0.2919386422415951</v>
      </c>
      <c r="L708" s="1">
        <f t="shared" si="45"/>
        <v>0.30727081988507837</v>
      </c>
      <c r="M708" s="1"/>
    </row>
    <row r="709" spans="1:13" ht="15.75">
      <c r="A709">
        <v>56.24</v>
      </c>
      <c r="B709">
        <v>-338.79635000000002</v>
      </c>
      <c r="C709">
        <v>352.14353399999999</v>
      </c>
      <c r="D709">
        <v>1348.0055520000001</v>
      </c>
      <c r="E709">
        <v>54.370682000000002</v>
      </c>
      <c r="F709">
        <v>-13.756952</v>
      </c>
      <c r="G709">
        <v>19.673321999999999</v>
      </c>
      <c r="I709" s="1">
        <f t="shared" si="46"/>
        <v>0.59590084233862062</v>
      </c>
      <c r="J709" s="1">
        <f t="shared" si="47"/>
        <v>0.36164801399907764</v>
      </c>
      <c r="K709" s="5">
        <f t="shared" si="44"/>
        <v>0.29996469872117199</v>
      </c>
      <c r="L709" s="1">
        <f t="shared" si="45"/>
        <v>0.31897287269820196</v>
      </c>
      <c r="M709" s="1"/>
    </row>
    <row r="710" spans="1:13" ht="15.75">
      <c r="A710">
        <v>56.32</v>
      </c>
      <c r="B710">
        <v>-342.12753900000001</v>
      </c>
      <c r="C710">
        <v>362.076009</v>
      </c>
      <c r="D710">
        <v>1390.0229939999999</v>
      </c>
      <c r="E710">
        <v>53.764384</v>
      </c>
      <c r="F710">
        <v>-14.208546999999999</v>
      </c>
      <c r="G710">
        <v>19.811586999999999</v>
      </c>
      <c r="I710" s="1">
        <f t="shared" si="46"/>
        <v>0.59672716852069985</v>
      </c>
      <c r="J710" s="1">
        <f t="shared" si="47"/>
        <v>0.3697965776532412</v>
      </c>
      <c r="K710" s="5">
        <f t="shared" si="44"/>
        <v>0.30948343517375732</v>
      </c>
      <c r="L710" s="1">
        <f t="shared" si="45"/>
        <v>0.32623779728762814</v>
      </c>
      <c r="M710" s="1"/>
    </row>
    <row r="711" spans="1:13" ht="15.75">
      <c r="A711">
        <v>56.4</v>
      </c>
      <c r="B711">
        <v>-331.70817299999999</v>
      </c>
      <c r="C711">
        <v>357.50165900000002</v>
      </c>
      <c r="D711">
        <v>1423.973146</v>
      </c>
      <c r="E711">
        <v>52.502912000000002</v>
      </c>
      <c r="F711">
        <v>-14.382866</v>
      </c>
      <c r="G711">
        <v>19.178063000000002</v>
      </c>
      <c r="I711" s="1">
        <f t="shared" si="46"/>
        <v>0.58763998714811438</v>
      </c>
      <c r="J711" s="1">
        <f t="shared" si="47"/>
        <v>0.36899681294376774</v>
      </c>
      <c r="K711" s="5">
        <f t="shared" si="44"/>
        <v>0.3157629550244338</v>
      </c>
      <c r="L711" s="1">
        <f t="shared" si="45"/>
        <v>0.32569532980510446</v>
      </c>
      <c r="M711" s="1"/>
    </row>
    <row r="712" spans="1:13" ht="15.75">
      <c r="A712">
        <v>56.48</v>
      </c>
      <c r="B712">
        <v>-326.762989</v>
      </c>
      <c r="C712">
        <v>325.29825199999999</v>
      </c>
      <c r="D712">
        <v>1429.676962</v>
      </c>
      <c r="E712">
        <v>51.086834000000003</v>
      </c>
      <c r="F712">
        <v>-14.124755</v>
      </c>
      <c r="G712">
        <v>17.768166000000001</v>
      </c>
      <c r="I712" s="1">
        <f t="shared" si="46"/>
        <v>0.5710181621188436</v>
      </c>
      <c r="J712" s="1">
        <f t="shared" si="47"/>
        <v>0.35781318552753472</v>
      </c>
      <c r="K712" s="5">
        <f t="shared" ref="K712:K775" si="48">ABS(($D712/(IF($D712&lt;0,6160,6806))))+ABS(($F712/(IF($F712&lt;0,135,310))))</f>
        <v>0.31468907869962237</v>
      </c>
      <c r="L712" s="1">
        <f t="shared" ref="L712:L775" si="49">SQRT(($B712/2780.14)^2+($C712/2780.14)^2+($D712/(IF($D712&lt;0,6160,6806)))^2+($F712/(IF($F712&lt;0,135,310)))^2+($G712/135)^2)</f>
        <v>0.31607079876565541</v>
      </c>
      <c r="M712" s="1"/>
    </row>
    <row r="713" spans="1:13" ht="15.75">
      <c r="A713">
        <v>56.56</v>
      </c>
      <c r="B713">
        <v>-341.29858100000001</v>
      </c>
      <c r="C713">
        <v>262.93180899999999</v>
      </c>
      <c r="D713">
        <v>1399.5759439999999</v>
      </c>
      <c r="E713">
        <v>50.105462000000003</v>
      </c>
      <c r="F713">
        <v>-13.508234</v>
      </c>
      <c r="G713">
        <v>15.881259999999999</v>
      </c>
      <c r="I713" s="1">
        <f t="shared" si="46"/>
        <v>0.55299287157888843</v>
      </c>
      <c r="J713" s="1">
        <f t="shared" si="47"/>
        <v>0.33956574411302082</v>
      </c>
      <c r="K713" s="5">
        <f t="shared" si="48"/>
        <v>0.30569953858142596</v>
      </c>
      <c r="L713" s="1">
        <f t="shared" si="49"/>
        <v>0.30025580984257483</v>
      </c>
      <c r="M713" s="1"/>
    </row>
    <row r="714" spans="1:13" ht="15.75">
      <c r="A714">
        <v>56.64</v>
      </c>
      <c r="B714">
        <v>-364.83350000000002</v>
      </c>
      <c r="C714">
        <v>192.87909500000001</v>
      </c>
      <c r="D714">
        <v>1346.8048739999999</v>
      </c>
      <c r="E714">
        <v>49.979992000000003</v>
      </c>
      <c r="F714">
        <v>-12.786462</v>
      </c>
      <c r="G714">
        <v>14.152162000000001</v>
      </c>
      <c r="I714" s="1">
        <f t="shared" si="46"/>
        <v>0.54140877093359996</v>
      </c>
      <c r="J714" s="1">
        <f t="shared" si="47"/>
        <v>0.3218386107821245</v>
      </c>
      <c r="K714" s="5">
        <f t="shared" si="48"/>
        <v>0.29259946927221081</v>
      </c>
      <c r="L714" s="1">
        <f t="shared" si="49"/>
        <v>0.28487354605295478</v>
      </c>
      <c r="M714" s="1"/>
    </row>
    <row r="715" spans="1:13" ht="15.75">
      <c r="A715">
        <v>56.72</v>
      </c>
      <c r="B715">
        <v>-371.41498799999999</v>
      </c>
      <c r="C715">
        <v>152.38197400000001</v>
      </c>
      <c r="D715">
        <v>1297.5570170000001</v>
      </c>
      <c r="E715">
        <v>50.787393000000002</v>
      </c>
      <c r="F715">
        <v>-12.245704</v>
      </c>
      <c r="G715">
        <v>13.306063</v>
      </c>
      <c r="I715" s="1">
        <f t="shared" si="46"/>
        <v>0.53995222675092014</v>
      </c>
      <c r="J715" s="1">
        <f t="shared" si="47"/>
        <v>0.30956683608119517</v>
      </c>
      <c r="K715" s="5">
        <f t="shared" si="48"/>
        <v>0.28135790720497167</v>
      </c>
      <c r="L715" s="1">
        <f t="shared" si="49"/>
        <v>0.27412034425562481</v>
      </c>
      <c r="M715" s="1"/>
    </row>
    <row r="716" spans="1:13" ht="15.75">
      <c r="A716">
        <v>56.8</v>
      </c>
      <c r="B716">
        <v>-347.47312299999999</v>
      </c>
      <c r="C716">
        <v>164.84763100000001</v>
      </c>
      <c r="D716">
        <v>1273.681288</v>
      </c>
      <c r="E716">
        <v>52.262036000000002</v>
      </c>
      <c r="F716">
        <v>-12.064508</v>
      </c>
      <c r="G716">
        <v>13.760354</v>
      </c>
      <c r="I716" s="1">
        <f t="shared" si="46"/>
        <v>0.54763398902606408</v>
      </c>
      <c r="J716" s="1">
        <f t="shared" si="47"/>
        <v>0.30439397121126616</v>
      </c>
      <c r="K716" s="5">
        <f t="shared" si="48"/>
        <v>0.27650767332527948</v>
      </c>
      <c r="L716" s="1">
        <f t="shared" si="49"/>
        <v>0.26932220240678695</v>
      </c>
      <c r="M716" s="1"/>
    </row>
    <row r="717" spans="1:13" ht="15.75">
      <c r="A717">
        <v>56.88</v>
      </c>
      <c r="B717">
        <v>-306.348298</v>
      </c>
      <c r="C717">
        <v>221.543057</v>
      </c>
      <c r="D717">
        <v>1279.934745</v>
      </c>
      <c r="E717">
        <v>53.947018</v>
      </c>
      <c r="F717">
        <v>-12.247526000000001</v>
      </c>
      <c r="G717">
        <v>15.381214</v>
      </c>
      <c r="I717" s="1">
        <f t="shared" si="46"/>
        <v>0.5630559127532504</v>
      </c>
      <c r="J717" s="1">
        <f t="shared" si="47"/>
        <v>0.31017011583623638</v>
      </c>
      <c r="K717" s="5">
        <f t="shared" si="48"/>
        <v>0.27878217752418888</v>
      </c>
      <c r="L717" s="1">
        <f t="shared" si="49"/>
        <v>0.27399003252156684</v>
      </c>
      <c r="M717" s="1"/>
    </row>
    <row r="718" spans="1:13" ht="15.75">
      <c r="A718">
        <v>56.96</v>
      </c>
      <c r="B718">
        <v>-274.57970399999999</v>
      </c>
      <c r="C718">
        <v>290.93990700000001</v>
      </c>
      <c r="D718">
        <v>1305.0536050000001</v>
      </c>
      <c r="E718">
        <v>55.386592</v>
      </c>
      <c r="F718">
        <v>-12.647713</v>
      </c>
      <c r="G718">
        <v>17.577559000000001</v>
      </c>
      <c r="I718" s="1">
        <f t="shared" si="46"/>
        <v>0.58284788873086046</v>
      </c>
      <c r="J718" s="1">
        <f t="shared" si="47"/>
        <v>0.32702058533642819</v>
      </c>
      <c r="K718" s="5">
        <f t="shared" si="48"/>
        <v>0.2854372191780673</v>
      </c>
      <c r="L718" s="1">
        <f t="shared" si="49"/>
        <v>0.28845194266613911</v>
      </c>
      <c r="M718" s="1"/>
    </row>
    <row r="719" spans="1:13" ht="15.75">
      <c r="A719">
        <v>57.04</v>
      </c>
      <c r="B719">
        <v>-267.90503100000001</v>
      </c>
      <c r="C719">
        <v>343.459183</v>
      </c>
      <c r="D719">
        <v>1333.045601</v>
      </c>
      <c r="E719">
        <v>56.267310999999999</v>
      </c>
      <c r="F719">
        <v>-13.052224000000001</v>
      </c>
      <c r="G719">
        <v>19.625655999999999</v>
      </c>
      <c r="I719" s="1">
        <f t="shared" si="46"/>
        <v>0.60041007141951563</v>
      </c>
      <c r="J719" s="1">
        <f t="shared" si="47"/>
        <v>0.34678744558534152</v>
      </c>
      <c r="K719" s="5">
        <f>ABS(($D719/(IF($D719&lt;0,6160,6806))))+ABS(($F719/(IF($F719&lt;0,135,310))))</f>
        <v>0.29254643797847213</v>
      </c>
      <c r="L719" s="1">
        <f t="shared" si="49"/>
        <v>0.30560138276145704</v>
      </c>
      <c r="M719" s="1"/>
    </row>
    <row r="720" spans="1:13" ht="15.75">
      <c r="A720">
        <v>57.12</v>
      </c>
      <c r="B720">
        <v>-282.06299300000001</v>
      </c>
      <c r="C720">
        <v>367.36404199999998</v>
      </c>
      <c r="D720">
        <v>1353.46371</v>
      </c>
      <c r="E720">
        <v>56.481521999999998</v>
      </c>
      <c r="F720">
        <v>-13.286663000000001</v>
      </c>
      <c r="G720">
        <v>20.975873</v>
      </c>
      <c r="I720" s="1">
        <f t="shared" si="46"/>
        <v>0.61024808485246651</v>
      </c>
      <c r="J720" s="1">
        <f t="shared" si="47"/>
        <v>0.36102547505275867</v>
      </c>
      <c r="K720" s="5">
        <f t="shared" si="48"/>
        <v>0.29728303917893795</v>
      </c>
      <c r="L720" s="1">
        <f t="shared" si="49"/>
        <v>0.31800794659401577</v>
      </c>
      <c r="M720" s="1"/>
    </row>
    <row r="721" spans="1:13" ht="15.75">
      <c r="A721">
        <v>57.2</v>
      </c>
      <c r="B721">
        <v>-302.29896600000001</v>
      </c>
      <c r="C721">
        <v>366.53248500000001</v>
      </c>
      <c r="D721">
        <v>1363.5975639999999</v>
      </c>
      <c r="E721">
        <v>56.128498999999998</v>
      </c>
      <c r="F721">
        <v>-13.289777000000001</v>
      </c>
      <c r="G721">
        <v>21.391966</v>
      </c>
      <c r="I721" s="1">
        <f t="shared" si="46"/>
        <v>0.61095769698355373</v>
      </c>
      <c r="J721" s="1">
        <f t="shared" si="47"/>
        <v>0.36636379051814</v>
      </c>
      <c r="K721" s="5">
        <f t="shared" si="48"/>
        <v>0.29879506470543421</v>
      </c>
      <c r="L721" s="1">
        <f t="shared" si="49"/>
        <v>0.32271703186255257</v>
      </c>
      <c r="M721" s="1"/>
    </row>
    <row r="722" spans="1:13" ht="15.75">
      <c r="A722">
        <v>57.28</v>
      </c>
      <c r="B722">
        <v>-317.28573799999998</v>
      </c>
      <c r="C722">
        <v>349.668409</v>
      </c>
      <c r="D722">
        <v>1364.998427</v>
      </c>
      <c r="E722">
        <v>55.469050000000003</v>
      </c>
      <c r="F722">
        <v>-13.13223</v>
      </c>
      <c r="G722">
        <v>20.938780000000001</v>
      </c>
      <c r="I722" s="1">
        <f t="shared" si="46"/>
        <v>0.60462202034804213</v>
      </c>
      <c r="J722" s="1">
        <f t="shared" si="47"/>
        <v>0.36346250554701487</v>
      </c>
      <c r="K722" s="5">
        <f t="shared" si="48"/>
        <v>0.29783387754269108</v>
      </c>
      <c r="L722" s="1">
        <f t="shared" si="49"/>
        <v>0.32029127183064904</v>
      </c>
      <c r="M722" s="1"/>
    </row>
    <row r="723" spans="1:13" ht="15.75">
      <c r="A723">
        <v>57.36</v>
      </c>
      <c r="B723">
        <v>-325.18061499999999</v>
      </c>
      <c r="C723">
        <v>323.26622099999997</v>
      </c>
      <c r="D723">
        <v>1360.0264500000001</v>
      </c>
      <c r="E723">
        <v>54.841937999999999</v>
      </c>
      <c r="F723">
        <v>-12.981234000000001</v>
      </c>
      <c r="G723">
        <v>19.89949</v>
      </c>
      <c r="I723" s="1">
        <f t="shared" si="46"/>
        <v>0.59531274991739436</v>
      </c>
      <c r="J723" s="1">
        <f t="shared" si="47"/>
        <v>0.35522319520074641</v>
      </c>
      <c r="K723" s="5">
        <f t="shared" si="48"/>
        <v>0.29598486014954128</v>
      </c>
      <c r="L723" s="1">
        <f t="shared" si="49"/>
        <v>0.31321938660430149</v>
      </c>
      <c r="M723" s="1"/>
    </row>
    <row r="724" spans="1:13" ht="15.75">
      <c r="A724">
        <v>57.44</v>
      </c>
      <c r="B724">
        <v>-330.04417100000001</v>
      </c>
      <c r="C724">
        <v>292.00546300000002</v>
      </c>
      <c r="D724">
        <v>1350.363235</v>
      </c>
      <c r="E724">
        <v>54.553108000000002</v>
      </c>
      <c r="F724">
        <v>-13.024232</v>
      </c>
      <c r="G724">
        <v>18.676079000000001</v>
      </c>
      <c r="I724" s="1">
        <f t="shared" si="46"/>
        <v>0.58755814917690141</v>
      </c>
      <c r="J724" s="1">
        <f t="shared" si="47"/>
        <v>0.34555508013653696</v>
      </c>
      <c r="K724" s="5">
        <f t="shared" si="48"/>
        <v>0.29488355559582502</v>
      </c>
      <c r="L724" s="1">
        <f t="shared" si="49"/>
        <v>0.30485510795327336</v>
      </c>
      <c r="M724" s="1"/>
    </row>
    <row r="725" spans="1:13" ht="15.75">
      <c r="A725">
        <v>57.52</v>
      </c>
      <c r="B725">
        <v>-333.46413000000001</v>
      </c>
      <c r="C725">
        <v>263.01901800000002</v>
      </c>
      <c r="D725">
        <v>1337.0665879999999</v>
      </c>
      <c r="E725">
        <v>54.757717</v>
      </c>
      <c r="F725">
        <v>-13.371900999999999</v>
      </c>
      <c r="G725">
        <v>17.685646999999999</v>
      </c>
      <c r="I725" s="1">
        <f t="shared" si="46"/>
        <v>0.58455815551473467</v>
      </c>
      <c r="J725" s="1">
        <f t="shared" si="47"/>
        <v>0.33792733662220631</v>
      </c>
      <c r="K725" s="5">
        <f t="shared" si="48"/>
        <v>0.29550521607949409</v>
      </c>
      <c r="L725" s="1">
        <f t="shared" si="49"/>
        <v>0.29816905503564539</v>
      </c>
      <c r="M725" s="1"/>
    </row>
    <row r="726" spans="1:13" ht="15.75">
      <c r="A726">
        <v>57.6</v>
      </c>
      <c r="B726">
        <v>-329.62374599999998</v>
      </c>
      <c r="C726">
        <v>247.65492499999999</v>
      </c>
      <c r="D726">
        <v>1322.327616</v>
      </c>
      <c r="E726">
        <v>55.376989999999999</v>
      </c>
      <c r="F726">
        <v>-13.984681</v>
      </c>
      <c r="G726">
        <v>17.245937000000001</v>
      </c>
      <c r="I726" s="1">
        <f t="shared" si="46"/>
        <v>0.58674541712774508</v>
      </c>
      <c r="J726" s="1">
        <f t="shared" si="47"/>
        <v>0.33403845080038452</v>
      </c>
      <c r="K726" s="5">
        <f t="shared" si="48"/>
        <v>0.29787874211860998</v>
      </c>
      <c r="L726" s="1">
        <f t="shared" si="49"/>
        <v>0.29460318718412259</v>
      </c>
      <c r="M726" s="1"/>
    </row>
    <row r="727" spans="1:13" ht="15.75">
      <c r="A727">
        <v>57.68</v>
      </c>
      <c r="B727">
        <v>-310.72105699999997</v>
      </c>
      <c r="C727">
        <v>255.66116299999999</v>
      </c>
      <c r="D727">
        <v>1311.1351320000001</v>
      </c>
      <c r="E727">
        <v>56.115360000000003</v>
      </c>
      <c r="F727">
        <v>-14.680960000000001</v>
      </c>
      <c r="G727">
        <v>17.458313</v>
      </c>
      <c r="I727" s="1">
        <f t="shared" si="46"/>
        <v>0.59203338808930583</v>
      </c>
      <c r="J727" s="1">
        <f t="shared" si="47"/>
        <v>0.33401879431604686</v>
      </c>
      <c r="K727" s="5">
        <f t="shared" si="48"/>
        <v>0.30139186184303612</v>
      </c>
      <c r="L727" s="1">
        <f t="shared" si="49"/>
        <v>0.29429510363965988</v>
      </c>
      <c r="M727" s="1"/>
    </row>
    <row r="728" spans="1:13" ht="15.75">
      <c r="A728">
        <v>57.76</v>
      </c>
      <c r="B728">
        <v>-278.73015700000002</v>
      </c>
      <c r="C728">
        <v>284.85987499999999</v>
      </c>
      <c r="D728">
        <v>1308.8702310000001</v>
      </c>
      <c r="E728">
        <v>56.609994</v>
      </c>
      <c r="F728">
        <v>-15.241631999999999</v>
      </c>
      <c r="G728">
        <v>18.146000999999998</v>
      </c>
      <c r="I728" s="1">
        <f t="shared" si="46"/>
        <v>0.59767244351371984</v>
      </c>
      <c r="J728" s="1">
        <f t="shared" si="47"/>
        <v>0.3377078306530169</v>
      </c>
      <c r="K728" s="5">
        <f t="shared" si="48"/>
        <v>0.30521220772194468</v>
      </c>
      <c r="L728" s="1">
        <f t="shared" si="49"/>
        <v>0.2972334401367675</v>
      </c>
      <c r="M728" s="1"/>
    </row>
    <row r="729" spans="1:13" ht="15.75">
      <c r="A729">
        <v>57.84</v>
      </c>
      <c r="B729">
        <v>-248.87330700000001</v>
      </c>
      <c r="C729">
        <v>318.339</v>
      </c>
      <c r="D729">
        <v>1315.60923</v>
      </c>
      <c r="E729">
        <v>56.637597</v>
      </c>
      <c r="F729">
        <v>-15.54377</v>
      </c>
      <c r="G729">
        <v>18.926451</v>
      </c>
      <c r="I729" s="1">
        <f t="shared" si="46"/>
        <v>0.60128045447078515</v>
      </c>
      <c r="J729" s="1">
        <f t="shared" si="47"/>
        <v>0.34370804658644144</v>
      </c>
      <c r="K729" s="5">
        <f t="shared" si="48"/>
        <v>0.30844042257920573</v>
      </c>
      <c r="L729" s="1">
        <f t="shared" si="49"/>
        <v>0.30232790345723781</v>
      </c>
      <c r="M729" s="1"/>
    </row>
    <row r="730" spans="1:13" ht="15.75">
      <c r="A730">
        <v>57.92</v>
      </c>
      <c r="B730">
        <v>-237.45227199999999</v>
      </c>
      <c r="C730">
        <v>336.20959199999999</v>
      </c>
      <c r="D730">
        <v>1324.403462</v>
      </c>
      <c r="E730">
        <v>56.228380999999999</v>
      </c>
      <c r="F730">
        <v>-15.620063999999999</v>
      </c>
      <c r="G730">
        <v>19.414033</v>
      </c>
      <c r="I730" s="1">
        <f t="shared" si="46"/>
        <v>0.60103360143931883</v>
      </c>
      <c r="J730" s="1">
        <f t="shared" si="47"/>
        <v>0.3483431832830296</v>
      </c>
      <c r="K730" s="5">
        <f t="shared" si="48"/>
        <v>0.31029769261762497</v>
      </c>
      <c r="L730" s="1">
        <f t="shared" si="49"/>
        <v>0.30635654044639693</v>
      </c>
      <c r="M730" s="1"/>
    </row>
    <row r="731" spans="1:13" ht="15.75">
      <c r="A731">
        <v>58</v>
      </c>
      <c r="B731">
        <v>-246.45775900000001</v>
      </c>
      <c r="C731">
        <v>331.55573399999997</v>
      </c>
      <c r="D731">
        <v>1327.2618540000001</v>
      </c>
      <c r="E731">
        <v>55.603830000000002</v>
      </c>
      <c r="F731">
        <v>-15.597868999999999</v>
      </c>
      <c r="G731">
        <v>19.419453000000001</v>
      </c>
      <c r="I731" s="1">
        <f t="shared" si="46"/>
        <v>0.59691628064873914</v>
      </c>
      <c r="J731" s="1">
        <f t="shared" si="47"/>
        <v>0.3488700709707977</v>
      </c>
      <c r="K731" s="5">
        <f t="shared" si="48"/>
        <v>0.31055326640328251</v>
      </c>
      <c r="L731" s="1">
        <f t="shared" si="49"/>
        <v>0.30684398917483724</v>
      </c>
      <c r="M731" s="1"/>
    </row>
    <row r="732" spans="1:13" ht="15.75">
      <c r="A732">
        <v>58.08</v>
      </c>
      <c r="B732">
        <v>-262.78295100000003</v>
      </c>
      <c r="C732">
        <v>313.57977499999998</v>
      </c>
      <c r="D732">
        <v>1322.3377760000001</v>
      </c>
      <c r="E732">
        <v>55.007832999999998</v>
      </c>
      <c r="F732">
        <v>-15.572668</v>
      </c>
      <c r="G732">
        <v>18.998263000000001</v>
      </c>
      <c r="I732" s="1">
        <f t="shared" si="46"/>
        <v>0.59088272458708313</v>
      </c>
      <c r="J732" s="1">
        <f t="shared" si="47"/>
        <v>0.34575406933295877</v>
      </c>
      <c r="K732" s="5">
        <f t="shared" si="48"/>
        <v>0.30964310158574682</v>
      </c>
      <c r="L732" s="1">
        <f t="shared" si="49"/>
        <v>0.30416410649533787</v>
      </c>
      <c r="M732" s="1"/>
    </row>
    <row r="733" spans="1:13" ht="15.75">
      <c r="A733">
        <v>58.16</v>
      </c>
      <c r="B733">
        <v>-272.29983700000003</v>
      </c>
      <c r="C733">
        <v>295.70025900000002</v>
      </c>
      <c r="D733">
        <v>1313.425851</v>
      </c>
      <c r="E733">
        <v>54.580612000000002</v>
      </c>
      <c r="F733">
        <v>-15.526588</v>
      </c>
      <c r="G733">
        <v>18.345061000000001</v>
      </c>
      <c r="I733" s="1">
        <f t="shared" si="46"/>
        <v>0.58486660564655524</v>
      </c>
      <c r="J733" s="1">
        <f t="shared" si="47"/>
        <v>0.34062431578952407</v>
      </c>
      <c r="K733" s="5">
        <f t="shared" si="48"/>
        <v>0.3079923464187373</v>
      </c>
      <c r="L733" s="1">
        <f t="shared" si="49"/>
        <v>0.29973501231573724</v>
      </c>
      <c r="M733" s="1"/>
    </row>
    <row r="734" spans="1:13" ht="15.75">
      <c r="A734">
        <v>58.24</v>
      </c>
      <c r="B734">
        <v>-272.233431</v>
      </c>
      <c r="C734">
        <v>282.59174899999999</v>
      </c>
      <c r="D734">
        <v>1301.8081589999999</v>
      </c>
      <c r="E734">
        <v>54.363298999999998</v>
      </c>
      <c r="F734">
        <v>-15.370806999999999</v>
      </c>
      <c r="G734">
        <v>17.668664</v>
      </c>
      <c r="I734" s="1">
        <f t="shared" si="46"/>
        <v>0.57967343793469372</v>
      </c>
      <c r="J734" s="1">
        <f t="shared" si="47"/>
        <v>0.33432571003831008</v>
      </c>
      <c r="K734" s="5">
        <f t="shared" si="48"/>
        <v>0.30513143512478091</v>
      </c>
      <c r="L734" s="1">
        <f t="shared" si="49"/>
        <v>0.29427710283922759</v>
      </c>
      <c r="M734" s="1"/>
    </row>
    <row r="735" spans="1:13" ht="15.75">
      <c r="A735">
        <v>58.32</v>
      </c>
      <c r="B735">
        <v>-269.875224</v>
      </c>
      <c r="C735">
        <v>268.74521299999998</v>
      </c>
      <c r="D735">
        <v>1280.5632700000001</v>
      </c>
      <c r="E735">
        <v>54.387889000000001</v>
      </c>
      <c r="F735">
        <v>-15.094919000000001</v>
      </c>
      <c r="G735">
        <v>17.159493000000001</v>
      </c>
      <c r="I735" s="1">
        <f t="shared" si="46"/>
        <v>0.57562039111152341</v>
      </c>
      <c r="J735" s="1">
        <f t="shared" si="47"/>
        <v>0.32693777378465888</v>
      </c>
      <c r="K735" s="5">
        <f t="shared" si="48"/>
        <v>0.29996632618713337</v>
      </c>
      <c r="L735" s="1">
        <f t="shared" si="49"/>
        <v>0.28779736107887743</v>
      </c>
      <c r="M735" s="1"/>
    </row>
    <row r="736" spans="1:13" ht="15.75">
      <c r="A736">
        <v>58.4</v>
      </c>
      <c r="B736">
        <v>-271.83861899999999</v>
      </c>
      <c r="C736">
        <v>248.61660900000001</v>
      </c>
      <c r="D736">
        <v>1241.3851259999999</v>
      </c>
      <c r="E736">
        <v>54.723211999999997</v>
      </c>
      <c r="F736">
        <v>-14.905968</v>
      </c>
      <c r="G736">
        <v>17.023368000000001</v>
      </c>
      <c r="I736" s="1">
        <f t="shared" si="46"/>
        <v>0.57374334763329271</v>
      </c>
      <c r="J736" s="1">
        <f t="shared" si="47"/>
        <v>0.31930348662042779</v>
      </c>
      <c r="K736" s="5">
        <f t="shared" si="48"/>
        <v>0.29281027657295849</v>
      </c>
      <c r="L736" s="1">
        <f t="shared" si="49"/>
        <v>0.28092385951265519</v>
      </c>
      <c r="M736" s="1"/>
    </row>
    <row r="737" spans="1:13" ht="15.75">
      <c r="A737">
        <v>58.48</v>
      </c>
      <c r="B737">
        <v>-275.46635300000003</v>
      </c>
      <c r="C737">
        <v>228.63079099999999</v>
      </c>
      <c r="D737">
        <v>1190.261841</v>
      </c>
      <c r="E737">
        <v>55.398831999999999</v>
      </c>
      <c r="F737">
        <v>-15.208410000000001</v>
      </c>
      <c r="G737">
        <v>17.472536000000002</v>
      </c>
      <c r="I737" s="1">
        <f t="shared" si="46"/>
        <v>0.57632280053001672</v>
      </c>
      <c r="J737" s="1">
        <f t="shared" si="47"/>
        <v>0.31508075245045758</v>
      </c>
      <c r="K737" s="5">
        <f t="shared" si="48"/>
        <v>0.28753908533320272</v>
      </c>
      <c r="L737" s="1">
        <f t="shared" si="49"/>
        <v>0.27678016436590303</v>
      </c>
      <c r="M737" s="1"/>
    </row>
    <row r="738" spans="1:13" ht="15.75">
      <c r="A738">
        <v>58.56</v>
      </c>
      <c r="B738">
        <v>-269.69830000000002</v>
      </c>
      <c r="C738">
        <v>228.34371999999999</v>
      </c>
      <c r="D738">
        <v>1153.2589129999999</v>
      </c>
      <c r="E738">
        <v>56.281779999999998</v>
      </c>
      <c r="F738">
        <v>-16.370322000000002</v>
      </c>
      <c r="G738">
        <v>18.612449000000002</v>
      </c>
      <c r="I738" s="1">
        <f t="shared" si="46"/>
        <v>0.58539265071096835</v>
      </c>
      <c r="J738" s="1">
        <f t="shared" si="47"/>
        <v>0.31989102629158234</v>
      </c>
      <c r="K738" s="5">
        <f t="shared" si="48"/>
        <v>0.29070903101511736</v>
      </c>
      <c r="L738" s="1">
        <f t="shared" si="49"/>
        <v>0.28032416850288183</v>
      </c>
      <c r="M738" s="1"/>
    </row>
    <row r="739" spans="1:13" ht="15.75">
      <c r="A739">
        <v>58.64</v>
      </c>
      <c r="B739">
        <v>-244.954948</v>
      </c>
      <c r="C739">
        <v>265.168995</v>
      </c>
      <c r="D739">
        <v>1159.066208</v>
      </c>
      <c r="E739">
        <v>57.068334</v>
      </c>
      <c r="F739">
        <v>-18.407236000000001</v>
      </c>
      <c r="G739">
        <v>20.285055</v>
      </c>
      <c r="I739" s="1">
        <f t="shared" si="46"/>
        <v>0.6008284275947714</v>
      </c>
      <c r="J739" s="1">
        <f t="shared" si="47"/>
        <v>0.33745448477852363</v>
      </c>
      <c r="K739" s="5">
        <f t="shared" si="48"/>
        <v>0.30665054396012231</v>
      </c>
      <c r="L739" s="1">
        <f t="shared" si="49"/>
        <v>0.29501192295315387</v>
      </c>
      <c r="M739" s="1"/>
    </row>
    <row r="740" spans="1:13" ht="15.75">
      <c r="A740">
        <v>58.72</v>
      </c>
      <c r="B740">
        <v>-204.30531199999999</v>
      </c>
      <c r="C740">
        <v>334.13887499999998</v>
      </c>
      <c r="D740">
        <v>1211.4534880000001</v>
      </c>
      <c r="E740">
        <v>57.453178000000001</v>
      </c>
      <c r="F740">
        <v>-20.837434999999999</v>
      </c>
      <c r="G740">
        <v>22.01763</v>
      </c>
      <c r="I740" s="1">
        <f t="shared" si="46"/>
        <v>0.61981548460804836</v>
      </c>
      <c r="J740" s="1">
        <f t="shared" si="47"/>
        <v>0.36566076818254595</v>
      </c>
      <c r="K740" s="5">
        <f t="shared" si="48"/>
        <v>0.33234923813410822</v>
      </c>
      <c r="L740" s="1">
        <f t="shared" si="49"/>
        <v>0.31930017106188679</v>
      </c>
      <c r="M740" s="1"/>
    </row>
    <row r="741" spans="1:13" ht="15.75">
      <c r="A741">
        <v>58.8</v>
      </c>
      <c r="B741">
        <v>-164.902389</v>
      </c>
      <c r="C741">
        <v>404.22606200000001</v>
      </c>
      <c r="D741">
        <v>1280.5115499999999</v>
      </c>
      <c r="E741">
        <v>57.351402999999998</v>
      </c>
      <c r="F741">
        <v>-22.871542999999999</v>
      </c>
      <c r="G741">
        <v>23.189447000000001</v>
      </c>
      <c r="I741" s="1">
        <f t="shared" ref="I741:I804" si="50">SQRT(($B741/2495.45)^2+($C741/2495.45)^2+($D741/(IF($D741&lt;0,5529.14,6107.41)))^2+($E741/114.8)^2+($F741/(IF($F741&lt;0,114.8,263.59)))^2+($G741/114.8)^2)</f>
        <v>0.63611175047714774</v>
      </c>
      <c r="J741" s="1">
        <f t="shared" ref="J741:J804" si="51">SQRT(($B741/2495.45)^2+($C741/2495.45)^2+($D741/(IF($D741&lt;0,5529.14,6107.41)))^2+($F741/(IF($F741&lt;0,114.8,263.59)))^2+($G741/114.8)^2)</f>
        <v>0.39377823544682189</v>
      </c>
      <c r="K741" s="5">
        <f t="shared" si="48"/>
        <v>0.35756334923215893</v>
      </c>
      <c r="L741" s="1">
        <f t="shared" si="49"/>
        <v>0.34389823993258095</v>
      </c>
      <c r="M741" s="1"/>
    </row>
    <row r="742" spans="1:13" ht="15.75">
      <c r="A742">
        <v>58.88</v>
      </c>
      <c r="B742">
        <v>-145.50788399999999</v>
      </c>
      <c r="C742">
        <v>439.06935600000003</v>
      </c>
      <c r="D742">
        <v>1323.629199</v>
      </c>
      <c r="E742">
        <v>56.982626000000003</v>
      </c>
      <c r="F742">
        <v>-23.83719</v>
      </c>
      <c r="G742">
        <v>23.361822</v>
      </c>
      <c r="I742" s="1">
        <f t="shared" si="50"/>
        <v>0.64205305043673855</v>
      </c>
      <c r="J742" s="1">
        <f t="shared" si="51"/>
        <v>0.40725245678534178</v>
      </c>
      <c r="K742" s="5">
        <f>ABS(($D742/(IF($D742&lt;0,6160,6806))))+ABS(($F742/(IF($F742&lt;0,135,310))))</f>
        <v>0.371051530789826</v>
      </c>
      <c r="L742" s="1">
        <f t="shared" si="49"/>
        <v>0.35584807079961717</v>
      </c>
      <c r="M742" s="1"/>
    </row>
    <row r="743" spans="1:13" ht="15.75">
      <c r="A743">
        <v>58.96</v>
      </c>
      <c r="B743">
        <v>-149.884399</v>
      </c>
      <c r="C743">
        <v>424.80420900000001</v>
      </c>
      <c r="D743">
        <v>1316.4507759999999</v>
      </c>
      <c r="E743">
        <v>56.740535999999999</v>
      </c>
      <c r="F743">
        <v>-23.539245000000001</v>
      </c>
      <c r="G743">
        <v>22.548397000000001</v>
      </c>
      <c r="I743" s="1">
        <f t="shared" si="50"/>
        <v>0.63557769763091954</v>
      </c>
      <c r="J743" s="1">
        <f t="shared" si="51"/>
        <v>0.39958787623780984</v>
      </c>
      <c r="K743" s="5">
        <f t="shared" si="48"/>
        <v>0.3677898109837725</v>
      </c>
      <c r="L743" s="1">
        <f t="shared" si="49"/>
        <v>0.34923916705892127</v>
      </c>
      <c r="M743" s="1"/>
    </row>
    <row r="744" spans="1:13" ht="15.75">
      <c r="A744">
        <v>59.04</v>
      </c>
      <c r="B744">
        <v>-162.64529400000001</v>
      </c>
      <c r="C744">
        <v>379.68212299999999</v>
      </c>
      <c r="D744">
        <v>1266.870089</v>
      </c>
      <c r="E744">
        <v>56.939624000000002</v>
      </c>
      <c r="F744">
        <v>-22.310224000000002</v>
      </c>
      <c r="G744">
        <v>21.20326</v>
      </c>
      <c r="I744" s="1">
        <f t="shared" si="50"/>
        <v>0.62314718573368744</v>
      </c>
      <c r="J744" s="1">
        <f t="shared" si="51"/>
        <v>0.37723543965817524</v>
      </c>
      <c r="K744" s="5">
        <f t="shared" si="48"/>
        <v>0.35140110203306452</v>
      </c>
      <c r="L744" s="1">
        <f t="shared" si="49"/>
        <v>0.32969882012636204</v>
      </c>
      <c r="M744" s="1"/>
    </row>
    <row r="745" spans="1:13" ht="15.75">
      <c r="A745">
        <v>59.12</v>
      </c>
      <c r="B745">
        <v>-164.11684600000001</v>
      </c>
      <c r="C745">
        <v>337.49336499999998</v>
      </c>
      <c r="D745">
        <v>1205.124247</v>
      </c>
      <c r="E745">
        <v>57.614542</v>
      </c>
      <c r="F745">
        <v>-20.759098000000002</v>
      </c>
      <c r="G745">
        <v>19.911024999999999</v>
      </c>
      <c r="I745" s="1">
        <f t="shared" si="50"/>
        <v>0.61335541391684423</v>
      </c>
      <c r="J745" s="1">
        <f t="shared" si="51"/>
        <v>0.35260819402366811</v>
      </c>
      <c r="K745" s="5">
        <f t="shared" si="48"/>
        <v>0.33083901386902625</v>
      </c>
      <c r="L745" s="1">
        <f t="shared" si="49"/>
        <v>0.30817686533892785</v>
      </c>
      <c r="M745" s="1"/>
    </row>
    <row r="746" spans="1:13" ht="15.75">
      <c r="A746">
        <v>59.2</v>
      </c>
      <c r="B746">
        <v>-151.11631199999999</v>
      </c>
      <c r="C746">
        <v>320.58302800000001</v>
      </c>
      <c r="D746">
        <v>1162.8868239999999</v>
      </c>
      <c r="E746">
        <v>58.507922000000001</v>
      </c>
      <c r="F746">
        <v>-19.43731</v>
      </c>
      <c r="G746">
        <v>19.013662</v>
      </c>
      <c r="I746" s="1">
        <f t="shared" si="50"/>
        <v>0.61013779337846397</v>
      </c>
      <c r="J746" s="1">
        <f t="shared" si="51"/>
        <v>0.33544611900888921</v>
      </c>
      <c r="K746" s="5">
        <f t="shared" si="48"/>
        <v>0.31484208171439143</v>
      </c>
      <c r="L746" s="1">
        <f t="shared" si="49"/>
        <v>0.29327784444256944</v>
      </c>
      <c r="M746" s="1"/>
    </row>
    <row r="747" spans="1:13" ht="15.75">
      <c r="A747">
        <v>59.28</v>
      </c>
      <c r="B747">
        <v>-141.44949099999999</v>
      </c>
      <c r="C747">
        <v>325.96874500000001</v>
      </c>
      <c r="D747">
        <v>1156.0659250000001</v>
      </c>
      <c r="E747">
        <v>59.257601999999999</v>
      </c>
      <c r="F747">
        <v>-18.637872999999999</v>
      </c>
      <c r="G747">
        <v>18.473196999999999</v>
      </c>
      <c r="I747" s="1">
        <f t="shared" si="50"/>
        <v>0.61221005443101673</v>
      </c>
      <c r="J747" s="1">
        <f t="shared" si="51"/>
        <v>0.32917794178033799</v>
      </c>
      <c r="K747" s="5">
        <f t="shared" si="48"/>
        <v>0.30791813706098103</v>
      </c>
      <c r="L747" s="1">
        <f t="shared" si="49"/>
        <v>0.28805068206953133</v>
      </c>
      <c r="M747" s="1"/>
    </row>
    <row r="748" spans="1:13" ht="15.75">
      <c r="A748">
        <v>59.36</v>
      </c>
      <c r="B748">
        <v>-155.03913600000001</v>
      </c>
      <c r="C748">
        <v>334.26910400000003</v>
      </c>
      <c r="D748">
        <v>1178.327792</v>
      </c>
      <c r="E748">
        <v>59.654919</v>
      </c>
      <c r="F748">
        <v>-18.385055999999999</v>
      </c>
      <c r="G748">
        <v>18.064744000000001</v>
      </c>
      <c r="I748" s="1">
        <f t="shared" si="50"/>
        <v>0.61600627998831836</v>
      </c>
      <c r="J748" s="1">
        <f t="shared" si="51"/>
        <v>0.330810778692116</v>
      </c>
      <c r="K748" s="5">
        <f t="shared" si="48"/>
        <v>0.30931633640905087</v>
      </c>
      <c r="L748" s="1">
        <f t="shared" si="49"/>
        <v>0.28981537891044878</v>
      </c>
      <c r="M748" s="1"/>
    </row>
    <row r="749" spans="1:13" ht="15.75">
      <c r="A749">
        <v>59.44</v>
      </c>
      <c r="B749">
        <v>-190.736052</v>
      </c>
      <c r="C749">
        <v>330.16413799999998</v>
      </c>
      <c r="D749">
        <v>1206.9434759999999</v>
      </c>
      <c r="E749">
        <v>59.785710000000002</v>
      </c>
      <c r="F749">
        <v>-18.533874999999998</v>
      </c>
      <c r="G749">
        <v>17.696702999999999</v>
      </c>
      <c r="I749" s="1">
        <f t="shared" si="50"/>
        <v>0.6192263831213507</v>
      </c>
      <c r="J749" s="1">
        <f t="shared" si="51"/>
        <v>0.33500447618346402</v>
      </c>
      <c r="K749" s="5">
        <f t="shared" si="48"/>
        <v>0.31462317836114101</v>
      </c>
      <c r="L749" s="1">
        <f t="shared" si="49"/>
        <v>0.29375132279478988</v>
      </c>
      <c r="M749" s="1"/>
    </row>
    <row r="750" spans="1:13" ht="15.75">
      <c r="A750">
        <v>59.52</v>
      </c>
      <c r="B750">
        <v>-224.31220500000001</v>
      </c>
      <c r="C750">
        <v>315.03378199999997</v>
      </c>
      <c r="D750">
        <v>1217.764465</v>
      </c>
      <c r="E750">
        <v>59.947325999999997</v>
      </c>
      <c r="F750">
        <v>-18.874421000000002</v>
      </c>
      <c r="G750">
        <v>17.552987999999999</v>
      </c>
      <c r="I750" s="1">
        <f t="shared" si="50"/>
        <v>0.62198511876944584</v>
      </c>
      <c r="J750" s="1">
        <f t="shared" si="51"/>
        <v>0.33791104487030571</v>
      </c>
      <c r="K750" s="5">
        <f t="shared" si="48"/>
        <v>0.31873566036612577</v>
      </c>
      <c r="L750" s="1">
        <f t="shared" si="49"/>
        <v>0.29633981251185393</v>
      </c>
      <c r="M750" s="1"/>
    </row>
    <row r="751" spans="1:13" ht="15.75">
      <c r="A751">
        <v>59.6</v>
      </c>
      <c r="B751">
        <v>-230.042259</v>
      </c>
      <c r="C751">
        <v>303.14324199999999</v>
      </c>
      <c r="D751">
        <v>1200.192317</v>
      </c>
      <c r="E751">
        <v>60.406308000000003</v>
      </c>
      <c r="F751">
        <v>-19.191282000000001</v>
      </c>
      <c r="G751">
        <v>17.942919</v>
      </c>
      <c r="I751" s="1">
        <f t="shared" si="50"/>
        <v>0.62539671548731113</v>
      </c>
      <c r="J751" s="1">
        <f t="shared" si="51"/>
        <v>0.3380058023548535</v>
      </c>
      <c r="K751" s="5">
        <f t="shared" si="48"/>
        <v>0.31850091758579036</v>
      </c>
      <c r="L751" s="1">
        <f t="shared" si="49"/>
        <v>0.29615389287351374</v>
      </c>
      <c r="M751" s="1"/>
    </row>
    <row r="752" spans="1:13" ht="15.75">
      <c r="A752">
        <v>59.68</v>
      </c>
      <c r="B752">
        <v>-202.803336</v>
      </c>
      <c r="C752">
        <v>308.503851</v>
      </c>
      <c r="D752">
        <v>1162.3146810000001</v>
      </c>
      <c r="E752">
        <v>61.181845000000003</v>
      </c>
      <c r="F752">
        <v>-19.287420999999998</v>
      </c>
      <c r="G752">
        <v>19.021113</v>
      </c>
      <c r="I752" s="1">
        <f t="shared" si="50"/>
        <v>0.63072574245454416</v>
      </c>
      <c r="J752" s="1">
        <f t="shared" si="51"/>
        <v>0.33732303033094013</v>
      </c>
      <c r="K752" s="5">
        <f t="shared" si="48"/>
        <v>0.31364772832359245</v>
      </c>
      <c r="L752" s="1">
        <f t="shared" si="49"/>
        <v>0.2950658438722934</v>
      </c>
      <c r="M752" s="1"/>
    </row>
    <row r="753" spans="1:13" ht="15.75">
      <c r="A753">
        <v>59.76</v>
      </c>
      <c r="B753">
        <v>-159.75163000000001</v>
      </c>
      <c r="C753">
        <v>334.333237</v>
      </c>
      <c r="D753">
        <v>1123.4144839999999</v>
      </c>
      <c r="E753">
        <v>62.014670000000002</v>
      </c>
      <c r="F753">
        <v>-19.002383999999999</v>
      </c>
      <c r="G753">
        <v>20.627303000000001</v>
      </c>
      <c r="I753" s="1">
        <f t="shared" si="50"/>
        <v>0.6382634534919468</v>
      </c>
      <c r="J753" s="1">
        <f t="shared" si="51"/>
        <v>0.33995135724178926</v>
      </c>
      <c r="K753" s="5">
        <f t="shared" si="48"/>
        <v>0.30582076908610045</v>
      </c>
      <c r="L753" s="1">
        <f t="shared" si="49"/>
        <v>0.29693187514106079</v>
      </c>
      <c r="M753" s="1"/>
    </row>
    <row r="754" spans="1:13" ht="15.75">
      <c r="A754">
        <v>59.84</v>
      </c>
      <c r="B754">
        <v>-124.353926</v>
      </c>
      <c r="C754">
        <v>371.18437799999998</v>
      </c>
      <c r="D754">
        <v>1099.8476900000001</v>
      </c>
      <c r="E754">
        <v>62.536853000000001</v>
      </c>
      <c r="F754">
        <v>-18.238022999999998</v>
      </c>
      <c r="G754">
        <v>22.351782</v>
      </c>
      <c r="I754" s="1">
        <f t="shared" si="50"/>
        <v>0.6457047382906701</v>
      </c>
      <c r="J754" s="1">
        <f t="shared" si="51"/>
        <v>0.34667894189402476</v>
      </c>
      <c r="K754" s="5">
        <f t="shared" si="48"/>
        <v>0.2966961860319326</v>
      </c>
      <c r="L754" s="1">
        <f t="shared" si="49"/>
        <v>0.30266306684855215</v>
      </c>
      <c r="M754" s="1"/>
    </row>
    <row r="755" spans="1:13" ht="15.75">
      <c r="A755">
        <v>59.92</v>
      </c>
      <c r="B755">
        <v>-110.336299</v>
      </c>
      <c r="C755">
        <v>403.598299</v>
      </c>
      <c r="D755">
        <v>1094.7216069999999</v>
      </c>
      <c r="E755">
        <v>62.50956</v>
      </c>
      <c r="F755">
        <v>-16.980284999999999</v>
      </c>
      <c r="G755">
        <v>23.744005000000001</v>
      </c>
      <c r="H755" s="3" t="s">
        <v>31</v>
      </c>
      <c r="I755" s="1">
        <f t="shared" si="50"/>
        <v>0.6491433591781095</v>
      </c>
      <c r="J755" s="1">
        <f t="shared" si="51"/>
        <v>0.35340874929025434</v>
      </c>
      <c r="K755" s="5">
        <f t="shared" si="48"/>
        <v>0.28662643708165997</v>
      </c>
      <c r="L755" s="1">
        <f t="shared" si="49"/>
        <v>0.30866887517193947</v>
      </c>
      <c r="M755" s="1"/>
    </row>
    <row r="756" spans="1:13" ht="15.75">
      <c r="A756">
        <v>60</v>
      </c>
      <c r="B756">
        <v>-116.876695</v>
      </c>
      <c r="C756">
        <v>420.89037999999999</v>
      </c>
      <c r="D756">
        <v>1098.67759</v>
      </c>
      <c r="E756">
        <v>61.960766</v>
      </c>
      <c r="F756">
        <v>-15.302391</v>
      </c>
      <c r="G756">
        <v>24.511846999999999</v>
      </c>
      <c r="I756" s="1">
        <f t="shared" si="50"/>
        <v>0.64627094075005964</v>
      </c>
      <c r="J756" s="1">
        <f t="shared" si="51"/>
        <v>0.35547136854963024</v>
      </c>
      <c r="K756" s="5">
        <f t="shared" si="48"/>
        <v>0.27477884197603425</v>
      </c>
      <c r="L756" s="1">
        <f t="shared" si="49"/>
        <v>0.31074363351790307</v>
      </c>
      <c r="M756" s="1"/>
    </row>
    <row r="757" spans="1:13" ht="15.75">
      <c r="A757">
        <v>60.08</v>
      </c>
      <c r="B757">
        <v>-134.490634</v>
      </c>
      <c r="C757">
        <v>423.37476800000002</v>
      </c>
      <c r="D757">
        <v>1099.537384</v>
      </c>
      <c r="E757">
        <v>61.154702</v>
      </c>
      <c r="F757">
        <v>-13.351823</v>
      </c>
      <c r="G757">
        <v>24.604956000000001</v>
      </c>
      <c r="I757" s="1">
        <f t="shared" si="50"/>
        <v>0.63823239456112801</v>
      </c>
      <c r="J757" s="1">
        <f t="shared" si="51"/>
        <v>0.35151730157064048</v>
      </c>
      <c r="K757" s="5">
        <f t="shared" si="48"/>
        <v>0.26045651895168753</v>
      </c>
      <c r="L757" s="1">
        <f t="shared" si="49"/>
        <v>0.30762115140518304</v>
      </c>
      <c r="M757" s="1"/>
    </row>
    <row r="758" spans="1:13" ht="15.75">
      <c r="A758">
        <v>60.16</v>
      </c>
      <c r="B758">
        <v>-155.420174</v>
      </c>
      <c r="C758">
        <v>417.638417</v>
      </c>
      <c r="D758">
        <v>1091.2531570000001</v>
      </c>
      <c r="E758">
        <v>60.452325000000002</v>
      </c>
      <c r="F758">
        <v>-11.329806</v>
      </c>
      <c r="G758">
        <v>24.168417000000002</v>
      </c>
      <c r="I758" s="1">
        <f t="shared" si="50"/>
        <v>0.62862569516551303</v>
      </c>
      <c r="J758" s="1">
        <f t="shared" si="51"/>
        <v>0.3433294854010186</v>
      </c>
      <c r="K758" s="5">
        <f t="shared" si="48"/>
        <v>0.24426142056682015</v>
      </c>
      <c r="L758" s="1">
        <f t="shared" si="49"/>
        <v>0.30082089913863941</v>
      </c>
      <c r="M758" s="1"/>
    </row>
    <row r="759" spans="1:13" ht="15.75">
      <c r="A759">
        <v>60.24</v>
      </c>
      <c r="B759">
        <v>-179.65584100000001</v>
      </c>
      <c r="C759">
        <v>406.90572100000003</v>
      </c>
      <c r="D759">
        <v>1075.313684</v>
      </c>
      <c r="E759">
        <v>60.159149999999997</v>
      </c>
      <c r="F759">
        <v>-9.4529490000000003</v>
      </c>
      <c r="G759">
        <v>23.439171999999999</v>
      </c>
      <c r="I759" s="1">
        <f t="shared" si="50"/>
        <v>0.62116850309575411</v>
      </c>
      <c r="J759" s="1">
        <f t="shared" si="51"/>
        <v>0.33352398537568911</v>
      </c>
      <c r="K759" s="5">
        <f t="shared" si="48"/>
        <v>0.22801680242269892</v>
      </c>
      <c r="L759" s="1">
        <f t="shared" si="49"/>
        <v>0.29258877781058107</v>
      </c>
      <c r="M759" s="1"/>
    </row>
    <row r="760" spans="1:13" ht="15.75">
      <c r="A760">
        <v>60.32</v>
      </c>
      <c r="B760">
        <v>-209.47255699999999</v>
      </c>
      <c r="C760">
        <v>389.82955199999998</v>
      </c>
      <c r="D760">
        <v>1056.317583</v>
      </c>
      <c r="E760">
        <v>60.410733</v>
      </c>
      <c r="F760">
        <v>-7.8792450000000001</v>
      </c>
      <c r="G760">
        <v>22.673984999999998</v>
      </c>
      <c r="I760" s="1">
        <f t="shared" si="50"/>
        <v>0.61805967816159568</v>
      </c>
      <c r="J760" s="1">
        <f t="shared" si="51"/>
        <v>0.32416673313600336</v>
      </c>
      <c r="K760" s="5">
        <f t="shared" si="48"/>
        <v>0.21356865421033727</v>
      </c>
      <c r="L760" s="1">
        <f t="shared" si="49"/>
        <v>0.28467916608531479</v>
      </c>
      <c r="M760" s="1"/>
    </row>
    <row r="761" spans="1:13" ht="15.75">
      <c r="A761">
        <v>60.4</v>
      </c>
      <c r="B761">
        <v>-238.06781899999999</v>
      </c>
      <c r="C761">
        <v>369.37212399999999</v>
      </c>
      <c r="D761">
        <v>1037.8950809999999</v>
      </c>
      <c r="E761">
        <v>61.110098000000001</v>
      </c>
      <c r="F761">
        <v>-6.623799</v>
      </c>
      <c r="G761">
        <v>22.116036000000001</v>
      </c>
      <c r="I761" s="1">
        <f t="shared" si="50"/>
        <v>0.61943144750849732</v>
      </c>
      <c r="J761" s="1">
        <f t="shared" si="51"/>
        <v>0.31675375757623153</v>
      </c>
      <c r="K761" s="5">
        <f t="shared" si="48"/>
        <v>0.20156225109543865</v>
      </c>
      <c r="L761" s="1">
        <f t="shared" si="49"/>
        <v>0.27836193466196424</v>
      </c>
      <c r="M761" s="1"/>
    </row>
    <row r="762" spans="1:13" ht="15.75">
      <c r="A762">
        <v>60.48</v>
      </c>
      <c r="B762">
        <v>-249.71089900000001</v>
      </c>
      <c r="C762">
        <v>357.195221</v>
      </c>
      <c r="D762">
        <v>1022.58329</v>
      </c>
      <c r="E762">
        <v>61.942346999999998</v>
      </c>
      <c r="F762">
        <v>-5.5438960000000002</v>
      </c>
      <c r="G762">
        <v>21.928941999999999</v>
      </c>
      <c r="I762" s="1">
        <f t="shared" si="50"/>
        <v>0.62328896414348511</v>
      </c>
      <c r="J762" s="1">
        <f t="shared" si="51"/>
        <v>0.31201933364307655</v>
      </c>
      <c r="K762" s="5">
        <f t="shared" si="48"/>
        <v>0.19131322071592605</v>
      </c>
      <c r="L762" s="1">
        <f t="shared" si="49"/>
        <v>0.27426490851801255</v>
      </c>
      <c r="M762" s="1"/>
    </row>
    <row r="763" spans="1:13" ht="15.75">
      <c r="A763">
        <v>60.56</v>
      </c>
      <c r="B763">
        <v>-237.54066399999999</v>
      </c>
      <c r="C763">
        <v>363.27478100000002</v>
      </c>
      <c r="D763">
        <v>1013.851614</v>
      </c>
      <c r="E763">
        <v>62.494472999999999</v>
      </c>
      <c r="F763">
        <v>-4.4448990000000004</v>
      </c>
      <c r="G763">
        <v>22.085101999999999</v>
      </c>
      <c r="I763" s="1">
        <f t="shared" si="50"/>
        <v>0.62663011227688659</v>
      </c>
      <c r="J763" s="1">
        <f t="shared" si="51"/>
        <v>0.31035309258489963</v>
      </c>
      <c r="K763" s="5">
        <f t="shared" si="48"/>
        <v>0.18188956420152155</v>
      </c>
      <c r="L763" s="1">
        <f t="shared" si="49"/>
        <v>0.27278498016857006</v>
      </c>
      <c r="M763" s="1"/>
    </row>
    <row r="764" spans="1:13" ht="15.75">
      <c r="A764">
        <v>60.64</v>
      </c>
      <c r="B764">
        <v>-218.377107</v>
      </c>
      <c r="C764">
        <v>382.102238</v>
      </c>
      <c r="D764">
        <v>1015.823416</v>
      </c>
      <c r="E764">
        <v>62.451200999999998</v>
      </c>
      <c r="F764">
        <v>-3.2397339999999999</v>
      </c>
      <c r="G764">
        <v>22.331112999999998</v>
      </c>
      <c r="I764" s="1">
        <f t="shared" si="50"/>
        <v>0.62716765772873728</v>
      </c>
      <c r="J764" s="1">
        <f t="shared" si="51"/>
        <v>0.31209495578044633</v>
      </c>
      <c r="K764" s="5">
        <f t="shared" si="48"/>
        <v>0.17325213130462228</v>
      </c>
      <c r="L764" s="1">
        <f t="shared" si="49"/>
        <v>0.27436235680778848</v>
      </c>
      <c r="M764" s="1"/>
    </row>
    <row r="765" spans="1:13" ht="15.75">
      <c r="A765">
        <v>60.72</v>
      </c>
      <c r="B765">
        <v>-220.313075</v>
      </c>
      <c r="C765">
        <v>395.30288100000001</v>
      </c>
      <c r="D765">
        <v>1029.466447</v>
      </c>
      <c r="E765">
        <v>61.757904000000003</v>
      </c>
      <c r="F765">
        <v>-2.0160719999999999</v>
      </c>
      <c r="G765">
        <v>22.345685</v>
      </c>
      <c r="I765" s="1">
        <f t="shared" si="50"/>
        <v>0.62361762802637333</v>
      </c>
      <c r="J765" s="1">
        <f t="shared" si="51"/>
        <v>0.31543158475412547</v>
      </c>
      <c r="K765" s="5">
        <f t="shared" si="48"/>
        <v>0.16619252770104809</v>
      </c>
      <c r="L765" s="1">
        <f t="shared" si="49"/>
        <v>0.27748431383801436</v>
      </c>
      <c r="M765" s="1"/>
    </row>
    <row r="766" spans="1:13" ht="15.75">
      <c r="A766">
        <v>60.8</v>
      </c>
      <c r="B766">
        <v>-251.97979100000001</v>
      </c>
      <c r="C766">
        <v>390.76108900000003</v>
      </c>
      <c r="D766">
        <v>1049.487341</v>
      </c>
      <c r="E766">
        <v>60.637388000000001</v>
      </c>
      <c r="F766">
        <v>-0.94214500000000001</v>
      </c>
      <c r="G766">
        <v>21.996404999999999</v>
      </c>
      <c r="I766" s="1">
        <f t="shared" si="50"/>
        <v>0.61645810291688119</v>
      </c>
      <c r="J766" s="1">
        <f t="shared" si="51"/>
        <v>0.31784445093989599</v>
      </c>
      <c r="K766" s="5">
        <f t="shared" si="48"/>
        <v>0.16117916642722652</v>
      </c>
      <c r="L766" s="1">
        <f t="shared" si="49"/>
        <v>0.27990189054626807</v>
      </c>
      <c r="M766" s="1"/>
    </row>
    <row r="767" spans="1:13" ht="15.75">
      <c r="A767">
        <v>60.88</v>
      </c>
      <c r="B767">
        <v>-290.53368599999999</v>
      </c>
      <c r="C767">
        <v>375.33244000000002</v>
      </c>
      <c r="D767">
        <v>1066.2498399999999</v>
      </c>
      <c r="E767">
        <v>59.452865000000003</v>
      </c>
      <c r="F767">
        <v>-0.10535799999999999</v>
      </c>
      <c r="G767">
        <v>21.443344</v>
      </c>
      <c r="I767" s="1">
        <f t="shared" si="50"/>
        <v>0.60806989506971942</v>
      </c>
      <c r="J767" s="1">
        <f t="shared" si="51"/>
        <v>0.31866460191159679</v>
      </c>
      <c r="K767" s="5">
        <f t="shared" si="48"/>
        <v>0.15744364444009099</v>
      </c>
      <c r="L767" s="1">
        <f t="shared" si="49"/>
        <v>0.28092922874903808</v>
      </c>
      <c r="M767" s="1"/>
    </row>
    <row r="768" spans="1:13" ht="15.75">
      <c r="A768">
        <v>60.96</v>
      </c>
      <c r="B768">
        <v>-305.93910499999998</v>
      </c>
      <c r="C768">
        <v>364.90114999999997</v>
      </c>
      <c r="D768">
        <v>1071.5150289999999</v>
      </c>
      <c r="E768">
        <v>58.526515000000003</v>
      </c>
      <c r="F768">
        <v>0.556863</v>
      </c>
      <c r="G768">
        <v>20.973638999999999</v>
      </c>
      <c r="I768" s="1">
        <f t="shared" si="50"/>
        <v>0.60040446591606533</v>
      </c>
      <c r="J768" s="1">
        <f t="shared" si="51"/>
        <v>0.31713779696773658</v>
      </c>
      <c r="K768" s="5">
        <f t="shared" si="48"/>
        <v>0.1592331569715526</v>
      </c>
      <c r="L768" s="1">
        <f t="shared" si="49"/>
        <v>0.27975612175848341</v>
      </c>
      <c r="M768" s="1"/>
    </row>
    <row r="769" spans="1:13" ht="15.75">
      <c r="A769">
        <v>61.04</v>
      </c>
      <c r="B769">
        <v>-293.738632</v>
      </c>
      <c r="C769">
        <v>364.87592699999999</v>
      </c>
      <c r="D769">
        <v>1063.248341</v>
      </c>
      <c r="E769">
        <v>58.03154</v>
      </c>
      <c r="F769">
        <v>1.178847</v>
      </c>
      <c r="G769">
        <v>20.747066</v>
      </c>
      <c r="I769" s="1">
        <f t="shared" si="50"/>
        <v>0.59477322057457727</v>
      </c>
      <c r="J769" s="1">
        <f t="shared" si="51"/>
        <v>0.31340660647845031</v>
      </c>
      <c r="K769" s="5">
        <f t="shared" si="48"/>
        <v>0.16002493928127934</v>
      </c>
      <c r="L769" s="1">
        <f t="shared" si="49"/>
        <v>0.27645271633773139</v>
      </c>
      <c r="M769" s="1"/>
    </row>
    <row r="770" spans="1:13" ht="15.75">
      <c r="A770">
        <v>61.12</v>
      </c>
      <c r="B770">
        <v>-277.47938799999997</v>
      </c>
      <c r="C770">
        <v>366.06874900000003</v>
      </c>
      <c r="D770">
        <v>1046.228566</v>
      </c>
      <c r="E770">
        <v>57.985334999999999</v>
      </c>
      <c r="F770">
        <v>1.8366</v>
      </c>
      <c r="G770">
        <v>20.720503000000001</v>
      </c>
      <c r="I770" s="1">
        <f t="shared" si="50"/>
        <v>0.5924351837938463</v>
      </c>
      <c r="J770" s="1">
        <f t="shared" si="51"/>
        <v>0.30960412294530315</v>
      </c>
      <c r="K770" s="5">
        <f t="shared" si="48"/>
        <v>0.15964602156541191</v>
      </c>
      <c r="L770" s="1">
        <f t="shared" si="49"/>
        <v>0.27298792527048882</v>
      </c>
      <c r="M770" s="1"/>
    </row>
    <row r="771" spans="1:13" ht="15.75">
      <c r="A771">
        <v>61.2</v>
      </c>
      <c r="B771">
        <v>-279.82993099999999</v>
      </c>
      <c r="C771">
        <v>359.41351100000003</v>
      </c>
      <c r="D771">
        <v>1028.307405</v>
      </c>
      <c r="E771">
        <v>58.293488000000004</v>
      </c>
      <c r="F771">
        <v>2.4979239999999998</v>
      </c>
      <c r="G771">
        <v>20.791443000000001</v>
      </c>
      <c r="I771" s="1">
        <f t="shared" si="50"/>
        <v>0.59363397225049164</v>
      </c>
      <c r="J771" s="1">
        <f t="shared" si="51"/>
        <v>0.30750239260769158</v>
      </c>
      <c r="K771" s="5">
        <f t="shared" si="48"/>
        <v>0.1591461832984179</v>
      </c>
      <c r="L771" s="1">
        <f t="shared" si="49"/>
        <v>0.27102770621819872</v>
      </c>
      <c r="M771" s="1"/>
    </row>
    <row r="772" spans="1:13" ht="15.75">
      <c r="A772">
        <v>61.28</v>
      </c>
      <c r="B772">
        <v>-297.92198300000001</v>
      </c>
      <c r="C772">
        <v>349.07573600000001</v>
      </c>
      <c r="D772">
        <v>1014.968219</v>
      </c>
      <c r="E772">
        <v>58.791468000000002</v>
      </c>
      <c r="F772">
        <v>3.086754</v>
      </c>
      <c r="G772">
        <v>20.951688999999998</v>
      </c>
      <c r="I772" s="1">
        <f t="shared" si="50"/>
        <v>0.59762196380565302</v>
      </c>
      <c r="J772" s="1">
        <f t="shared" si="51"/>
        <v>0.30803294694361949</v>
      </c>
      <c r="K772" s="5">
        <f t="shared" si="48"/>
        <v>0.15908571924867052</v>
      </c>
      <c r="L772" s="1">
        <f t="shared" si="49"/>
        <v>0.27142887870879068</v>
      </c>
      <c r="M772" s="1"/>
    </row>
    <row r="773" spans="1:13" ht="15.75">
      <c r="A773">
        <v>61.36</v>
      </c>
      <c r="B773">
        <v>-309.48657600000001</v>
      </c>
      <c r="C773">
        <v>348.110635</v>
      </c>
      <c r="D773">
        <v>1006.417688</v>
      </c>
      <c r="E773">
        <v>59.273815999999997</v>
      </c>
      <c r="F773">
        <v>3.580743</v>
      </c>
      <c r="G773">
        <v>21.266583000000001</v>
      </c>
      <c r="I773" s="1">
        <f t="shared" si="50"/>
        <v>0.60256609419630636</v>
      </c>
      <c r="J773" s="1">
        <f t="shared" si="51"/>
        <v>0.31063972192058237</v>
      </c>
      <c r="K773" s="5">
        <f t="shared" si="48"/>
        <v>0.15942290964234596</v>
      </c>
      <c r="L773" s="1">
        <f t="shared" si="49"/>
        <v>0.2736530654369807</v>
      </c>
      <c r="M773" s="1"/>
    </row>
    <row r="774" spans="1:13" ht="15.75">
      <c r="A774">
        <v>61.44</v>
      </c>
      <c r="B774">
        <v>-298.91546199999999</v>
      </c>
      <c r="C774">
        <v>363.31560500000001</v>
      </c>
      <c r="D774">
        <v>999.22727399999997</v>
      </c>
      <c r="E774">
        <v>59.535148</v>
      </c>
      <c r="F774">
        <v>4.0409920000000001</v>
      </c>
      <c r="G774">
        <v>21.725489</v>
      </c>
      <c r="I774" s="1">
        <f t="shared" si="50"/>
        <v>0.60605854833619743</v>
      </c>
      <c r="J774" s="1">
        <f t="shared" si="51"/>
        <v>0.3136274806348448</v>
      </c>
      <c r="K774" s="5">
        <f t="shared" si="48"/>
        <v>0.15985110220204185</v>
      </c>
      <c r="L774" s="1">
        <f t="shared" si="49"/>
        <v>0.27615419043349043</v>
      </c>
      <c r="M774" s="1"/>
    </row>
    <row r="775" spans="1:13" ht="15.75">
      <c r="A775">
        <v>61.52</v>
      </c>
      <c r="B775">
        <v>-273.38514600000002</v>
      </c>
      <c r="C775">
        <v>386.50428799999997</v>
      </c>
      <c r="D775">
        <v>989.99233500000003</v>
      </c>
      <c r="E775">
        <v>59.440593999999997</v>
      </c>
      <c r="F775">
        <v>4.5484749999999998</v>
      </c>
      <c r="G775">
        <v>22.155515000000001</v>
      </c>
      <c r="I775" s="1">
        <f t="shared" si="50"/>
        <v>0.60654864213308957</v>
      </c>
      <c r="J775" s="1">
        <f t="shared" si="51"/>
        <v>0.31592734632690778</v>
      </c>
      <c r="K775" s="5">
        <f t="shared" si="48"/>
        <v>0.16013126212165738</v>
      </c>
      <c r="L775" s="1">
        <f t="shared" si="49"/>
        <v>0.27803687432387375</v>
      </c>
      <c r="M775" s="1"/>
    </row>
    <row r="776" spans="1:13" ht="15.75">
      <c r="A776">
        <v>61.6</v>
      </c>
      <c r="B776">
        <v>-254.703067</v>
      </c>
      <c r="C776">
        <v>400.35299600000002</v>
      </c>
      <c r="D776">
        <v>977.57006000000001</v>
      </c>
      <c r="E776">
        <v>58.997267999999998</v>
      </c>
      <c r="F776">
        <v>5.1099649999999999</v>
      </c>
      <c r="G776">
        <v>22.310141000000002</v>
      </c>
      <c r="I776" s="1">
        <f t="shared" si="50"/>
        <v>0.60334670026814252</v>
      </c>
      <c r="J776" s="1">
        <f t="shared" si="51"/>
        <v>0.31610152065113489</v>
      </c>
      <c r="K776" s="5">
        <f t="shared" ref="K776:K824" si="52">ABS(($D776/(IF($D776&lt;0,6160,6806))))+ABS(($F776/(IF($F776&lt;0,135,310))))</f>
        <v>0.16011732550500982</v>
      </c>
      <c r="L776" s="1">
        <f t="shared" ref="L776:L824" si="53">SQRT(($B776/2780.14)^2+($C776/2780.14)^2+($D776/(IF($D776&lt;0,6160,6806)))^2+($F776/(IF($F776&lt;0,135,310)))^2+($G776/135)^2)</f>
        <v>0.27810781642533622</v>
      </c>
      <c r="M776" s="1"/>
    </row>
    <row r="777" spans="1:13" ht="15.75">
      <c r="A777">
        <v>61.68</v>
      </c>
      <c r="B777">
        <v>-258.20611600000001</v>
      </c>
      <c r="C777">
        <v>393.03931799999998</v>
      </c>
      <c r="D777">
        <v>963.65011300000003</v>
      </c>
      <c r="E777">
        <v>58.36289</v>
      </c>
      <c r="F777">
        <v>5.6217569999999997</v>
      </c>
      <c r="G777">
        <v>22.059594000000001</v>
      </c>
      <c r="I777" s="1">
        <f t="shared" si="50"/>
        <v>0.59686337703324799</v>
      </c>
      <c r="J777" s="1">
        <f t="shared" si="51"/>
        <v>0.31271072319742382</v>
      </c>
      <c r="K777" s="5">
        <f t="shared" si="52"/>
        <v>0.15972302104025859</v>
      </c>
      <c r="L777" s="1">
        <f t="shared" si="53"/>
        <v>0.2751172707454686</v>
      </c>
      <c r="M777" s="1"/>
    </row>
    <row r="778" spans="1:13" ht="15.75">
      <c r="A778">
        <v>61.76</v>
      </c>
      <c r="B778">
        <v>-279.129637</v>
      </c>
      <c r="C778">
        <v>369.37618500000002</v>
      </c>
      <c r="D778">
        <v>952.54497500000002</v>
      </c>
      <c r="E778">
        <v>57.761229999999998</v>
      </c>
      <c r="F778">
        <v>5.9290050000000001</v>
      </c>
      <c r="G778">
        <v>21.513438000000001</v>
      </c>
      <c r="I778" s="1">
        <f t="shared" si="50"/>
        <v>0.58951478907431243</v>
      </c>
      <c r="J778" s="1">
        <f t="shared" si="51"/>
        <v>0.30719893007751919</v>
      </c>
      <c r="K778" s="5">
        <f t="shared" si="52"/>
        <v>0.15908247479927579</v>
      </c>
      <c r="L778" s="1">
        <f t="shared" si="53"/>
        <v>0.27033633761672693</v>
      </c>
      <c r="M778" s="1"/>
    </row>
    <row r="779" spans="1:13" ht="15.75">
      <c r="A779">
        <v>61.84</v>
      </c>
      <c r="B779">
        <v>-297.132474</v>
      </c>
      <c r="C779">
        <v>348.498762</v>
      </c>
      <c r="D779">
        <v>948.93399099999999</v>
      </c>
      <c r="E779">
        <v>57.359422000000002</v>
      </c>
      <c r="F779">
        <v>5.9358979999999999</v>
      </c>
      <c r="G779">
        <v>20.965402999999998</v>
      </c>
      <c r="I779" s="1">
        <f t="shared" si="50"/>
        <v>0.58423259764633051</v>
      </c>
      <c r="J779" s="1">
        <f t="shared" si="51"/>
        <v>0.30278882098367677</v>
      </c>
      <c r="K779" s="5">
        <f t="shared" si="52"/>
        <v>0.15857415136454553</v>
      </c>
      <c r="L779" s="1">
        <f t="shared" si="53"/>
        <v>0.26657112466152927</v>
      </c>
      <c r="M779" s="1"/>
    </row>
    <row r="780" spans="1:13" ht="15.75">
      <c r="A780">
        <v>61.92</v>
      </c>
      <c r="B780">
        <v>-294.10394600000001</v>
      </c>
      <c r="C780">
        <v>348.11597999999998</v>
      </c>
      <c r="D780">
        <v>953.10551799999996</v>
      </c>
      <c r="E780">
        <v>57.202255999999998</v>
      </c>
      <c r="F780">
        <v>5.6760460000000004</v>
      </c>
      <c r="G780">
        <v>20.696508999999999</v>
      </c>
      <c r="I780" s="1">
        <f t="shared" si="50"/>
        <v>0.58219448980120669</v>
      </c>
      <c r="J780" s="1">
        <f t="shared" si="51"/>
        <v>0.3011145390535469</v>
      </c>
      <c r="K780" s="5">
        <f t="shared" si="52"/>
        <v>0.15834883814850276</v>
      </c>
      <c r="L780" s="1">
        <f t="shared" si="53"/>
        <v>0.26517768862038826</v>
      </c>
      <c r="M780" s="1"/>
    </row>
    <row r="781" spans="1:13" ht="15.75">
      <c r="A781">
        <v>62</v>
      </c>
      <c r="B781">
        <v>-269.94692900000001</v>
      </c>
      <c r="C781">
        <v>368.40287499999999</v>
      </c>
      <c r="D781">
        <v>958.32098499999995</v>
      </c>
      <c r="E781">
        <v>57.237782000000003</v>
      </c>
      <c r="F781">
        <v>5.286149</v>
      </c>
      <c r="G781">
        <v>20.788606000000001</v>
      </c>
      <c r="I781" s="1">
        <f t="shared" si="50"/>
        <v>0.58301005084462931</v>
      </c>
      <c r="J781" s="1">
        <f t="shared" si="51"/>
        <v>0.3021783768893615</v>
      </c>
      <c r="K781" s="5">
        <f t="shared" si="52"/>
        <v>0.15785741018077029</v>
      </c>
      <c r="L781" s="1">
        <f t="shared" si="53"/>
        <v>0.26611526999271434</v>
      </c>
      <c r="M781" s="1"/>
    </row>
    <row r="782" spans="1:13" ht="15.75">
      <c r="A782">
        <v>62.08</v>
      </c>
      <c r="B782">
        <v>-242.216273</v>
      </c>
      <c r="C782">
        <v>391.887227</v>
      </c>
      <c r="D782">
        <v>955.57037300000002</v>
      </c>
      <c r="E782">
        <v>57.378293999999997</v>
      </c>
      <c r="F782">
        <v>4.9117389999999999</v>
      </c>
      <c r="G782">
        <v>21.094922</v>
      </c>
      <c r="I782" s="1">
        <f t="shared" si="50"/>
        <v>0.58522357072156195</v>
      </c>
      <c r="J782" s="1">
        <f t="shared" si="51"/>
        <v>0.30442678698361253</v>
      </c>
      <c r="K782" s="5">
        <f t="shared" si="52"/>
        <v>0.15624549082119193</v>
      </c>
      <c r="L782" s="1">
        <f t="shared" si="53"/>
        <v>0.26803068286448506</v>
      </c>
      <c r="M782" s="1"/>
    </row>
    <row r="783" spans="1:13" ht="15.75">
      <c r="A783">
        <v>62.16</v>
      </c>
      <c r="B783">
        <v>-229.49742499999999</v>
      </c>
      <c r="C783">
        <v>400.76774999999998</v>
      </c>
      <c r="D783">
        <v>942.61731599999996</v>
      </c>
      <c r="E783">
        <v>57.529398999999998</v>
      </c>
      <c r="F783">
        <v>4.6308879999999997</v>
      </c>
      <c r="G783">
        <v>21.380841</v>
      </c>
      <c r="I783" s="1">
        <f t="shared" si="50"/>
        <v>0.58668118153326554</v>
      </c>
      <c r="J783" s="1">
        <f t="shared" si="51"/>
        <v>0.30506781093027574</v>
      </c>
      <c r="K783" s="5">
        <f t="shared" si="52"/>
        <v>0.15343633780819579</v>
      </c>
      <c r="L783" s="1">
        <f t="shared" si="53"/>
        <v>0.26848208464896073</v>
      </c>
      <c r="M783" s="1"/>
    </row>
    <row r="784" spans="1:13" ht="15.75">
      <c r="A784">
        <v>62.24</v>
      </c>
      <c r="B784">
        <v>-234.27042499999999</v>
      </c>
      <c r="C784">
        <v>393.97709400000002</v>
      </c>
      <c r="D784">
        <v>927.11957600000005</v>
      </c>
      <c r="E784">
        <v>57.587001000000001</v>
      </c>
      <c r="F784">
        <v>4.4551540000000003</v>
      </c>
      <c r="G784">
        <v>21.500112999999999</v>
      </c>
      <c r="I784" s="1">
        <f t="shared" si="50"/>
        <v>0.58632330634754359</v>
      </c>
      <c r="J784" s="1">
        <f t="shared" si="51"/>
        <v>0.30355137553072631</v>
      </c>
      <c r="K784" s="5">
        <f t="shared" si="52"/>
        <v>0.15059238370507996</v>
      </c>
      <c r="L784" s="1">
        <f t="shared" si="53"/>
        <v>0.267037898923906</v>
      </c>
      <c r="M784" s="1"/>
    </row>
    <row r="785" spans="1:13" ht="15.75">
      <c r="A785">
        <v>62.32</v>
      </c>
      <c r="B785">
        <v>-241.92512400000001</v>
      </c>
      <c r="C785">
        <v>386.18891000000002</v>
      </c>
      <c r="D785">
        <v>919.11747800000001</v>
      </c>
      <c r="E785">
        <v>57.450420000000001</v>
      </c>
      <c r="F785">
        <v>4.3855370000000002</v>
      </c>
      <c r="G785">
        <v>21.45374</v>
      </c>
      <c r="I785" s="1">
        <f t="shared" si="50"/>
        <v>0.58449669307729968</v>
      </c>
      <c r="J785" s="1">
        <f t="shared" si="51"/>
        <v>0.30198839831459012</v>
      </c>
      <c r="K785" s="5">
        <f t="shared" si="52"/>
        <v>0.14919207103883672</v>
      </c>
      <c r="L785" s="1">
        <f t="shared" si="53"/>
        <v>0.26563148590149299</v>
      </c>
      <c r="M785" s="1"/>
    </row>
    <row r="786" spans="1:13" ht="15.75">
      <c r="A786">
        <v>62.4</v>
      </c>
      <c r="B786">
        <v>-236.46521300000001</v>
      </c>
      <c r="C786">
        <v>390.650552</v>
      </c>
      <c r="D786">
        <v>920.46941300000003</v>
      </c>
      <c r="E786">
        <v>57.074469000000001</v>
      </c>
      <c r="F786">
        <v>4.4480019999999998</v>
      </c>
      <c r="G786">
        <v>21.306948999999999</v>
      </c>
      <c r="I786" s="1">
        <f t="shared" si="50"/>
        <v>0.58146786400635064</v>
      </c>
      <c r="J786" s="1">
        <f t="shared" si="51"/>
        <v>0.30155011512138002</v>
      </c>
      <c r="K786" s="5">
        <f t="shared" si="52"/>
        <v>0.14959220973998275</v>
      </c>
      <c r="L786" s="1">
        <f t="shared" si="53"/>
        <v>0.26530284413355693</v>
      </c>
      <c r="M786" s="1"/>
    </row>
    <row r="787" spans="1:13" ht="15.75">
      <c r="A787">
        <v>62.48</v>
      </c>
      <c r="B787">
        <v>-217.15970200000001</v>
      </c>
      <c r="C787">
        <v>404.308086</v>
      </c>
      <c r="D787">
        <v>922.44120199999998</v>
      </c>
      <c r="E787">
        <v>56.525153000000003</v>
      </c>
      <c r="F787">
        <v>4.6615919999999997</v>
      </c>
      <c r="G787">
        <v>21.077656999999999</v>
      </c>
      <c r="I787" s="1">
        <f t="shared" si="50"/>
        <v>0.57714392934131142</v>
      </c>
      <c r="J787" s="1">
        <f t="shared" si="51"/>
        <v>0.30109410458627306</v>
      </c>
      <c r="K787" s="5">
        <f t="shared" si="52"/>
        <v>0.1505709230811523</v>
      </c>
      <c r="L787" s="1">
        <f t="shared" si="53"/>
        <v>0.26499567176558786</v>
      </c>
      <c r="M787" s="1"/>
    </row>
    <row r="788" spans="1:13" ht="15.75">
      <c r="A788">
        <v>62.56</v>
      </c>
      <c r="B788">
        <v>-199.93797499999999</v>
      </c>
      <c r="C788">
        <v>410.40783399999998</v>
      </c>
      <c r="D788">
        <v>914.02855999999997</v>
      </c>
      <c r="E788">
        <v>55.978704999999998</v>
      </c>
      <c r="F788">
        <v>4.9730540000000003</v>
      </c>
      <c r="G788">
        <v>20.722655</v>
      </c>
      <c r="I788" s="1">
        <f t="shared" si="50"/>
        <v>0.57146993256778633</v>
      </c>
      <c r="J788" s="1">
        <f t="shared" si="51"/>
        <v>0.2980020513055342</v>
      </c>
      <c r="K788" s="5">
        <f t="shared" si="52"/>
        <v>0.15033957661835384</v>
      </c>
      <c r="L788" s="1">
        <f t="shared" si="53"/>
        <v>0.26233526161618997</v>
      </c>
      <c r="M788" s="1"/>
    </row>
    <row r="789" spans="1:13" ht="15.75">
      <c r="A789">
        <v>62.64</v>
      </c>
      <c r="B789">
        <v>-201.827879</v>
      </c>
      <c r="C789">
        <v>396.19731000000002</v>
      </c>
      <c r="D789">
        <v>893.15959599999996</v>
      </c>
      <c r="E789">
        <v>55.637366999999998</v>
      </c>
      <c r="F789">
        <v>5.2407880000000002</v>
      </c>
      <c r="G789">
        <v>20.23507</v>
      </c>
      <c r="I789" s="1">
        <f t="shared" si="50"/>
        <v>0.56522672164256094</v>
      </c>
      <c r="J789" s="1">
        <f t="shared" si="51"/>
        <v>0.29085984458888697</v>
      </c>
      <c r="K789" s="5">
        <f t="shared" si="52"/>
        <v>0.14813697491207947</v>
      </c>
      <c r="L789" s="1">
        <f t="shared" si="53"/>
        <v>0.25603426894046516</v>
      </c>
      <c r="M789" s="1"/>
    </row>
    <row r="790" spans="1:13" ht="15.75">
      <c r="A790">
        <v>62.72</v>
      </c>
      <c r="B790">
        <v>-222.808054</v>
      </c>
      <c r="C790">
        <v>368.43408399999998</v>
      </c>
      <c r="D790">
        <v>870.09501899999998</v>
      </c>
      <c r="E790">
        <v>55.606831</v>
      </c>
      <c r="F790">
        <v>5.3115990000000002</v>
      </c>
      <c r="G790">
        <v>19.742795999999998</v>
      </c>
      <c r="I790" s="1">
        <f t="shared" si="50"/>
        <v>0.56095660700285255</v>
      </c>
      <c r="J790" s="1">
        <f t="shared" si="51"/>
        <v>0.28292803231461061</v>
      </c>
      <c r="K790" s="5">
        <f t="shared" si="52"/>
        <v>0.14497653810395003</v>
      </c>
      <c r="L790" s="1">
        <f t="shared" si="53"/>
        <v>0.24901726615949704</v>
      </c>
      <c r="M790" s="1"/>
    </row>
    <row r="791" spans="1:13" ht="15.75">
      <c r="A791">
        <v>62.8</v>
      </c>
      <c r="B791">
        <v>-243.108329</v>
      </c>
      <c r="C791">
        <v>350.22104999999999</v>
      </c>
      <c r="D791">
        <v>858.54441999999995</v>
      </c>
      <c r="E791">
        <v>55.829639999999998</v>
      </c>
      <c r="F791">
        <v>5.1376160000000004</v>
      </c>
      <c r="G791">
        <v>19.480903000000001</v>
      </c>
      <c r="I791" s="1">
        <f t="shared" si="50"/>
        <v>0.56092098889744013</v>
      </c>
      <c r="J791" s="1">
        <f t="shared" si="51"/>
        <v>0.27950730267307722</v>
      </c>
      <c r="K791" s="5">
        <f t="shared" si="52"/>
        <v>0.1427181825789389</v>
      </c>
      <c r="L791" s="1">
        <f t="shared" si="53"/>
        <v>0.24602084372377012</v>
      </c>
      <c r="M791" s="1"/>
    </row>
    <row r="792" spans="1:13" ht="15.75">
      <c r="A792">
        <v>62.88</v>
      </c>
      <c r="B792">
        <v>-240.29413299999999</v>
      </c>
      <c r="C792">
        <v>360.12483600000002</v>
      </c>
      <c r="D792">
        <v>861.52130899999997</v>
      </c>
      <c r="E792">
        <v>56.132823999999999</v>
      </c>
      <c r="F792">
        <v>4.8249510000000004</v>
      </c>
      <c r="G792">
        <v>19.627497000000002</v>
      </c>
      <c r="I792" s="1">
        <f t="shared" si="50"/>
        <v>0.56448806910567517</v>
      </c>
      <c r="J792" s="1">
        <f t="shared" si="51"/>
        <v>0.28206924428278801</v>
      </c>
      <c r="K792" s="5">
        <f t="shared" si="52"/>
        <v>0.14214697766486878</v>
      </c>
      <c r="L792" s="1">
        <f t="shared" si="53"/>
        <v>0.2483005217572386</v>
      </c>
      <c r="M792" s="1"/>
    </row>
    <row r="793" spans="1:13" ht="15.75">
      <c r="A793">
        <v>62.96</v>
      </c>
      <c r="B793">
        <v>-210.396558</v>
      </c>
      <c r="C793">
        <v>393.66270200000002</v>
      </c>
      <c r="D793">
        <v>866.70162900000003</v>
      </c>
      <c r="E793">
        <v>56.342511999999999</v>
      </c>
      <c r="F793">
        <v>4.5558730000000001</v>
      </c>
      <c r="G793">
        <v>20.139175999999999</v>
      </c>
      <c r="I793" s="1">
        <f t="shared" si="50"/>
        <v>0.56928008372889416</v>
      </c>
      <c r="J793" s="1">
        <f t="shared" si="51"/>
        <v>0.28845541889629334</v>
      </c>
      <c r="K793" s="5">
        <f t="shared" si="52"/>
        <v>0.14204012428691953</v>
      </c>
      <c r="L793" s="1">
        <f t="shared" si="53"/>
        <v>0.2538977623176123</v>
      </c>
      <c r="M793" s="1"/>
    </row>
    <row r="794" spans="1:13" ht="15.75">
      <c r="A794">
        <v>63.04</v>
      </c>
      <c r="B794">
        <v>-172.07928899999999</v>
      </c>
      <c r="C794">
        <v>426.96317800000003</v>
      </c>
      <c r="D794">
        <v>859.12396699999999</v>
      </c>
      <c r="E794">
        <v>56.356928000000003</v>
      </c>
      <c r="F794">
        <v>4.4416089999999997</v>
      </c>
      <c r="G794">
        <v>20.745573</v>
      </c>
      <c r="I794" s="1">
        <f t="shared" si="50"/>
        <v>0.57249783941412991</v>
      </c>
      <c r="J794" s="1">
        <f t="shared" si="51"/>
        <v>0.29454577555252726</v>
      </c>
      <c r="K794" s="5">
        <f t="shared" si="52"/>
        <v>0.14055815107353095</v>
      </c>
      <c r="L794" s="1">
        <f t="shared" si="53"/>
        <v>0.25917345133784947</v>
      </c>
      <c r="M794" s="1"/>
    </row>
    <row r="795" spans="1:13" ht="15.75">
      <c r="A795">
        <v>63.12</v>
      </c>
      <c r="B795">
        <v>-150.06950599999999</v>
      </c>
      <c r="C795">
        <v>439.55133799999999</v>
      </c>
      <c r="D795">
        <v>839.65912500000002</v>
      </c>
      <c r="E795">
        <v>56.134138</v>
      </c>
      <c r="F795">
        <v>4.4321999999999999</v>
      </c>
      <c r="G795">
        <v>21.122354000000001</v>
      </c>
      <c r="I795" s="1">
        <f t="shared" si="50"/>
        <v>0.57164187042291548</v>
      </c>
      <c r="J795" s="1">
        <f t="shared" si="51"/>
        <v>0.29610726601796</v>
      </c>
      <c r="K795" s="5">
        <f t="shared" si="52"/>
        <v>0.13766784618410702</v>
      </c>
      <c r="L795" s="1">
        <f t="shared" si="53"/>
        <v>0.26041433964673877</v>
      </c>
      <c r="M795" s="1"/>
    </row>
    <row r="796" spans="1:13" ht="15.75">
      <c r="A796">
        <v>63.2</v>
      </c>
      <c r="B796">
        <v>-154.66100299999999</v>
      </c>
      <c r="C796">
        <v>432.14462400000002</v>
      </c>
      <c r="D796">
        <v>827.00877700000001</v>
      </c>
      <c r="E796">
        <v>55.664493</v>
      </c>
      <c r="F796">
        <v>4.3658250000000001</v>
      </c>
      <c r="G796">
        <v>21.100075</v>
      </c>
      <c r="I796" s="1">
        <f t="shared" si="50"/>
        <v>0.56686264805731879</v>
      </c>
      <c r="J796" s="1">
        <f t="shared" si="51"/>
        <v>0.29363646743895205</v>
      </c>
      <c r="K796" s="5">
        <f t="shared" si="52"/>
        <v>0.13559502802081655</v>
      </c>
      <c r="L796" s="1">
        <f t="shared" si="53"/>
        <v>0.2581636482448002</v>
      </c>
      <c r="M796" s="1"/>
    </row>
    <row r="797" spans="1:13" ht="15.75">
      <c r="A797">
        <v>63.28</v>
      </c>
      <c r="B797">
        <v>-175.215126</v>
      </c>
      <c r="C797">
        <v>421.417417</v>
      </c>
      <c r="D797">
        <v>836.85156800000004</v>
      </c>
      <c r="E797">
        <v>55.003616000000001</v>
      </c>
      <c r="F797">
        <v>4.1202189999999996</v>
      </c>
      <c r="G797">
        <v>20.747636</v>
      </c>
      <c r="I797" s="1">
        <f t="shared" si="50"/>
        <v>0.56097423486438258</v>
      </c>
      <c r="J797" s="1">
        <f t="shared" si="51"/>
        <v>0.29177178692613553</v>
      </c>
      <c r="K797" s="5">
        <f t="shared" si="52"/>
        <v>0.13624894381333358</v>
      </c>
      <c r="L797" s="1">
        <f t="shared" si="53"/>
        <v>0.25663916696693378</v>
      </c>
      <c r="M797" s="1"/>
    </row>
    <row r="798" spans="1:13" ht="15.75">
      <c r="A798">
        <v>63.36</v>
      </c>
      <c r="B798">
        <v>-190.190653</v>
      </c>
      <c r="C798">
        <v>420.11351200000001</v>
      </c>
      <c r="D798">
        <v>860.38377300000002</v>
      </c>
      <c r="E798">
        <v>54.323520000000002</v>
      </c>
      <c r="F798">
        <v>3.735344</v>
      </c>
      <c r="G798">
        <v>20.290676999999999</v>
      </c>
      <c r="I798" s="1">
        <f t="shared" si="50"/>
        <v>0.55619886850795153</v>
      </c>
      <c r="J798" s="1">
        <f t="shared" si="51"/>
        <v>0.29229714727173234</v>
      </c>
      <c r="K798" s="5">
        <f t="shared" si="52"/>
        <v>0.13846497914269193</v>
      </c>
      <c r="L798" s="1">
        <f t="shared" si="53"/>
        <v>0.25735478314133919</v>
      </c>
      <c r="M798" s="1"/>
    </row>
    <row r="799" spans="1:13" ht="15.75">
      <c r="A799">
        <v>63.44</v>
      </c>
      <c r="B799">
        <v>-183.88771700000001</v>
      </c>
      <c r="C799">
        <v>425.679102</v>
      </c>
      <c r="D799">
        <v>869.81361500000003</v>
      </c>
      <c r="E799">
        <v>53.867255</v>
      </c>
      <c r="F799">
        <v>3.3932220000000002</v>
      </c>
      <c r="G799">
        <v>19.948671999999998</v>
      </c>
      <c r="I799" s="1">
        <f t="shared" si="50"/>
        <v>0.55258205599700083</v>
      </c>
      <c r="J799" s="1">
        <f t="shared" si="51"/>
        <v>0.29184411709751579</v>
      </c>
      <c r="K799" s="5">
        <f t="shared" si="52"/>
        <v>0.13874687874171748</v>
      </c>
      <c r="L799" s="1">
        <f t="shared" si="53"/>
        <v>0.25711318856630949</v>
      </c>
      <c r="M799" s="1"/>
    </row>
    <row r="800" spans="1:13" ht="15.75">
      <c r="A800">
        <v>63.52</v>
      </c>
      <c r="B800">
        <v>-158.329443</v>
      </c>
      <c r="C800">
        <v>427.50363800000002</v>
      </c>
      <c r="D800">
        <v>848.10781499999996</v>
      </c>
      <c r="E800">
        <v>53.792527999999997</v>
      </c>
      <c r="F800">
        <v>3.2648280000000001</v>
      </c>
      <c r="G800">
        <v>19.807870999999999</v>
      </c>
      <c r="I800" s="1">
        <f t="shared" si="50"/>
        <v>0.54967733538527885</v>
      </c>
      <c r="J800" s="1">
        <f t="shared" si="51"/>
        <v>0.28737028227977196</v>
      </c>
      <c r="K800" s="5">
        <f t="shared" si="52"/>
        <v>0.135143489149991</v>
      </c>
      <c r="L800" s="1">
        <f t="shared" si="53"/>
        <v>0.25309273519578979</v>
      </c>
      <c r="M800" s="1"/>
    </row>
    <row r="801" spans="1:13" ht="15.75">
      <c r="A801">
        <v>63.6</v>
      </c>
      <c r="B801">
        <v>-132.03886299999999</v>
      </c>
      <c r="C801">
        <v>420.91812499999997</v>
      </c>
      <c r="D801">
        <v>809.40918599999998</v>
      </c>
      <c r="E801">
        <v>54.045054999999998</v>
      </c>
      <c r="F801">
        <v>3.3606579999999999</v>
      </c>
      <c r="G801">
        <v>19.804856999999998</v>
      </c>
      <c r="I801" s="1">
        <f t="shared" si="50"/>
        <v>0.54805911018759679</v>
      </c>
      <c r="J801" s="1">
        <f t="shared" si="51"/>
        <v>0.28060468722634097</v>
      </c>
      <c r="K801" s="5">
        <f t="shared" si="52"/>
        <v>0.12976666035092377</v>
      </c>
      <c r="L801" s="1">
        <f t="shared" si="53"/>
        <v>0.24690216930610562</v>
      </c>
      <c r="M801" s="1"/>
    </row>
    <row r="802" spans="1:13" ht="15.75">
      <c r="A802">
        <v>63.68</v>
      </c>
      <c r="B802">
        <v>-124.682462</v>
      </c>
      <c r="C802">
        <v>411.84540500000003</v>
      </c>
      <c r="D802">
        <v>785.441373</v>
      </c>
      <c r="E802">
        <v>54.399104999999999</v>
      </c>
      <c r="F802">
        <v>3.5260410000000002</v>
      </c>
      <c r="G802">
        <v>19.818344</v>
      </c>
      <c r="I802" s="1">
        <f t="shared" si="50"/>
        <v>0.54845027301846183</v>
      </c>
      <c r="J802" s="1">
        <f t="shared" si="51"/>
        <v>0.27614234055682446</v>
      </c>
      <c r="K802" s="5">
        <f t="shared" si="52"/>
        <v>0.12677858278558768</v>
      </c>
      <c r="L802" s="1">
        <f t="shared" si="53"/>
        <v>0.24280606431325832</v>
      </c>
      <c r="M802" s="1"/>
    </row>
    <row r="803" spans="1:13" ht="15.75">
      <c r="A803">
        <v>63.76</v>
      </c>
      <c r="B803">
        <v>-138.55421200000001</v>
      </c>
      <c r="C803">
        <v>409.75874499999998</v>
      </c>
      <c r="D803">
        <v>792.51272700000004</v>
      </c>
      <c r="E803">
        <v>54.630256000000003</v>
      </c>
      <c r="F803">
        <v>3.588568</v>
      </c>
      <c r="G803">
        <v>19.787164000000001</v>
      </c>
      <c r="I803" s="1">
        <f t="shared" si="50"/>
        <v>0.55066588831750629</v>
      </c>
      <c r="J803" s="1">
        <f t="shared" si="51"/>
        <v>0.27708755527209528</v>
      </c>
      <c r="K803" s="5">
        <f t="shared" si="52"/>
        <v>0.12801927103125327</v>
      </c>
      <c r="L803" s="1">
        <f t="shared" si="53"/>
        <v>0.24368662200342142</v>
      </c>
      <c r="M803" s="1"/>
    </row>
    <row r="804" spans="1:13" ht="15.75">
      <c r="A804">
        <v>63.84</v>
      </c>
      <c r="B804">
        <v>-154.82965300000001</v>
      </c>
      <c r="C804">
        <v>418.42793999999998</v>
      </c>
      <c r="D804">
        <v>815.71525299999996</v>
      </c>
      <c r="E804">
        <v>54.652700000000003</v>
      </c>
      <c r="F804">
        <v>3.5180169999999999</v>
      </c>
      <c r="G804">
        <v>19.745339000000001</v>
      </c>
      <c r="I804" s="1">
        <f t="shared" si="50"/>
        <v>0.55335925937221919</v>
      </c>
      <c r="J804" s="1">
        <f t="shared" si="51"/>
        <v>0.28207260236027731</v>
      </c>
      <c r="K804" s="5">
        <f t="shared" si="52"/>
        <v>0.13120081528253058</v>
      </c>
      <c r="L804" s="1">
        <f t="shared" si="53"/>
        <v>0.24827300116411871</v>
      </c>
      <c r="M804" s="1"/>
    </row>
    <row r="805" spans="1:13" ht="15.75">
      <c r="A805">
        <v>63.92</v>
      </c>
      <c r="B805">
        <v>-151.61317199999999</v>
      </c>
      <c r="C805">
        <v>432.80804000000001</v>
      </c>
      <c r="D805">
        <v>826.69501600000001</v>
      </c>
      <c r="E805">
        <v>54.511378000000001</v>
      </c>
      <c r="F805">
        <v>3.4447709999999998</v>
      </c>
      <c r="G805">
        <v>19.739101000000002</v>
      </c>
      <c r="I805" s="1">
        <f t="shared" ref="I805:I824" si="54">SQRT(($B805/2495.45)^2+($C805/2495.45)^2+($D805/(IF($D805&lt;0,5529.14,6107.41)))^2+($E805/114.8)^2+($F805/(IF($F805&lt;0,114.8,263.59)))^2+($G805/114.8)^2)</f>
        <v>0.55434710384458141</v>
      </c>
      <c r="J805" s="1">
        <f t="shared" ref="J805:J824" si="55">SQRT(($B805/2495.45)^2+($C805/2495.45)^2+($D805/(IF($D805&lt;0,5529.14,6107.41)))^2+($F805/(IF($F805&lt;0,114.8,263.59)))^2+($G805/114.8)^2)</f>
        <v>0.28605906233563394</v>
      </c>
      <c r="K805" s="5">
        <f t="shared" si="52"/>
        <v>0.13257778543884427</v>
      </c>
      <c r="L805" s="1">
        <f t="shared" si="53"/>
        <v>0.25192491386485749</v>
      </c>
      <c r="M805" s="1"/>
    </row>
    <row r="806" spans="1:13" ht="15.75">
      <c r="A806">
        <v>64</v>
      </c>
      <c r="B806">
        <v>-127.663004</v>
      </c>
      <c r="C806">
        <v>442.95925099999999</v>
      </c>
      <c r="D806">
        <v>813.88311199999998</v>
      </c>
      <c r="E806">
        <v>54.284759999999999</v>
      </c>
      <c r="F806">
        <v>3.5202339999999999</v>
      </c>
      <c r="G806">
        <v>19.719556000000001</v>
      </c>
      <c r="I806" s="1">
        <f t="shared" si="54"/>
        <v>0.55242101337077221</v>
      </c>
      <c r="J806" s="1">
        <f t="shared" si="55"/>
        <v>0.28560258680982159</v>
      </c>
      <c r="K806" s="5">
        <f t="shared" si="52"/>
        <v>0.13093877192041178</v>
      </c>
      <c r="L806" s="1">
        <f t="shared" si="53"/>
        <v>0.25151614184884946</v>
      </c>
      <c r="M806" s="1"/>
    </row>
    <row r="807" spans="1:13" ht="15.75">
      <c r="A807">
        <v>64.08</v>
      </c>
      <c r="B807">
        <v>-105.842356</v>
      </c>
      <c r="C807">
        <v>441.16476899999998</v>
      </c>
      <c r="D807">
        <v>791.722847</v>
      </c>
      <c r="E807">
        <v>54.029989</v>
      </c>
      <c r="F807">
        <v>3.7564199999999999</v>
      </c>
      <c r="G807">
        <v>19.550156999999999</v>
      </c>
      <c r="I807" s="1">
        <f t="shared" si="54"/>
        <v>0.54824098871708338</v>
      </c>
      <c r="J807" s="1">
        <f t="shared" si="55"/>
        <v>0.28117953881725211</v>
      </c>
      <c r="K807" s="5">
        <f t="shared" si="52"/>
        <v>0.12844467267496423</v>
      </c>
      <c r="L807" s="1">
        <f t="shared" si="53"/>
        <v>0.24754926144824477</v>
      </c>
      <c r="M807" s="1"/>
    </row>
    <row r="808" spans="1:13" ht="15.75">
      <c r="A808">
        <v>64.16</v>
      </c>
      <c r="B808">
        <v>-110.064177</v>
      </c>
      <c r="C808">
        <v>427.71789899999999</v>
      </c>
      <c r="D808">
        <v>781.08365900000001</v>
      </c>
      <c r="E808">
        <v>53.811546999999997</v>
      </c>
      <c r="F808">
        <v>3.9960520000000002</v>
      </c>
      <c r="G808">
        <v>19.151101000000001</v>
      </c>
      <c r="I808" s="1">
        <f t="shared" si="54"/>
        <v>0.54355968718326753</v>
      </c>
      <c r="J808" s="1">
        <f t="shared" si="55"/>
        <v>0.27520602013487783</v>
      </c>
      <c r="K808" s="5">
        <f t="shared" si="52"/>
        <v>0.12765447195643312</v>
      </c>
      <c r="L808" s="1">
        <f t="shared" si="53"/>
        <v>0.24227589446444436</v>
      </c>
      <c r="M808" s="1"/>
    </row>
    <row r="809" spans="1:13" ht="15.75">
      <c r="A809">
        <v>64.239999999999995</v>
      </c>
      <c r="B809">
        <v>-139.54953</v>
      </c>
      <c r="C809">
        <v>411.858227</v>
      </c>
      <c r="D809">
        <v>786.05331699999999</v>
      </c>
      <c r="E809">
        <v>53.72578</v>
      </c>
      <c r="F809">
        <v>4.0319630000000002</v>
      </c>
      <c r="G809">
        <v>18.634836</v>
      </c>
      <c r="I809" s="1">
        <f t="shared" si="54"/>
        <v>0.54086384268428489</v>
      </c>
      <c r="J809" s="1">
        <f t="shared" si="55"/>
        <v>0.27113603844990442</v>
      </c>
      <c r="K809" s="5">
        <f t="shared" si="52"/>
        <v>0.1285005016674092</v>
      </c>
      <c r="L809" s="1">
        <f t="shared" si="53"/>
        <v>0.23880504899992375</v>
      </c>
      <c r="M809" s="1"/>
    </row>
    <row r="810" spans="1:13" ht="15.75">
      <c r="A810">
        <v>64.319999999999993</v>
      </c>
      <c r="B810">
        <v>-168.55122900000001</v>
      </c>
      <c r="C810">
        <v>406.54175500000002</v>
      </c>
      <c r="D810">
        <v>793.52321900000004</v>
      </c>
      <c r="E810">
        <v>53.839972000000003</v>
      </c>
      <c r="F810">
        <v>3.761447</v>
      </c>
      <c r="G810">
        <v>18.268014999999998</v>
      </c>
      <c r="I810" s="1">
        <f t="shared" si="54"/>
        <v>0.54172017879130263</v>
      </c>
      <c r="J810" s="1">
        <f t="shared" si="55"/>
        <v>0.27112688109775213</v>
      </c>
      <c r="K810" s="5">
        <f t="shared" si="52"/>
        <v>0.12872541598589482</v>
      </c>
      <c r="L810" s="1">
        <f t="shared" si="53"/>
        <v>0.23897911336861696</v>
      </c>
      <c r="M810" s="1"/>
    </row>
    <row r="811" spans="1:13" ht="15.75">
      <c r="A811">
        <v>64.400000000000006</v>
      </c>
      <c r="B811">
        <v>-171.77365399999999</v>
      </c>
      <c r="C811">
        <v>419.494349</v>
      </c>
      <c r="D811">
        <v>792.09139800000003</v>
      </c>
      <c r="E811">
        <v>54.09836</v>
      </c>
      <c r="F811">
        <v>3.252812</v>
      </c>
      <c r="G811">
        <v>18.266957000000001</v>
      </c>
      <c r="I811" s="1">
        <f t="shared" si="54"/>
        <v>0.5453036652762705</v>
      </c>
      <c r="J811" s="1">
        <f t="shared" si="55"/>
        <v>0.2743881996108456</v>
      </c>
      <c r="K811" s="5">
        <f t="shared" si="52"/>
        <v>0.12687428163574835</v>
      </c>
      <c r="L811" s="1">
        <f t="shared" si="53"/>
        <v>0.24196884359211818</v>
      </c>
      <c r="M811" s="1"/>
    </row>
    <row r="812" spans="1:13" ht="15.75">
      <c r="A812">
        <v>64.48</v>
      </c>
      <c r="B812">
        <v>-148.201267</v>
      </c>
      <c r="C812">
        <v>446.64441499999998</v>
      </c>
      <c r="D812">
        <v>784.80964200000005</v>
      </c>
      <c r="E812">
        <v>54.324708999999999</v>
      </c>
      <c r="F812">
        <v>2.695824</v>
      </c>
      <c r="G812">
        <v>18.611943</v>
      </c>
      <c r="I812" s="1">
        <f t="shared" si="54"/>
        <v>0.54990283082627922</v>
      </c>
      <c r="J812" s="1">
        <f t="shared" si="55"/>
        <v>0.28011383790930827</v>
      </c>
      <c r="K812" s="5">
        <f t="shared" si="52"/>
        <v>0.12400764371285299</v>
      </c>
      <c r="L812" s="1">
        <f t="shared" si="53"/>
        <v>0.24704503569201544</v>
      </c>
      <c r="M812" s="1"/>
    </row>
    <row r="813" spans="1:13" ht="15.75">
      <c r="A813">
        <v>64.56</v>
      </c>
      <c r="B813">
        <v>-119.50289600000001</v>
      </c>
      <c r="C813">
        <v>473.87757399999998</v>
      </c>
      <c r="D813">
        <v>781.72966799999995</v>
      </c>
      <c r="E813">
        <v>54.357596000000001</v>
      </c>
      <c r="F813">
        <v>2.2952170000000001</v>
      </c>
      <c r="G813">
        <v>19.055541999999999</v>
      </c>
      <c r="I813" s="1">
        <f t="shared" si="54"/>
        <v>0.55368401355002717</v>
      </c>
      <c r="J813" s="1">
        <f t="shared" si="55"/>
        <v>0.28699376244094327</v>
      </c>
      <c r="K813" s="5">
        <f t="shared" si="52"/>
        <v>0.12226282501303404</v>
      </c>
      <c r="L813" s="1">
        <f t="shared" si="53"/>
        <v>0.2531255007549158</v>
      </c>
      <c r="M813" s="1"/>
    </row>
    <row r="814" spans="1:13" ht="15.75">
      <c r="A814">
        <v>64.64</v>
      </c>
      <c r="B814">
        <v>-107.17307</v>
      </c>
      <c r="C814">
        <v>487.13181500000002</v>
      </c>
      <c r="D814">
        <v>784.63139999999999</v>
      </c>
      <c r="E814">
        <v>54.198689000000002</v>
      </c>
      <c r="F814">
        <v>2.1806040000000002</v>
      </c>
      <c r="G814">
        <v>19.314737999999998</v>
      </c>
      <c r="I814" s="1">
        <f t="shared" si="54"/>
        <v>0.55472767252858413</v>
      </c>
      <c r="J814" s="1">
        <f t="shared" si="55"/>
        <v>0.29125787005334502</v>
      </c>
      <c r="K814" s="5">
        <f t="shared" si="52"/>
        <v>0.12231945476192732</v>
      </c>
      <c r="L814" s="1">
        <f t="shared" si="53"/>
        <v>0.25689954060848763</v>
      </c>
      <c r="M814" s="1"/>
    </row>
    <row r="815" spans="1:13" ht="15.75">
      <c r="A815">
        <v>64.72</v>
      </c>
      <c r="B815">
        <v>-113.433863</v>
      </c>
      <c r="C815">
        <v>483.046404</v>
      </c>
      <c r="D815">
        <v>783.98625000000004</v>
      </c>
      <c r="E815">
        <v>54.025472000000001</v>
      </c>
      <c r="F815">
        <v>2.3672559999999998</v>
      </c>
      <c r="G815">
        <v>19.269618000000001</v>
      </c>
      <c r="I815" s="1">
        <f t="shared" si="54"/>
        <v>0.55293639462025679</v>
      </c>
      <c r="J815" s="1">
        <f t="shared" si="55"/>
        <v>0.29029199591814941</v>
      </c>
      <c r="K815" s="5">
        <f t="shared" si="52"/>
        <v>0.12282676662716957</v>
      </c>
      <c r="L815" s="1">
        <f t="shared" si="53"/>
        <v>0.25603656984702705</v>
      </c>
      <c r="M815" s="1"/>
    </row>
    <row r="816" spans="1:13" ht="15.75">
      <c r="A816">
        <v>64.8</v>
      </c>
      <c r="B816">
        <v>-123.893979</v>
      </c>
      <c r="C816">
        <v>470.80282499999998</v>
      </c>
      <c r="D816">
        <v>770.83837000000005</v>
      </c>
      <c r="E816">
        <v>54.053167000000002</v>
      </c>
      <c r="F816">
        <v>2.765479</v>
      </c>
      <c r="G816">
        <v>19.004736000000001</v>
      </c>
      <c r="I816" s="1">
        <f t="shared" si="54"/>
        <v>0.55063702892436839</v>
      </c>
      <c r="J816" s="1">
        <f t="shared" si="55"/>
        <v>0.28549046031852621</v>
      </c>
      <c r="K816" s="5">
        <f t="shared" si="52"/>
        <v>0.12217954972083456</v>
      </c>
      <c r="L816" s="1">
        <f t="shared" si="53"/>
        <v>0.25177095086985923</v>
      </c>
      <c r="M816" s="1"/>
    </row>
    <row r="817" spans="1:13" ht="15.75">
      <c r="A817">
        <v>64.88</v>
      </c>
      <c r="B817">
        <v>-125.25802</v>
      </c>
      <c r="C817">
        <v>463.72510699999998</v>
      </c>
      <c r="D817">
        <v>747.98201200000005</v>
      </c>
      <c r="E817">
        <v>54.374952999999998</v>
      </c>
      <c r="F817">
        <v>3.2260770000000001</v>
      </c>
      <c r="G817">
        <v>18.692167000000001</v>
      </c>
      <c r="I817" s="1">
        <f t="shared" si="54"/>
        <v>0.55050519738771175</v>
      </c>
      <c r="J817" s="1">
        <f t="shared" si="55"/>
        <v>0.28055695093379446</v>
      </c>
      <c r="K817" s="5">
        <f t="shared" si="52"/>
        <v>0.12030708377901853</v>
      </c>
      <c r="L817" s="1">
        <f t="shared" si="53"/>
        <v>0.24740571524907612</v>
      </c>
      <c r="M817" s="1"/>
    </row>
    <row r="818" spans="1:13" ht="15.75">
      <c r="A818">
        <v>64.959999999999994</v>
      </c>
      <c r="B818">
        <v>-117.328808</v>
      </c>
      <c r="C818">
        <v>468.87244700000002</v>
      </c>
      <c r="D818">
        <v>727.24887100000001</v>
      </c>
      <c r="E818">
        <v>54.91498</v>
      </c>
      <c r="F818">
        <v>3.6065999999999998</v>
      </c>
      <c r="G818">
        <v>18.449922000000001</v>
      </c>
      <c r="I818" s="1">
        <f t="shared" si="54"/>
        <v>0.55365237583523885</v>
      </c>
      <c r="J818" s="1">
        <f t="shared" si="55"/>
        <v>0.27876315629291237</v>
      </c>
      <c r="K818" s="5">
        <f t="shared" si="52"/>
        <v>0.11848827391864863</v>
      </c>
      <c r="L818" s="1">
        <f t="shared" si="53"/>
        <v>0.24587570749043525</v>
      </c>
      <c r="M818" s="1"/>
    </row>
    <row r="819" spans="1:13" ht="15.75">
      <c r="A819">
        <v>65.040000000000006</v>
      </c>
      <c r="B819">
        <v>-109.13495899999999</v>
      </c>
      <c r="C819">
        <v>483.55959999999999</v>
      </c>
      <c r="D819">
        <v>717.27638100000001</v>
      </c>
      <c r="E819">
        <v>55.509256000000001</v>
      </c>
      <c r="F819">
        <v>3.8299560000000001</v>
      </c>
      <c r="G819">
        <v>18.290647</v>
      </c>
      <c r="I819" s="1">
        <f t="shared" si="54"/>
        <v>0.55915318699443406</v>
      </c>
      <c r="J819" s="1">
        <f t="shared" si="55"/>
        <v>0.28080406788294643</v>
      </c>
      <c r="K819" s="5">
        <f t="shared" si="52"/>
        <v>0.11774352736484886</v>
      </c>
      <c r="L819" s="1">
        <f t="shared" si="53"/>
        <v>0.24781005405657619</v>
      </c>
      <c r="M819" s="1"/>
    </row>
    <row r="820" spans="1:13" ht="15.75">
      <c r="A820">
        <v>65.12</v>
      </c>
      <c r="B820">
        <v>-107.98894900000001</v>
      </c>
      <c r="C820">
        <v>499.81768</v>
      </c>
      <c r="D820">
        <v>716.29774099999997</v>
      </c>
      <c r="E820">
        <v>56.021991999999997</v>
      </c>
      <c r="F820">
        <v>3.9025940000000001</v>
      </c>
      <c r="G820">
        <v>18.160685999999998</v>
      </c>
      <c r="I820" s="1">
        <f t="shared" si="54"/>
        <v>0.56491583950627489</v>
      </c>
      <c r="J820" s="1">
        <f t="shared" si="55"/>
        <v>0.28458632156737579</v>
      </c>
      <c r="K820" s="5">
        <f t="shared" si="52"/>
        <v>0.11783405272103362</v>
      </c>
      <c r="L820" s="1">
        <f t="shared" si="53"/>
        <v>0.25132003204236047</v>
      </c>
      <c r="M820" s="1"/>
    </row>
    <row r="821" spans="1:13" ht="15.75">
      <c r="A821">
        <v>65.2</v>
      </c>
      <c r="B821">
        <v>-114.263311</v>
      </c>
      <c r="C821">
        <v>511.33116100000001</v>
      </c>
      <c r="D821">
        <v>716.73822199999995</v>
      </c>
      <c r="E821">
        <v>56.404684000000003</v>
      </c>
      <c r="F821">
        <v>3.886031</v>
      </c>
      <c r="G821">
        <v>18.000484</v>
      </c>
      <c r="I821" s="1">
        <f t="shared" si="54"/>
        <v>0.56926572649889895</v>
      </c>
      <c r="J821" s="1">
        <f t="shared" si="55"/>
        <v>0.28750356252804782</v>
      </c>
      <c r="K821" s="5">
        <f t="shared" si="52"/>
        <v>0.11784534320097068</v>
      </c>
      <c r="L821" s="1">
        <f t="shared" si="53"/>
        <v>0.25405278399226539</v>
      </c>
      <c r="M821" s="1"/>
    </row>
    <row r="822" spans="1:13" ht="15.75">
      <c r="A822">
        <v>65.28</v>
      </c>
      <c r="B822">
        <v>-123.959715</v>
      </c>
      <c r="C822">
        <v>517.53469600000005</v>
      </c>
      <c r="D822">
        <v>714.44357500000001</v>
      </c>
      <c r="E822">
        <v>56.682707000000001</v>
      </c>
      <c r="F822">
        <v>3.8512919999999999</v>
      </c>
      <c r="G822">
        <v>17.778555999999998</v>
      </c>
      <c r="I822" s="1">
        <f t="shared" si="54"/>
        <v>0.57197081045894693</v>
      </c>
      <c r="J822" s="1">
        <f t="shared" si="55"/>
        <v>0.28872091181125664</v>
      </c>
      <c r="K822" s="5">
        <f t="shared" si="52"/>
        <v>0.11739613130823846</v>
      </c>
      <c r="L822" s="1">
        <f t="shared" si="53"/>
        <v>0.25526079527771889</v>
      </c>
      <c r="M822" s="1"/>
    </row>
    <row r="823" spans="1:13" ht="15.75">
      <c r="A823">
        <v>65.36</v>
      </c>
      <c r="B823">
        <v>-133.248458</v>
      </c>
      <c r="C823">
        <v>522.81491700000004</v>
      </c>
      <c r="D823">
        <v>711.68449099999998</v>
      </c>
      <c r="E823">
        <v>56.916908999999997</v>
      </c>
      <c r="F823">
        <v>3.8516789999999999</v>
      </c>
      <c r="G823">
        <v>17.496188</v>
      </c>
      <c r="I823" s="1">
        <f t="shared" si="54"/>
        <v>0.57408529536233055</v>
      </c>
      <c r="J823" s="1">
        <f t="shared" si="55"/>
        <v>0.28942067638583202</v>
      </c>
      <c r="K823" s="5">
        <f t="shared" si="52"/>
        <v>0.11699198974529115</v>
      </c>
      <c r="L823" s="1">
        <f t="shared" si="53"/>
        <v>0.25602042490306065</v>
      </c>
      <c r="M823" s="1"/>
    </row>
    <row r="824" spans="1:13" ht="15.75">
      <c r="A824">
        <v>65.44</v>
      </c>
      <c r="B824">
        <v>-140.79524599999999</v>
      </c>
      <c r="C824">
        <v>532.08857499999999</v>
      </c>
      <c r="D824">
        <v>711.80159900000001</v>
      </c>
      <c r="E824">
        <v>57.182135000000002</v>
      </c>
      <c r="F824">
        <v>3.9259810000000002</v>
      </c>
      <c r="G824">
        <v>17.176161</v>
      </c>
      <c r="I824" s="1">
        <f t="shared" si="54"/>
        <v>0.5770130525945385</v>
      </c>
      <c r="J824" s="1">
        <f t="shared" si="55"/>
        <v>0.29127004659927658</v>
      </c>
      <c r="K824" s="5">
        <f t="shared" si="52"/>
        <v>0.11724888019868616</v>
      </c>
      <c r="L824" s="1">
        <f t="shared" si="53"/>
        <v>0.25783814190154958</v>
      </c>
      <c r="M824" s="1"/>
    </row>
    <row r="825" spans="1:13">
      <c r="L825" s="1"/>
      <c r="M825" s="1"/>
    </row>
    <row r="826" spans="1:13">
      <c r="L826" s="1"/>
      <c r="M826" s="1"/>
    </row>
    <row r="827" spans="1:13">
      <c r="L827" s="1"/>
      <c r="M827" s="1"/>
    </row>
    <row r="828" spans="1:13">
      <c r="L828" s="1"/>
      <c r="M828" s="1"/>
    </row>
    <row r="829" spans="1:13">
      <c r="L829" s="1"/>
      <c r="M829" s="1"/>
    </row>
    <row r="830" spans="1:13">
      <c r="L830" s="1"/>
      <c r="M830" s="1"/>
    </row>
    <row r="831" spans="1:13">
      <c r="L831" s="1"/>
      <c r="M831" s="1"/>
    </row>
    <row r="832" spans="1:13">
      <c r="L832" s="1"/>
      <c r="M832" s="1"/>
    </row>
    <row r="833" spans="12:13">
      <c r="L833" s="1"/>
      <c r="M833" s="1"/>
    </row>
    <row r="834" spans="12:13">
      <c r="L834" s="1"/>
      <c r="M834" s="1"/>
    </row>
    <row r="835" spans="12:13">
      <c r="L835" s="1"/>
      <c r="M835" s="1"/>
    </row>
    <row r="836" spans="12:13">
      <c r="L836" s="1"/>
      <c r="M836" s="1"/>
    </row>
    <row r="837" spans="12:13">
      <c r="L837" s="1"/>
      <c r="M837" s="1"/>
    </row>
    <row r="838" spans="12:13">
      <c r="L838" s="1"/>
      <c r="M838" s="1"/>
    </row>
    <row r="839" spans="12:13">
      <c r="L839" s="1"/>
      <c r="M839" s="1"/>
    </row>
    <row r="840" spans="12:13">
      <c r="L840" s="1"/>
      <c r="M840" s="1"/>
    </row>
    <row r="841" spans="12:13">
      <c r="L841" s="1"/>
      <c r="M841" s="1"/>
    </row>
    <row r="842" spans="12:13">
      <c r="L842" s="1"/>
      <c r="M842" s="1"/>
    </row>
    <row r="843" spans="12:13">
      <c r="L843" s="1"/>
      <c r="M843" s="1"/>
    </row>
    <row r="844" spans="12:13">
      <c r="L844" s="1"/>
      <c r="M844" s="1"/>
    </row>
    <row r="845" spans="12:13">
      <c r="L845" s="1"/>
      <c r="M845" s="1"/>
    </row>
    <row r="846" spans="12:13">
      <c r="L846" s="1"/>
      <c r="M846" s="1"/>
    </row>
    <row r="847" spans="12:13">
      <c r="L847" s="1"/>
      <c r="M847" s="1"/>
    </row>
    <row r="848" spans="12:13">
      <c r="L848" s="1"/>
      <c r="M848" s="1"/>
    </row>
    <row r="849" spans="12:13">
      <c r="L849" s="1"/>
      <c r="M849" s="1"/>
    </row>
    <row r="850" spans="12:13">
      <c r="L850" s="1"/>
      <c r="M850" s="1"/>
    </row>
    <row r="851" spans="12:13">
      <c r="L851" s="1"/>
      <c r="M851" s="1"/>
    </row>
    <row r="852" spans="12:13">
      <c r="L852" s="1"/>
      <c r="M852" s="1"/>
    </row>
    <row r="853" spans="12:13">
      <c r="L853" s="1"/>
      <c r="M853" s="1"/>
    </row>
    <row r="854" spans="12:13">
      <c r="L854" s="1"/>
      <c r="M854" s="1"/>
    </row>
    <row r="855" spans="12:13">
      <c r="L855" s="1"/>
      <c r="M855" s="1"/>
    </row>
    <row r="856" spans="12:13">
      <c r="L856" s="1"/>
      <c r="M856" s="1"/>
    </row>
    <row r="857" spans="12:13">
      <c r="L857" s="1"/>
      <c r="M857" s="1"/>
    </row>
    <row r="858" spans="12:13">
      <c r="L858" s="1"/>
      <c r="M858" s="1"/>
    </row>
    <row r="859" spans="12:13">
      <c r="L859" s="1"/>
      <c r="M859" s="1"/>
    </row>
    <row r="860" spans="12:13">
      <c r="L860" s="1"/>
      <c r="M860" s="1"/>
    </row>
    <row r="861" spans="12:13">
      <c r="L861" s="1"/>
      <c r="M861" s="1"/>
    </row>
    <row r="862" spans="12:13">
      <c r="L862" s="1"/>
      <c r="M862" s="1"/>
    </row>
    <row r="863" spans="12:13">
      <c r="L863" s="1"/>
      <c r="M863" s="1"/>
    </row>
    <row r="864" spans="12:13">
      <c r="L864" s="1"/>
      <c r="M864" s="1"/>
    </row>
    <row r="865" spans="12:13">
      <c r="L865" s="1"/>
      <c r="M865" s="1"/>
    </row>
    <row r="866" spans="12:13">
      <c r="L866" s="1"/>
      <c r="M866" s="1"/>
    </row>
    <row r="867" spans="12:13">
      <c r="L867" s="1"/>
      <c r="M867" s="1"/>
    </row>
    <row r="868" spans="12:13">
      <c r="L868" s="1"/>
      <c r="M868" s="1"/>
    </row>
    <row r="869" spans="12:13">
      <c r="L869" s="1"/>
      <c r="M869" s="1"/>
    </row>
    <row r="870" spans="12:13">
      <c r="L870" s="1"/>
      <c r="M870" s="1"/>
    </row>
    <row r="871" spans="12:13">
      <c r="L871" s="1"/>
      <c r="M871" s="1"/>
    </row>
    <row r="872" spans="12:13">
      <c r="L872" s="1"/>
      <c r="M872" s="1"/>
    </row>
    <row r="873" spans="12:13">
      <c r="L873" s="1"/>
      <c r="M873" s="1"/>
    </row>
    <row r="874" spans="12:13">
      <c r="L874" s="1"/>
      <c r="M874" s="1"/>
    </row>
    <row r="875" spans="12:13">
      <c r="L875" s="1"/>
      <c r="M875" s="1"/>
    </row>
    <row r="876" spans="12:13">
      <c r="L876" s="1"/>
      <c r="M876" s="1"/>
    </row>
    <row r="877" spans="12:13">
      <c r="L877" s="1"/>
      <c r="M877" s="1"/>
    </row>
    <row r="878" spans="12:13">
      <c r="L878" s="1"/>
      <c r="M878" s="1"/>
    </row>
    <row r="879" spans="12:13">
      <c r="L879" s="1"/>
      <c r="M879" s="1"/>
    </row>
    <row r="880" spans="12:13">
      <c r="L880" s="1"/>
      <c r="M880" s="1"/>
    </row>
    <row r="881" spans="12:13">
      <c r="L881" s="1"/>
      <c r="M881" s="1"/>
    </row>
    <row r="882" spans="12:13">
      <c r="L882" s="1"/>
      <c r="M882" s="1"/>
    </row>
    <row r="883" spans="12:13">
      <c r="L883" s="1"/>
      <c r="M883" s="1"/>
    </row>
    <row r="884" spans="12:13">
      <c r="L884" s="1"/>
      <c r="M884" s="1"/>
    </row>
    <row r="885" spans="12:13">
      <c r="L885" s="1"/>
      <c r="M885" s="1"/>
    </row>
    <row r="886" spans="12:13">
      <c r="L886" s="1"/>
      <c r="M886" s="1"/>
    </row>
    <row r="887" spans="12:13">
      <c r="L887" s="1"/>
      <c r="M887" s="1"/>
    </row>
    <row r="888" spans="12:13">
      <c r="L888" s="1"/>
      <c r="M888" s="1"/>
    </row>
    <row r="889" spans="12:13">
      <c r="L889" s="1"/>
      <c r="M889" s="1"/>
    </row>
    <row r="890" spans="12:13">
      <c r="L890" s="1"/>
      <c r="M890" s="1"/>
    </row>
    <row r="891" spans="12:13">
      <c r="L891" s="1"/>
      <c r="M891" s="1"/>
    </row>
    <row r="892" spans="12:13">
      <c r="L892" s="1"/>
      <c r="M892" s="1"/>
    </row>
    <row r="893" spans="12:13">
      <c r="L893" s="1"/>
      <c r="M893" s="1"/>
    </row>
    <row r="894" spans="12:13">
      <c r="L894" s="1"/>
      <c r="M894" s="1"/>
    </row>
    <row r="895" spans="12:13">
      <c r="L895" s="1"/>
      <c r="M895" s="1"/>
    </row>
    <row r="896" spans="12:13">
      <c r="L896" s="1"/>
      <c r="M896" s="1"/>
    </row>
    <row r="897" spans="12:13">
      <c r="L897" s="1"/>
      <c r="M897" s="1"/>
    </row>
    <row r="898" spans="12:13">
      <c r="L898" s="1"/>
      <c r="M898" s="1"/>
    </row>
    <row r="899" spans="12:13">
      <c r="L899" s="1"/>
      <c r="M899" s="1"/>
    </row>
    <row r="900" spans="12:13">
      <c r="L900" s="1"/>
      <c r="M900" s="1"/>
    </row>
    <row r="901" spans="12:13">
      <c r="L901" s="1"/>
      <c r="M901" s="1"/>
    </row>
    <row r="902" spans="12:13">
      <c r="L902" s="1"/>
      <c r="M902" s="1"/>
    </row>
    <row r="903" spans="12:13">
      <c r="L903" s="1"/>
      <c r="M903" s="1"/>
    </row>
    <row r="904" spans="12:13">
      <c r="L904" s="1"/>
      <c r="M904" s="1"/>
    </row>
    <row r="905" spans="12:13">
      <c r="L905" s="1"/>
      <c r="M905" s="1"/>
    </row>
    <row r="906" spans="12:13">
      <c r="L906" s="1"/>
      <c r="M906" s="1"/>
    </row>
    <row r="907" spans="12:13">
      <c r="L907" s="1"/>
      <c r="M907" s="1"/>
    </row>
    <row r="908" spans="12:13">
      <c r="L908" s="1"/>
      <c r="M908" s="1"/>
    </row>
    <row r="909" spans="12:13">
      <c r="L909" s="1"/>
      <c r="M909" s="1"/>
    </row>
    <row r="910" spans="12:13">
      <c r="L910" s="1"/>
      <c r="M910" s="1"/>
    </row>
    <row r="911" spans="12:13">
      <c r="L911" s="1"/>
      <c r="M911" s="1"/>
    </row>
    <row r="912" spans="12:13">
      <c r="L912" s="1"/>
      <c r="M912" s="1"/>
    </row>
    <row r="913" spans="12:13">
      <c r="L913" s="1"/>
      <c r="M913" s="1"/>
    </row>
    <row r="914" spans="12:13">
      <c r="L914" s="1"/>
      <c r="M914" s="1"/>
    </row>
    <row r="915" spans="12:13">
      <c r="L915" s="1"/>
      <c r="M915" s="1"/>
    </row>
    <row r="916" spans="12:13">
      <c r="L916" s="1"/>
      <c r="M916" s="1"/>
    </row>
    <row r="917" spans="12:13">
      <c r="L917" s="1"/>
      <c r="M917" s="1"/>
    </row>
    <row r="918" spans="12:13">
      <c r="L918" s="1"/>
      <c r="M918" s="1"/>
    </row>
    <row r="919" spans="12:13">
      <c r="L919" s="1"/>
      <c r="M919" s="1"/>
    </row>
    <row r="920" spans="12:13">
      <c r="L920" s="1"/>
      <c r="M920" s="1"/>
    </row>
    <row r="921" spans="12:13">
      <c r="L921" s="1"/>
      <c r="M921" s="1"/>
    </row>
    <row r="922" spans="12:13">
      <c r="L922" s="1"/>
      <c r="M922" s="1"/>
    </row>
    <row r="923" spans="12:13">
      <c r="L923" s="1"/>
      <c r="M923" s="1"/>
    </row>
    <row r="924" spans="12:13">
      <c r="L924" s="1"/>
      <c r="M924" s="1"/>
    </row>
    <row r="925" spans="12:13">
      <c r="L925" s="1"/>
      <c r="M925" s="1"/>
    </row>
    <row r="926" spans="12:13">
      <c r="L926" s="1"/>
      <c r="M926" s="1"/>
    </row>
    <row r="927" spans="12:13">
      <c r="L927" s="1"/>
      <c r="M927" s="1"/>
    </row>
    <row r="928" spans="12:13">
      <c r="L928" s="1"/>
      <c r="M928" s="1"/>
    </row>
    <row r="929" spans="12:13">
      <c r="L929" s="1"/>
      <c r="M929" s="1"/>
    </row>
    <row r="930" spans="12:13">
      <c r="L930" s="1"/>
      <c r="M930" s="1"/>
    </row>
    <row r="931" spans="12:13">
      <c r="L931" s="1"/>
      <c r="M931" s="1"/>
    </row>
    <row r="932" spans="12:13">
      <c r="L932" s="1"/>
      <c r="M932" s="1"/>
    </row>
    <row r="933" spans="12:13">
      <c r="L933" s="1"/>
      <c r="M933" s="1"/>
    </row>
    <row r="934" spans="12:13">
      <c r="L934" s="1"/>
      <c r="M934" s="1"/>
    </row>
    <row r="935" spans="12:13">
      <c r="L935" s="1"/>
      <c r="M935" s="1"/>
    </row>
    <row r="936" spans="12:13">
      <c r="L936" s="1"/>
      <c r="M936" s="1"/>
    </row>
    <row r="937" spans="12:13">
      <c r="L937" s="1"/>
      <c r="M937" s="1"/>
    </row>
    <row r="938" spans="12:13">
      <c r="L938" s="1"/>
      <c r="M938" s="1"/>
    </row>
    <row r="939" spans="12:13">
      <c r="L939" s="1"/>
      <c r="M939" s="1"/>
    </row>
    <row r="940" spans="12:13">
      <c r="L940" s="1"/>
      <c r="M940" s="1"/>
    </row>
    <row r="941" spans="12:13">
      <c r="L941" s="1"/>
      <c r="M941" s="1"/>
    </row>
    <row r="942" spans="12:13">
      <c r="L942" s="1"/>
      <c r="M942" s="1"/>
    </row>
    <row r="943" spans="12:13">
      <c r="L943" s="1"/>
      <c r="M943" s="1"/>
    </row>
    <row r="944" spans="12:13">
      <c r="L944" s="1"/>
      <c r="M944" s="1"/>
    </row>
    <row r="945" spans="12:13">
      <c r="L945" s="1"/>
      <c r="M945" s="1"/>
    </row>
    <row r="946" spans="12:13">
      <c r="L946" s="1"/>
      <c r="M946" s="1"/>
    </row>
    <row r="947" spans="12:13">
      <c r="L947" s="1"/>
      <c r="M947" s="1"/>
    </row>
    <row r="948" spans="12:13">
      <c r="L948" s="1"/>
      <c r="M948" s="1"/>
    </row>
    <row r="949" spans="12:13">
      <c r="L949" s="1"/>
      <c r="M949" s="1"/>
    </row>
    <row r="950" spans="12:13">
      <c r="L950" s="1"/>
      <c r="M950" s="1"/>
    </row>
    <row r="951" spans="12:13">
      <c r="L951" s="1"/>
      <c r="M951" s="1"/>
    </row>
    <row r="952" spans="12:13">
      <c r="L952" s="1"/>
      <c r="M952" s="1"/>
    </row>
    <row r="953" spans="12:13">
      <c r="L953" s="1"/>
      <c r="M953" s="1"/>
    </row>
    <row r="954" spans="12:13">
      <c r="L954" s="1"/>
      <c r="M954" s="1"/>
    </row>
    <row r="955" spans="12:13">
      <c r="L955" s="1"/>
      <c r="M955" s="1"/>
    </row>
    <row r="956" spans="12:13">
      <c r="L956" s="1"/>
      <c r="M956" s="1"/>
    </row>
    <row r="957" spans="12:13">
      <c r="L957" s="1"/>
      <c r="M957" s="1"/>
    </row>
    <row r="958" spans="12:13">
      <c r="L958" s="1"/>
      <c r="M958" s="1"/>
    </row>
    <row r="959" spans="12:13">
      <c r="L959" s="1"/>
      <c r="M959" s="1"/>
    </row>
    <row r="960" spans="12:13">
      <c r="L960" s="1"/>
      <c r="M960" s="1"/>
    </row>
    <row r="961" spans="12:13">
      <c r="L961" s="1"/>
      <c r="M961" s="1"/>
    </row>
    <row r="962" spans="12:13">
      <c r="L962" s="1"/>
      <c r="M962" s="1"/>
    </row>
    <row r="963" spans="12:13">
      <c r="L963" s="1"/>
      <c r="M963" s="1"/>
    </row>
    <row r="964" spans="12:13">
      <c r="L964" s="1"/>
      <c r="M964" s="1"/>
    </row>
    <row r="965" spans="12:13">
      <c r="L965" s="1"/>
      <c r="M965" s="1"/>
    </row>
    <row r="966" spans="12:13">
      <c r="L966" s="1"/>
      <c r="M966" s="1"/>
    </row>
    <row r="967" spans="12:13">
      <c r="L967" s="1"/>
      <c r="M967" s="1"/>
    </row>
    <row r="968" spans="12:13">
      <c r="L968" s="1"/>
      <c r="M968" s="1"/>
    </row>
    <row r="969" spans="12:13">
      <c r="L969" s="1"/>
      <c r="M969" s="1"/>
    </row>
    <row r="970" spans="12:13">
      <c r="L970" s="1"/>
      <c r="M970" s="1"/>
    </row>
    <row r="971" spans="12:13">
      <c r="L971" s="1"/>
      <c r="M971" s="1"/>
    </row>
    <row r="972" spans="12:13">
      <c r="L972" s="1"/>
      <c r="M972" s="1"/>
    </row>
    <row r="973" spans="12:13">
      <c r="L973" s="1"/>
      <c r="M973" s="1"/>
    </row>
    <row r="974" spans="12:13">
      <c r="L974" s="1"/>
      <c r="M974" s="1"/>
    </row>
    <row r="975" spans="12:13">
      <c r="L975" s="1"/>
      <c r="M975" s="1"/>
    </row>
    <row r="976" spans="12:13">
      <c r="L976" s="1"/>
      <c r="M976" s="1"/>
    </row>
    <row r="977" spans="12:13">
      <c r="L977" s="1"/>
      <c r="M977" s="1"/>
    </row>
    <row r="978" spans="12:13">
      <c r="L978" s="1"/>
      <c r="M978" s="1"/>
    </row>
    <row r="979" spans="12:13">
      <c r="L979" s="1"/>
      <c r="M979" s="1"/>
    </row>
    <row r="980" spans="12:13">
      <c r="L980" s="1"/>
      <c r="M980" s="1"/>
    </row>
    <row r="981" spans="12:13">
      <c r="L981" s="1"/>
      <c r="M981" s="1"/>
    </row>
    <row r="982" spans="12:13">
      <c r="L982" s="1"/>
      <c r="M982" s="1"/>
    </row>
    <row r="983" spans="12:13">
      <c r="L983" s="1"/>
      <c r="M983" s="1"/>
    </row>
    <row r="984" spans="12:13">
      <c r="L984" s="1"/>
      <c r="M984" s="1"/>
    </row>
    <row r="985" spans="12:13">
      <c r="L985" s="1"/>
      <c r="M985" s="1"/>
    </row>
    <row r="986" spans="12:13">
      <c r="L986" s="1"/>
      <c r="M986" s="1"/>
    </row>
    <row r="987" spans="12:13">
      <c r="L987" s="1"/>
      <c r="M987" s="1"/>
    </row>
    <row r="988" spans="12:13">
      <c r="L988" s="1"/>
      <c r="M988" s="1"/>
    </row>
    <row r="989" spans="12:13">
      <c r="L989" s="1"/>
      <c r="M989" s="1"/>
    </row>
    <row r="990" spans="12:13">
      <c r="L990" s="1"/>
      <c r="M990" s="1"/>
    </row>
    <row r="991" spans="12:13">
      <c r="L991" s="1"/>
      <c r="M991" s="1"/>
    </row>
    <row r="992" spans="12:13">
      <c r="L992" s="1"/>
      <c r="M992" s="1"/>
    </row>
    <row r="993" spans="12:13">
      <c r="L993" s="1"/>
      <c r="M993" s="1"/>
    </row>
    <row r="994" spans="12:13">
      <c r="L994" s="1"/>
      <c r="M994" s="1"/>
    </row>
    <row r="995" spans="12:13">
      <c r="L995" s="1"/>
      <c r="M995" s="1"/>
    </row>
    <row r="996" spans="12:13">
      <c r="L996" s="1"/>
      <c r="M996" s="1"/>
    </row>
    <row r="997" spans="12:13">
      <c r="L997" s="1"/>
      <c r="M997" s="1"/>
    </row>
    <row r="998" spans="12:13">
      <c r="L998" s="1"/>
      <c r="M998" s="1"/>
    </row>
    <row r="999" spans="12:13">
      <c r="L999" s="1"/>
      <c r="M999" s="1"/>
    </row>
    <row r="1000" spans="12:13">
      <c r="L1000" s="1"/>
      <c r="M1000" s="1"/>
    </row>
    <row r="1001" spans="12:13">
      <c r="L1001" s="1"/>
      <c r="M1001" s="1"/>
    </row>
    <row r="1002" spans="12:13">
      <c r="L1002" s="1"/>
      <c r="M1002" s="1"/>
    </row>
    <row r="1003" spans="12:13">
      <c r="L1003" s="1"/>
      <c r="M1003" s="1"/>
    </row>
    <row r="1004" spans="12:13">
      <c r="L1004" s="1"/>
      <c r="M1004" s="1"/>
    </row>
    <row r="1005" spans="12:13">
      <c r="L1005" s="1"/>
      <c r="M1005" s="1"/>
    </row>
    <row r="1006" spans="12:13">
      <c r="L1006" s="1"/>
      <c r="M1006" s="1"/>
    </row>
    <row r="1007" spans="12:13">
      <c r="L1007" s="1"/>
      <c r="M1007" s="1"/>
    </row>
    <row r="1008" spans="12:13">
      <c r="L1008" s="1"/>
      <c r="M1008" s="1"/>
    </row>
    <row r="1009" spans="12:13">
      <c r="L1009" s="1"/>
      <c r="M1009" s="1"/>
    </row>
    <row r="1010" spans="12:13">
      <c r="L1010" s="1"/>
      <c r="M1010" s="1"/>
    </row>
    <row r="1011" spans="12:13">
      <c r="L1011" s="1"/>
      <c r="M1011" s="1"/>
    </row>
    <row r="1012" spans="12:13">
      <c r="L1012" s="1"/>
      <c r="M1012" s="1"/>
    </row>
    <row r="1013" spans="12:13">
      <c r="L1013" s="1"/>
      <c r="M1013" s="1"/>
    </row>
    <row r="1014" spans="12:13">
      <c r="L1014" s="1"/>
      <c r="M1014" s="1"/>
    </row>
    <row r="1015" spans="12:13">
      <c r="L1015" s="1"/>
      <c r="M1015" s="1"/>
    </row>
    <row r="1016" spans="12:13">
      <c r="L1016" s="1"/>
      <c r="M1016" s="1"/>
    </row>
    <row r="1017" spans="12:13">
      <c r="L1017" s="1"/>
      <c r="M1017" s="1"/>
    </row>
    <row r="1018" spans="12:13">
      <c r="L1018" s="1"/>
      <c r="M1018" s="1"/>
    </row>
    <row r="1019" spans="12:13">
      <c r="L1019" s="1"/>
      <c r="M1019" s="1"/>
    </row>
    <row r="1020" spans="12:13">
      <c r="L1020" s="1"/>
      <c r="M1020" s="1"/>
    </row>
    <row r="1021" spans="12:13">
      <c r="L1021" s="1"/>
      <c r="M1021" s="1"/>
    </row>
    <row r="1022" spans="12:13">
      <c r="L1022" s="1"/>
      <c r="M1022" s="1"/>
    </row>
    <row r="1023" spans="12:13">
      <c r="L1023" s="1"/>
      <c r="M1023" s="1"/>
    </row>
    <row r="1024" spans="12:13">
      <c r="L1024" s="1"/>
      <c r="M1024" s="1"/>
    </row>
    <row r="1025" spans="12:13">
      <c r="L1025" s="1"/>
      <c r="M1025" s="1"/>
    </row>
    <row r="1026" spans="12:13">
      <c r="L1026" s="1"/>
      <c r="M1026" s="1"/>
    </row>
    <row r="1027" spans="12:13">
      <c r="L1027" s="1"/>
      <c r="M1027" s="1"/>
    </row>
    <row r="1028" spans="12:13">
      <c r="L1028" s="1"/>
      <c r="M1028" s="1"/>
    </row>
    <row r="1029" spans="12:13">
      <c r="L1029" s="1"/>
      <c r="M1029" s="1"/>
    </row>
    <row r="1030" spans="12:13">
      <c r="L1030" s="1"/>
      <c r="M1030" s="1"/>
    </row>
    <row r="1031" spans="12:13">
      <c r="L1031" s="1"/>
      <c r="M1031" s="1"/>
    </row>
    <row r="1032" spans="12:13">
      <c r="L1032" s="1"/>
      <c r="M1032" s="1"/>
    </row>
    <row r="1033" spans="12:13">
      <c r="L1033" s="1"/>
      <c r="M1033" s="1"/>
    </row>
    <row r="1034" spans="12:13">
      <c r="L1034" s="1"/>
      <c r="M1034" s="1"/>
    </row>
    <row r="1035" spans="12:13">
      <c r="L1035" s="1"/>
      <c r="M1035" s="1"/>
    </row>
    <row r="1036" spans="12:13">
      <c r="L1036" s="1"/>
      <c r="M1036" s="1"/>
    </row>
    <row r="1037" spans="12:13">
      <c r="L1037" s="1"/>
      <c r="M1037" s="1"/>
    </row>
    <row r="1038" spans="12:13">
      <c r="L1038" s="1"/>
      <c r="M1038" s="1"/>
    </row>
    <row r="1039" spans="12:13">
      <c r="L1039" s="1"/>
      <c r="M1039" s="1"/>
    </row>
    <row r="1040" spans="12:13">
      <c r="L1040" s="1"/>
      <c r="M1040" s="1"/>
    </row>
    <row r="1041" spans="12:13">
      <c r="L1041" s="1"/>
      <c r="M1041" s="1"/>
    </row>
    <row r="1042" spans="12:13">
      <c r="L1042" s="1"/>
      <c r="M1042" s="1"/>
    </row>
    <row r="1043" spans="12:13">
      <c r="L1043" s="1"/>
      <c r="M1043" s="1"/>
    </row>
    <row r="1044" spans="12:13">
      <c r="L1044" s="1"/>
      <c r="M1044" s="1"/>
    </row>
    <row r="1045" spans="12:13">
      <c r="L1045" s="1"/>
      <c r="M1045" s="1"/>
    </row>
    <row r="1046" spans="12:13">
      <c r="L1046" s="1"/>
      <c r="M1046" s="1"/>
    </row>
    <row r="1047" spans="12:13">
      <c r="L1047" s="1"/>
      <c r="M1047" s="1"/>
    </row>
    <row r="1048" spans="12:13">
      <c r="L1048" s="1"/>
      <c r="M1048" s="1"/>
    </row>
    <row r="1049" spans="12:13">
      <c r="L1049" s="1"/>
      <c r="M1049" s="1"/>
    </row>
    <row r="1050" spans="12:13">
      <c r="L1050" s="1"/>
      <c r="M1050" s="1"/>
    </row>
    <row r="1051" spans="12:13">
      <c r="L1051" s="1"/>
      <c r="M1051" s="1"/>
    </row>
    <row r="1052" spans="12:13">
      <c r="L1052" s="1"/>
      <c r="M1052" s="1"/>
    </row>
    <row r="1053" spans="12:13">
      <c r="L1053" s="1"/>
      <c r="M1053" s="1"/>
    </row>
    <row r="1054" spans="12:13">
      <c r="L1054" s="1"/>
      <c r="M1054" s="1"/>
    </row>
    <row r="1055" spans="12:13">
      <c r="L1055" s="1"/>
      <c r="M1055" s="1"/>
    </row>
    <row r="1056" spans="12:13">
      <c r="L1056" s="1"/>
      <c r="M1056" s="1"/>
    </row>
    <row r="1057" spans="12:13">
      <c r="L1057" s="1"/>
      <c r="M1057" s="1"/>
    </row>
    <row r="1058" spans="12:13">
      <c r="L1058" s="1"/>
      <c r="M1058" s="1"/>
    </row>
    <row r="1059" spans="12:13">
      <c r="L1059" s="1"/>
      <c r="M1059" s="1"/>
    </row>
    <row r="1060" spans="12:13">
      <c r="L1060" s="1"/>
      <c r="M1060" s="1"/>
    </row>
    <row r="1061" spans="12:13">
      <c r="L1061" s="1"/>
      <c r="M1061" s="1"/>
    </row>
    <row r="1062" spans="12:13">
      <c r="L1062" s="1"/>
      <c r="M1062" s="1"/>
    </row>
    <row r="1063" spans="12:13">
      <c r="L1063" s="1"/>
      <c r="M1063" s="1"/>
    </row>
    <row r="1064" spans="12:13">
      <c r="L1064" s="1"/>
      <c r="M1064" s="1"/>
    </row>
    <row r="1065" spans="12:13">
      <c r="L1065" s="1"/>
      <c r="M1065" s="1"/>
    </row>
    <row r="1066" spans="12:13">
      <c r="L1066" s="1"/>
      <c r="M1066" s="1"/>
    </row>
    <row r="1067" spans="12:13">
      <c r="L1067" s="1"/>
      <c r="M1067" s="1"/>
    </row>
    <row r="1068" spans="12:13">
      <c r="L1068" s="1"/>
      <c r="M1068" s="1"/>
    </row>
    <row r="1069" spans="12:13">
      <c r="L1069" s="1"/>
      <c r="M1069" s="1"/>
    </row>
    <row r="1070" spans="12:13">
      <c r="L1070" s="1"/>
      <c r="M1070" s="1"/>
    </row>
    <row r="1071" spans="12:13">
      <c r="L1071" s="1"/>
      <c r="M1071" s="1"/>
    </row>
    <row r="1072" spans="12:13">
      <c r="L1072" s="1"/>
      <c r="M1072" s="1"/>
    </row>
    <row r="1073" spans="12:13">
      <c r="L1073" s="1"/>
      <c r="M1073" s="1"/>
    </row>
    <row r="1074" spans="12:13">
      <c r="L1074" s="1"/>
      <c r="M1074" s="1"/>
    </row>
    <row r="1075" spans="12:13">
      <c r="L1075" s="1"/>
      <c r="M1075" s="1"/>
    </row>
    <row r="1076" spans="12:13">
      <c r="L1076" s="1"/>
      <c r="M1076" s="1"/>
    </row>
    <row r="1077" spans="12:13">
      <c r="L1077" s="1"/>
      <c r="M1077" s="1"/>
    </row>
    <row r="1078" spans="12:13">
      <c r="L1078" s="1"/>
      <c r="M1078" s="1"/>
    </row>
    <row r="1079" spans="12:13">
      <c r="L1079" s="1"/>
      <c r="M1079" s="1"/>
    </row>
    <row r="1080" spans="12:13">
      <c r="L1080" s="1"/>
      <c r="M1080" s="1"/>
    </row>
    <row r="1081" spans="12:13">
      <c r="L1081" s="1"/>
      <c r="M1081" s="1"/>
    </row>
    <row r="1082" spans="12:13">
      <c r="L1082" s="1"/>
      <c r="M1082" s="1"/>
    </row>
    <row r="1083" spans="12:13">
      <c r="L1083" s="1"/>
      <c r="M1083" s="1"/>
    </row>
    <row r="1084" spans="12:13">
      <c r="L1084" s="1"/>
      <c r="M1084" s="1"/>
    </row>
    <row r="1085" spans="12:13">
      <c r="L1085" s="1"/>
      <c r="M1085" s="1"/>
    </row>
    <row r="1086" spans="12:13">
      <c r="L1086" s="1"/>
      <c r="M1086" s="1"/>
    </row>
    <row r="1087" spans="12:13">
      <c r="L1087" s="1"/>
      <c r="M1087" s="1"/>
    </row>
    <row r="1088" spans="12:13">
      <c r="L1088" s="1"/>
      <c r="M1088" s="1"/>
    </row>
    <row r="1089" spans="12:13">
      <c r="L1089" s="1"/>
      <c r="M1089" s="1"/>
    </row>
    <row r="1090" spans="12:13">
      <c r="L1090" s="1"/>
      <c r="M1090" s="1"/>
    </row>
    <row r="1091" spans="12:13">
      <c r="L1091" s="1"/>
      <c r="M1091" s="1"/>
    </row>
    <row r="1092" spans="12:13">
      <c r="L1092" s="1"/>
      <c r="M1092" s="1"/>
    </row>
    <row r="1093" spans="12:13">
      <c r="L1093" s="1"/>
      <c r="M1093" s="1"/>
    </row>
    <row r="1094" spans="12:13">
      <c r="L1094" s="1"/>
      <c r="M1094" s="1"/>
    </row>
    <row r="1095" spans="12:13">
      <c r="L1095" s="1"/>
      <c r="M1095" s="1"/>
    </row>
    <row r="1096" spans="12:13">
      <c r="L1096" s="1"/>
      <c r="M1096" s="1"/>
    </row>
    <row r="1097" spans="12:13">
      <c r="L1097" s="1"/>
      <c r="M1097" s="1"/>
    </row>
    <row r="1098" spans="12:13">
      <c r="L1098" s="1"/>
      <c r="M1098" s="1"/>
    </row>
    <row r="1099" spans="12:13">
      <c r="L1099" s="1"/>
      <c r="M1099" s="1"/>
    </row>
    <row r="1100" spans="12:13">
      <c r="L1100" s="1"/>
      <c r="M1100" s="1"/>
    </row>
    <row r="1101" spans="12:13">
      <c r="L1101" s="1"/>
      <c r="M1101" s="1"/>
    </row>
    <row r="1102" spans="12:13">
      <c r="L1102" s="1"/>
      <c r="M1102" s="1"/>
    </row>
    <row r="1103" spans="12:13">
      <c r="L1103" s="1"/>
      <c r="M1103" s="1"/>
    </row>
    <row r="1104" spans="12:13">
      <c r="L1104" s="1"/>
      <c r="M1104" s="1"/>
    </row>
    <row r="1105" spans="12:13">
      <c r="L1105" s="1"/>
      <c r="M1105" s="1"/>
    </row>
    <row r="1106" spans="12:13">
      <c r="L1106" s="1"/>
      <c r="M1106" s="1"/>
    </row>
    <row r="1107" spans="12:13">
      <c r="L1107" s="1"/>
      <c r="M1107" s="1"/>
    </row>
    <row r="1108" spans="12:13">
      <c r="L1108" s="1"/>
      <c r="M1108" s="1"/>
    </row>
    <row r="1109" spans="12:13">
      <c r="L1109" s="1"/>
      <c r="M1109" s="1"/>
    </row>
    <row r="1110" spans="12:13">
      <c r="L1110" s="1"/>
      <c r="M1110" s="1"/>
    </row>
    <row r="1111" spans="12:13">
      <c r="L1111" s="1"/>
      <c r="M1111" s="1"/>
    </row>
    <row r="1112" spans="12:13">
      <c r="L1112" s="1"/>
      <c r="M1112" s="1"/>
    </row>
    <row r="1113" spans="12:13">
      <c r="L1113" s="1"/>
      <c r="M1113" s="1"/>
    </row>
    <row r="1114" spans="12:13">
      <c r="L1114" s="1"/>
      <c r="M1114" s="1"/>
    </row>
    <row r="1115" spans="12:13">
      <c r="L1115" s="1"/>
      <c r="M1115" s="1"/>
    </row>
    <row r="1116" spans="12:13">
      <c r="L1116" s="1"/>
      <c r="M1116" s="1"/>
    </row>
    <row r="1117" spans="12:13">
      <c r="L1117" s="1"/>
      <c r="M1117" s="1"/>
    </row>
    <row r="1118" spans="12:13">
      <c r="L1118" s="1"/>
      <c r="M1118" s="1"/>
    </row>
    <row r="1119" spans="12:13">
      <c r="L1119" s="1"/>
      <c r="M1119" s="1"/>
    </row>
    <row r="1120" spans="12:13">
      <c r="L1120" s="1"/>
      <c r="M1120" s="1"/>
    </row>
    <row r="1121" spans="12:13">
      <c r="L1121" s="1"/>
      <c r="M1121" s="1"/>
    </row>
    <row r="1122" spans="12:13">
      <c r="L1122" s="1"/>
      <c r="M1122" s="1"/>
    </row>
    <row r="1123" spans="12:13">
      <c r="L1123" s="1"/>
      <c r="M1123" s="1"/>
    </row>
    <row r="1124" spans="12:13">
      <c r="L1124" s="1"/>
      <c r="M1124" s="1"/>
    </row>
    <row r="1125" spans="12:13">
      <c r="L1125" s="1"/>
      <c r="M1125" s="1"/>
    </row>
    <row r="1126" spans="12:13">
      <c r="L1126" s="1"/>
      <c r="M1126" s="1"/>
    </row>
    <row r="1127" spans="12:13">
      <c r="L1127" s="1"/>
      <c r="M1127" s="1"/>
    </row>
    <row r="1128" spans="12:13">
      <c r="L1128" s="1"/>
      <c r="M1128" s="1"/>
    </row>
    <row r="1129" spans="12:13">
      <c r="L1129" s="1"/>
      <c r="M1129" s="1"/>
    </row>
    <row r="1130" spans="12:13">
      <c r="L1130" s="1"/>
      <c r="M1130" s="1"/>
    </row>
    <row r="1131" spans="12:13">
      <c r="L1131" s="1"/>
      <c r="M1131" s="1"/>
    </row>
    <row r="1132" spans="12:13">
      <c r="L1132" s="1"/>
      <c r="M1132" s="1"/>
    </row>
    <row r="1133" spans="12:13">
      <c r="L1133" s="1"/>
      <c r="M1133" s="1"/>
    </row>
    <row r="1134" spans="12:13">
      <c r="L1134" s="1"/>
      <c r="M1134" s="1"/>
    </row>
    <row r="1135" spans="12:13">
      <c r="L1135" s="1"/>
      <c r="M1135" s="1"/>
    </row>
    <row r="1136" spans="12:13">
      <c r="L1136" s="1"/>
      <c r="M1136" s="1"/>
    </row>
    <row r="1137" spans="12:13">
      <c r="L1137" s="1"/>
      <c r="M1137" s="1"/>
    </row>
    <row r="1138" spans="12:13">
      <c r="L1138" s="1"/>
      <c r="M1138" s="1"/>
    </row>
    <row r="1139" spans="12:13">
      <c r="L1139" s="1"/>
      <c r="M1139" s="1"/>
    </row>
    <row r="1140" spans="12:13">
      <c r="L1140" s="1"/>
      <c r="M1140" s="1"/>
    </row>
    <row r="1141" spans="12:13">
      <c r="L1141" s="1"/>
      <c r="M1141" s="1"/>
    </row>
    <row r="1142" spans="12:13">
      <c r="L1142" s="1"/>
      <c r="M1142" s="1"/>
    </row>
    <row r="1143" spans="12:13">
      <c r="L1143" s="1"/>
      <c r="M1143" s="1"/>
    </row>
    <row r="1144" spans="12:13">
      <c r="L1144" s="1"/>
      <c r="M1144" s="1"/>
    </row>
    <row r="1145" spans="12:13">
      <c r="L1145" s="1"/>
      <c r="M1145" s="1"/>
    </row>
    <row r="1146" spans="12:13">
      <c r="L1146" s="1"/>
      <c r="M1146" s="1"/>
    </row>
    <row r="1147" spans="12:13">
      <c r="L1147" s="1"/>
      <c r="M1147" s="1"/>
    </row>
    <row r="1148" spans="12:13">
      <c r="L1148" s="1"/>
      <c r="M1148" s="1"/>
    </row>
    <row r="1149" spans="12:13">
      <c r="L1149" s="1"/>
      <c r="M1149" s="1"/>
    </row>
    <row r="1150" spans="12:13">
      <c r="L1150" s="1"/>
      <c r="M1150" s="1"/>
    </row>
    <row r="1151" spans="12:13">
      <c r="L1151" s="1"/>
      <c r="M1151" s="1"/>
    </row>
    <row r="1152" spans="12:13">
      <c r="L1152" s="1"/>
      <c r="M1152" s="1"/>
    </row>
    <row r="1153" spans="12:13">
      <c r="L1153" s="1"/>
      <c r="M1153" s="1"/>
    </row>
    <row r="1154" spans="12:13">
      <c r="L1154" s="1"/>
      <c r="M1154" s="1"/>
    </row>
    <row r="1155" spans="12:13">
      <c r="L1155" s="1"/>
      <c r="M1155" s="1"/>
    </row>
    <row r="1156" spans="12:13">
      <c r="L1156" s="1"/>
      <c r="M1156" s="1"/>
    </row>
    <row r="1157" spans="12:13">
      <c r="L1157" s="1"/>
      <c r="M1157" s="1"/>
    </row>
    <row r="1158" spans="12:13">
      <c r="L1158" s="1"/>
      <c r="M1158" s="1"/>
    </row>
    <row r="1159" spans="12:13">
      <c r="L1159" s="1"/>
      <c r="M1159" s="1"/>
    </row>
    <row r="1160" spans="12:13">
      <c r="L1160" s="1"/>
      <c r="M1160" s="1"/>
    </row>
    <row r="1161" spans="12:13">
      <c r="L1161" s="1"/>
      <c r="M1161" s="1"/>
    </row>
    <row r="1162" spans="12:13">
      <c r="L1162" s="1"/>
      <c r="M1162" s="1"/>
    </row>
    <row r="1163" spans="12:13">
      <c r="L1163" s="1"/>
      <c r="M1163" s="1"/>
    </row>
    <row r="1164" spans="12:13">
      <c r="L1164" s="1"/>
      <c r="M1164" s="1"/>
    </row>
    <row r="1165" spans="12:13">
      <c r="L1165" s="1"/>
      <c r="M1165" s="1"/>
    </row>
    <row r="1166" spans="12:13">
      <c r="L1166" s="1"/>
      <c r="M1166" s="1"/>
    </row>
    <row r="1167" spans="12:13">
      <c r="L1167" s="1"/>
      <c r="M1167" s="1"/>
    </row>
    <row r="1168" spans="12:13">
      <c r="L1168" s="1"/>
      <c r="M1168" s="1"/>
    </row>
    <row r="1169" spans="12:13">
      <c r="L1169" s="1"/>
      <c r="M1169" s="1"/>
    </row>
    <row r="1170" spans="12:13">
      <c r="L1170" s="1"/>
      <c r="M1170" s="1"/>
    </row>
    <row r="1171" spans="12:13">
      <c r="L1171" s="1"/>
      <c r="M1171" s="1"/>
    </row>
    <row r="1172" spans="12:13">
      <c r="L1172" s="1"/>
      <c r="M1172" s="1"/>
    </row>
    <row r="1173" spans="12:13">
      <c r="L1173" s="1"/>
      <c r="M1173" s="1"/>
    </row>
    <row r="1174" spans="12:13">
      <c r="L1174" s="1"/>
      <c r="M1174" s="1"/>
    </row>
    <row r="1175" spans="12:13">
      <c r="L1175" s="1"/>
      <c r="M1175" s="1"/>
    </row>
    <row r="1176" spans="12:13">
      <c r="L1176" s="1"/>
      <c r="M1176" s="1"/>
    </row>
    <row r="1177" spans="12:13">
      <c r="L1177" s="1"/>
      <c r="M1177" s="1"/>
    </row>
    <row r="1178" spans="12:13">
      <c r="L1178" s="1"/>
      <c r="M1178" s="1"/>
    </row>
    <row r="1179" spans="12:13">
      <c r="L1179" s="1"/>
      <c r="M1179" s="1"/>
    </row>
    <row r="1180" spans="12:13">
      <c r="L1180" s="1"/>
      <c r="M1180" s="1"/>
    </row>
    <row r="1181" spans="12:13">
      <c r="L1181" s="1"/>
      <c r="M1181" s="1"/>
    </row>
    <row r="1182" spans="12:13">
      <c r="L1182" s="1"/>
      <c r="M1182" s="1"/>
    </row>
    <row r="1183" spans="12:13">
      <c r="L1183" s="1"/>
      <c r="M1183" s="1"/>
    </row>
    <row r="1184" spans="12:13">
      <c r="L1184" s="1"/>
      <c r="M1184" s="1"/>
    </row>
    <row r="1185" spans="12:13">
      <c r="L1185" s="1"/>
      <c r="M1185" s="1"/>
    </row>
    <row r="1186" spans="12:13">
      <c r="L1186" s="1"/>
      <c r="M1186" s="1"/>
    </row>
    <row r="1187" spans="12:13">
      <c r="L1187" s="1"/>
      <c r="M1187" s="1"/>
    </row>
    <row r="1188" spans="12:13">
      <c r="L1188" s="1"/>
      <c r="M1188" s="1"/>
    </row>
    <row r="1189" spans="12:13">
      <c r="L1189" s="1"/>
      <c r="M1189" s="1"/>
    </row>
    <row r="1190" spans="12:13">
      <c r="L1190" s="1"/>
      <c r="M1190" s="1"/>
    </row>
    <row r="1191" spans="12:13">
      <c r="L1191" s="1"/>
      <c r="M1191" s="1"/>
    </row>
    <row r="1192" spans="12:13">
      <c r="L1192" s="1"/>
      <c r="M1192" s="1"/>
    </row>
    <row r="1193" spans="12:13">
      <c r="L1193" s="1"/>
      <c r="M1193" s="1"/>
    </row>
    <row r="1194" spans="12:13">
      <c r="L1194" s="1"/>
      <c r="M1194" s="1"/>
    </row>
    <row r="1195" spans="12:13">
      <c r="L1195" s="1"/>
      <c r="M1195" s="1"/>
    </row>
    <row r="1196" spans="12:13">
      <c r="L1196" s="1"/>
      <c r="M1196" s="1"/>
    </row>
    <row r="1197" spans="12:13">
      <c r="L1197" s="1"/>
      <c r="M1197" s="1"/>
    </row>
    <row r="1198" spans="12:13">
      <c r="L1198" s="1"/>
      <c r="M1198" s="1"/>
    </row>
    <row r="1199" spans="12:13">
      <c r="L1199" s="1"/>
      <c r="M1199" s="1"/>
    </row>
    <row r="1200" spans="12:13">
      <c r="L1200" s="1"/>
      <c r="M1200" s="1"/>
    </row>
    <row r="1201" spans="12:13">
      <c r="L1201" s="1"/>
      <c r="M1201" s="1"/>
    </row>
    <row r="1202" spans="12:13">
      <c r="L1202" s="1"/>
      <c r="M1202" s="1"/>
    </row>
    <row r="1203" spans="12:13">
      <c r="L1203" s="1"/>
      <c r="M1203" s="1"/>
    </row>
    <row r="1204" spans="12:13">
      <c r="L1204" s="1"/>
      <c r="M1204" s="1"/>
    </row>
    <row r="1205" spans="12:13">
      <c r="L1205" s="1"/>
      <c r="M1205" s="1"/>
    </row>
    <row r="1206" spans="12:13">
      <c r="L1206" s="1"/>
      <c r="M1206" s="1"/>
    </row>
    <row r="1207" spans="12:13">
      <c r="L1207" s="1"/>
      <c r="M1207" s="1"/>
    </row>
    <row r="1208" spans="12:13">
      <c r="L1208" s="1"/>
      <c r="M1208" s="1"/>
    </row>
    <row r="1209" spans="12:13">
      <c r="L1209" s="1"/>
      <c r="M1209" s="1"/>
    </row>
    <row r="1210" spans="12:13">
      <c r="L1210" s="1"/>
      <c r="M1210" s="1"/>
    </row>
    <row r="1211" spans="12:13">
      <c r="L1211" s="1"/>
      <c r="M1211" s="1"/>
    </row>
    <row r="1212" spans="12:13">
      <c r="L1212" s="1"/>
      <c r="M1212" s="1"/>
    </row>
    <row r="1213" spans="12:13">
      <c r="L1213" s="1"/>
      <c r="M1213" s="1"/>
    </row>
    <row r="1214" spans="12:13">
      <c r="L1214" s="1"/>
      <c r="M1214" s="1"/>
    </row>
    <row r="1215" spans="12:13">
      <c r="L1215" s="1"/>
      <c r="M1215" s="1"/>
    </row>
    <row r="1216" spans="12:13">
      <c r="L1216" s="1"/>
      <c r="M1216" s="1"/>
    </row>
    <row r="1217" spans="12:13">
      <c r="L1217" s="1"/>
      <c r="M1217" s="1"/>
    </row>
    <row r="1218" spans="12:13">
      <c r="L1218" s="1"/>
      <c r="M1218" s="1"/>
    </row>
    <row r="1219" spans="12:13">
      <c r="L1219" s="1"/>
      <c r="M1219" s="1"/>
    </row>
    <row r="1220" spans="12:13">
      <c r="L1220" s="1"/>
      <c r="M1220" s="1"/>
    </row>
    <row r="1221" spans="12:13">
      <c r="L1221" s="1"/>
      <c r="M1221" s="1"/>
    </row>
    <row r="1222" spans="12:13">
      <c r="L1222" s="1"/>
      <c r="M1222" s="1"/>
    </row>
    <row r="1223" spans="12:13">
      <c r="L1223" s="1"/>
      <c r="M1223" s="1"/>
    </row>
    <row r="1224" spans="12:13">
      <c r="L1224" s="1"/>
      <c r="M1224" s="1"/>
    </row>
    <row r="1225" spans="12:13">
      <c r="L1225" s="1"/>
      <c r="M1225" s="1"/>
    </row>
    <row r="1226" spans="12:13">
      <c r="L1226" s="1"/>
      <c r="M1226" s="1"/>
    </row>
    <row r="1227" spans="12:13">
      <c r="L1227" s="1"/>
      <c r="M1227" s="1"/>
    </row>
    <row r="1228" spans="12:13">
      <c r="L1228" s="1"/>
      <c r="M1228" s="1"/>
    </row>
    <row r="1229" spans="12:13">
      <c r="L1229" s="1"/>
      <c r="M1229" s="1"/>
    </row>
    <row r="1230" spans="12:13">
      <c r="L1230" s="1"/>
      <c r="M1230" s="1"/>
    </row>
    <row r="1231" spans="12:13">
      <c r="L1231" s="1"/>
      <c r="M1231" s="1"/>
    </row>
    <row r="1232" spans="12:13">
      <c r="L1232" s="1"/>
      <c r="M1232" s="1"/>
    </row>
    <row r="1233" spans="12:13">
      <c r="L1233" s="1"/>
      <c r="M1233" s="1"/>
    </row>
    <row r="1234" spans="12:13">
      <c r="L1234" s="1"/>
      <c r="M1234" s="1"/>
    </row>
    <row r="1235" spans="12:13">
      <c r="L1235" s="1"/>
      <c r="M1235" s="1"/>
    </row>
    <row r="1236" spans="12:13">
      <c r="L1236" s="1"/>
      <c r="M1236" s="1"/>
    </row>
    <row r="1237" spans="12:13">
      <c r="L1237" s="1"/>
      <c r="M1237" s="1"/>
    </row>
    <row r="1238" spans="12:13">
      <c r="L1238" s="1"/>
      <c r="M1238" s="1"/>
    </row>
    <row r="1239" spans="12:13">
      <c r="L1239" s="1"/>
      <c r="M1239" s="1"/>
    </row>
    <row r="1240" spans="12:13">
      <c r="L1240" s="1"/>
      <c r="M1240" s="1"/>
    </row>
    <row r="1241" spans="12:13">
      <c r="L1241" s="1"/>
      <c r="M1241" s="1"/>
    </row>
    <row r="1242" spans="12:13">
      <c r="L1242" s="1"/>
      <c r="M1242" s="1"/>
    </row>
    <row r="1243" spans="12:13">
      <c r="L1243" s="1"/>
      <c r="M1243" s="1"/>
    </row>
    <row r="1244" spans="12:13">
      <c r="L1244" s="1"/>
      <c r="M1244" s="1"/>
    </row>
    <row r="1245" spans="12:13">
      <c r="L1245" s="1"/>
      <c r="M1245" s="1"/>
    </row>
    <row r="1246" spans="12:13">
      <c r="L1246" s="1"/>
      <c r="M1246" s="1"/>
    </row>
    <row r="1247" spans="12:13">
      <c r="L1247" s="1"/>
      <c r="M1247" s="1"/>
    </row>
    <row r="1248" spans="12:13">
      <c r="L1248" s="1"/>
      <c r="M1248" s="1"/>
    </row>
    <row r="1249" spans="12:13">
      <c r="L1249" s="1"/>
      <c r="M1249" s="1"/>
    </row>
    <row r="1250" spans="12:13">
      <c r="L1250" s="1"/>
      <c r="M1250" s="1"/>
    </row>
    <row r="1251" spans="12:13">
      <c r="L1251" s="1"/>
      <c r="M1251" s="1"/>
    </row>
    <row r="1252" spans="12:13">
      <c r="L1252" s="1"/>
      <c r="M1252" s="1"/>
    </row>
    <row r="1253" spans="12:13">
      <c r="L1253" s="1"/>
      <c r="M1253" s="1"/>
    </row>
    <row r="1254" spans="12:13">
      <c r="L1254" s="1"/>
      <c r="M1254" s="1"/>
    </row>
    <row r="1255" spans="12:13">
      <c r="L1255" s="1"/>
      <c r="M1255" s="1"/>
    </row>
    <row r="1256" spans="12:13">
      <c r="L1256" s="1"/>
      <c r="M1256" s="1"/>
    </row>
    <row r="1257" spans="12:13">
      <c r="L1257" s="1"/>
      <c r="M1257" s="1"/>
    </row>
    <row r="1258" spans="12:13">
      <c r="L1258" s="1"/>
      <c r="M1258" s="1"/>
    </row>
    <row r="1259" spans="12:13">
      <c r="L1259" s="1"/>
      <c r="M1259" s="1"/>
    </row>
    <row r="1260" spans="12:13">
      <c r="L1260" s="1"/>
      <c r="M1260" s="1"/>
    </row>
    <row r="1261" spans="12:13">
      <c r="L1261" s="1"/>
      <c r="M1261" s="1"/>
    </row>
    <row r="1262" spans="12:13">
      <c r="L1262" s="1"/>
      <c r="M1262" s="1"/>
    </row>
    <row r="1263" spans="12:13">
      <c r="L1263" s="1"/>
      <c r="M1263" s="1"/>
    </row>
    <row r="1264" spans="12:13">
      <c r="L1264" s="1"/>
      <c r="M1264" s="1"/>
    </row>
    <row r="1265" spans="12:13">
      <c r="L1265" s="1"/>
      <c r="M1265" s="1"/>
    </row>
    <row r="1266" spans="12:13">
      <c r="L1266" s="1"/>
      <c r="M1266" s="1"/>
    </row>
    <row r="1267" spans="12:13">
      <c r="L1267" s="1"/>
      <c r="M1267" s="1"/>
    </row>
    <row r="1268" spans="12:13">
      <c r="L1268" s="1"/>
      <c r="M1268" s="1"/>
    </row>
    <row r="1269" spans="12:13">
      <c r="L1269" s="1"/>
      <c r="M1269" s="1"/>
    </row>
    <row r="1270" spans="12:13">
      <c r="L1270" s="1"/>
      <c r="M1270" s="1"/>
    </row>
    <row r="1271" spans="12:13">
      <c r="L1271" s="1"/>
      <c r="M1271" s="1"/>
    </row>
    <row r="1272" spans="12:13">
      <c r="L1272" s="1"/>
      <c r="M1272" s="1"/>
    </row>
    <row r="1273" spans="12:13">
      <c r="L1273" s="1"/>
      <c r="M1273" s="1"/>
    </row>
    <row r="1274" spans="12:13">
      <c r="L1274" s="1"/>
      <c r="M1274" s="1"/>
    </row>
    <row r="1275" spans="12:13">
      <c r="L1275" s="1"/>
      <c r="M1275" s="1"/>
    </row>
    <row r="1276" spans="12:13">
      <c r="L1276" s="1"/>
      <c r="M1276" s="1"/>
    </row>
    <row r="1277" spans="12:13">
      <c r="L1277" s="1"/>
      <c r="M1277" s="1"/>
    </row>
    <row r="1278" spans="12:13">
      <c r="L1278" s="1"/>
      <c r="M1278" s="1"/>
    </row>
    <row r="1279" spans="12:13">
      <c r="L1279" s="1"/>
      <c r="M1279" s="1"/>
    </row>
    <row r="1280" spans="12:13">
      <c r="L1280" s="1"/>
      <c r="M1280" s="1"/>
    </row>
    <row r="1281" spans="12:13">
      <c r="L1281" s="1"/>
      <c r="M1281" s="1"/>
    </row>
    <row r="1282" spans="12:13">
      <c r="L1282" s="1"/>
      <c r="M1282" s="1"/>
    </row>
    <row r="1283" spans="12:13">
      <c r="L1283" s="1"/>
      <c r="M1283" s="1"/>
    </row>
    <row r="1284" spans="12:13">
      <c r="L1284" s="1"/>
      <c r="M1284" s="1"/>
    </row>
    <row r="1285" spans="12:13">
      <c r="L1285" s="1"/>
      <c r="M1285" s="1"/>
    </row>
    <row r="1286" spans="12:13">
      <c r="L1286" s="1"/>
      <c r="M1286" s="1"/>
    </row>
    <row r="1287" spans="12:13">
      <c r="L1287" s="1"/>
      <c r="M1287" s="1"/>
    </row>
    <row r="1288" spans="12:13">
      <c r="L1288" s="1"/>
      <c r="M1288" s="1"/>
    </row>
    <row r="1289" spans="12:13">
      <c r="L1289" s="1"/>
      <c r="M1289" s="1"/>
    </row>
    <row r="1290" spans="12:13">
      <c r="L1290" s="1"/>
      <c r="M1290" s="1"/>
    </row>
    <row r="1291" spans="12:13">
      <c r="L1291" s="1"/>
      <c r="M1291" s="1"/>
    </row>
    <row r="1292" spans="12:13">
      <c r="L1292" s="1"/>
      <c r="M1292" s="1"/>
    </row>
    <row r="1293" spans="12:13">
      <c r="L1293" s="1"/>
      <c r="M1293" s="1"/>
    </row>
    <row r="1294" spans="12:13">
      <c r="L1294" s="1"/>
      <c r="M1294" s="1"/>
    </row>
    <row r="1295" spans="12:13">
      <c r="L1295" s="1"/>
      <c r="M1295" s="1"/>
    </row>
    <row r="1296" spans="12:13">
      <c r="L1296" s="1"/>
      <c r="M1296" s="1"/>
    </row>
    <row r="1297" spans="12:13">
      <c r="L1297" s="1"/>
      <c r="M1297" s="1"/>
    </row>
    <row r="1298" spans="12:13">
      <c r="L1298" s="1"/>
      <c r="M1298" s="1"/>
    </row>
    <row r="1299" spans="12:13">
      <c r="L1299" s="1"/>
      <c r="M1299" s="1"/>
    </row>
    <row r="1300" spans="12:13">
      <c r="L1300" s="1"/>
      <c r="M1300" s="1"/>
    </row>
    <row r="1301" spans="12:13">
      <c r="L1301" s="1"/>
      <c r="M1301" s="1"/>
    </row>
    <row r="1302" spans="12:13">
      <c r="L1302" s="1"/>
      <c r="M1302" s="1"/>
    </row>
    <row r="1303" spans="12:13">
      <c r="L1303" s="1"/>
      <c r="M1303" s="1"/>
    </row>
    <row r="1304" spans="12:13">
      <c r="L1304" s="1"/>
      <c r="M1304" s="1"/>
    </row>
    <row r="1305" spans="12:13">
      <c r="L1305" s="1"/>
      <c r="M1305" s="1"/>
    </row>
    <row r="1306" spans="12:13">
      <c r="L1306" s="1"/>
      <c r="M1306" s="1"/>
    </row>
    <row r="1307" spans="12:13">
      <c r="L1307" s="1"/>
      <c r="M1307" s="1"/>
    </row>
    <row r="1308" spans="12:13">
      <c r="L1308" s="1"/>
      <c r="M1308" s="1"/>
    </row>
    <row r="1309" spans="12:13">
      <c r="L1309" s="1"/>
      <c r="M1309" s="1"/>
    </row>
    <row r="1310" spans="12:13">
      <c r="L1310" s="1"/>
      <c r="M1310" s="1"/>
    </row>
    <row r="1311" spans="12:13">
      <c r="L1311" s="1"/>
      <c r="M1311" s="1"/>
    </row>
    <row r="1312" spans="12:13">
      <c r="L1312" s="1"/>
      <c r="M1312" s="1"/>
    </row>
    <row r="1313" spans="12:13">
      <c r="L1313" s="1"/>
      <c r="M1313" s="1"/>
    </row>
    <row r="1314" spans="12:13">
      <c r="L1314" s="1"/>
      <c r="M1314" s="1"/>
    </row>
    <row r="1315" spans="12:13">
      <c r="L1315" s="1"/>
      <c r="M1315" s="1"/>
    </row>
    <row r="1316" spans="12:13">
      <c r="L1316" s="1"/>
      <c r="M1316" s="1"/>
    </row>
    <row r="1317" spans="12:13">
      <c r="L1317" s="1"/>
      <c r="M1317" s="1"/>
    </row>
    <row r="1318" spans="12:13">
      <c r="L1318" s="1"/>
      <c r="M1318" s="1"/>
    </row>
    <row r="1319" spans="12:13">
      <c r="L1319" s="1"/>
      <c r="M1319" s="1"/>
    </row>
    <row r="1320" spans="12:13">
      <c r="L1320" s="1"/>
      <c r="M1320" s="1"/>
    </row>
    <row r="1321" spans="12:13">
      <c r="L1321" s="1"/>
      <c r="M1321" s="1"/>
    </row>
    <row r="1322" spans="12:13">
      <c r="L1322" s="1"/>
      <c r="M1322" s="1"/>
    </row>
    <row r="1323" spans="12:13">
      <c r="L1323" s="1"/>
      <c r="M1323" s="1"/>
    </row>
    <row r="1324" spans="12:13">
      <c r="L1324" s="1"/>
      <c r="M1324" s="1"/>
    </row>
    <row r="1325" spans="12:13">
      <c r="L1325" s="1"/>
      <c r="M1325" s="1"/>
    </row>
    <row r="1326" spans="12:13">
      <c r="L1326" s="1"/>
      <c r="M1326" s="1"/>
    </row>
    <row r="1327" spans="12:13">
      <c r="L1327" s="1"/>
      <c r="M1327" s="1"/>
    </row>
    <row r="1328" spans="12:13">
      <c r="L1328" s="1"/>
      <c r="M1328" s="1"/>
    </row>
    <row r="1329" spans="12:13">
      <c r="L1329" s="1"/>
      <c r="M1329" s="1"/>
    </row>
    <row r="1330" spans="12:13">
      <c r="L1330" s="1"/>
      <c r="M1330" s="1"/>
    </row>
    <row r="1331" spans="12:13">
      <c r="L1331" s="1"/>
      <c r="M1331" s="1"/>
    </row>
    <row r="1332" spans="12:13">
      <c r="L1332" s="1"/>
      <c r="M1332" s="1"/>
    </row>
    <row r="1333" spans="12:13">
      <c r="L1333" s="1"/>
      <c r="M1333" s="1"/>
    </row>
    <row r="1334" spans="12:13">
      <c r="L1334" s="1"/>
      <c r="M1334" s="1"/>
    </row>
    <row r="1335" spans="12:13">
      <c r="L1335" s="1"/>
      <c r="M1335" s="1"/>
    </row>
    <row r="1336" spans="12:13">
      <c r="L1336" s="1"/>
      <c r="M1336" s="1"/>
    </row>
    <row r="1337" spans="12:13">
      <c r="L1337" s="1"/>
      <c r="M1337" s="1"/>
    </row>
    <row r="1338" spans="12:13">
      <c r="L1338" s="1"/>
      <c r="M1338" s="1"/>
    </row>
    <row r="1339" spans="12:13">
      <c r="L1339" s="1"/>
      <c r="M1339" s="1"/>
    </row>
    <row r="1340" spans="12:13">
      <c r="L1340" s="1"/>
      <c r="M1340" s="1"/>
    </row>
    <row r="1341" spans="12:13">
      <c r="L1341" s="1"/>
      <c r="M1341" s="1"/>
    </row>
    <row r="1342" spans="12:13">
      <c r="L1342" s="1"/>
      <c r="M1342" s="1"/>
    </row>
    <row r="1343" spans="12:13">
      <c r="L1343" s="1"/>
      <c r="M1343" s="1"/>
    </row>
    <row r="1344" spans="12:13">
      <c r="L1344" s="1"/>
      <c r="M1344" s="1"/>
    </row>
    <row r="1345" spans="12:13">
      <c r="L1345" s="1"/>
      <c r="M1345" s="1"/>
    </row>
    <row r="1346" spans="12:13">
      <c r="L1346" s="1"/>
      <c r="M1346" s="1"/>
    </row>
    <row r="1347" spans="12:13">
      <c r="L1347" s="1"/>
      <c r="M1347" s="1"/>
    </row>
    <row r="1348" spans="12:13">
      <c r="L1348" s="1"/>
      <c r="M1348" s="1"/>
    </row>
    <row r="1349" spans="12:13">
      <c r="L1349" s="1"/>
      <c r="M1349" s="1"/>
    </row>
    <row r="1350" spans="12:13">
      <c r="L1350" s="1"/>
      <c r="M1350" s="1"/>
    </row>
    <row r="1351" spans="12:13">
      <c r="L1351" s="1"/>
      <c r="M1351" s="1"/>
    </row>
    <row r="1352" spans="12:13">
      <c r="L1352" s="1"/>
      <c r="M1352" s="1"/>
    </row>
    <row r="1353" spans="12:13">
      <c r="L1353" s="1"/>
      <c r="M1353" s="1"/>
    </row>
    <row r="1354" spans="12:13">
      <c r="L1354" s="1"/>
      <c r="M1354" s="1"/>
    </row>
    <row r="1355" spans="12:13">
      <c r="L1355" s="1"/>
      <c r="M1355" s="1"/>
    </row>
    <row r="1356" spans="12:13">
      <c r="L1356" s="1"/>
      <c r="M1356" s="1"/>
    </row>
    <row r="1357" spans="12:13">
      <c r="L1357" s="1"/>
      <c r="M1357" s="1"/>
    </row>
    <row r="1358" spans="12:13">
      <c r="L1358" s="1"/>
      <c r="M1358" s="1"/>
    </row>
    <row r="1359" spans="12:13">
      <c r="L1359" s="1"/>
      <c r="M1359" s="1"/>
    </row>
    <row r="1360" spans="12:13">
      <c r="L1360" s="1"/>
      <c r="M1360" s="1"/>
    </row>
    <row r="1361" spans="12:13">
      <c r="L1361" s="1"/>
      <c r="M1361" s="1"/>
    </row>
    <row r="1362" spans="12:13">
      <c r="L1362" s="1"/>
      <c r="M1362" s="1"/>
    </row>
    <row r="1363" spans="12:13">
      <c r="L1363" s="1"/>
      <c r="M1363" s="1"/>
    </row>
    <row r="1364" spans="12:13">
      <c r="L1364" s="1"/>
      <c r="M1364" s="1"/>
    </row>
    <row r="1365" spans="12:13">
      <c r="L1365" s="1"/>
      <c r="M1365" s="1"/>
    </row>
    <row r="1366" spans="12:13">
      <c r="L1366" s="1"/>
      <c r="M1366" s="1"/>
    </row>
    <row r="1367" spans="12:13">
      <c r="L1367" s="1"/>
      <c r="M1367" s="1"/>
    </row>
    <row r="1368" spans="12:13">
      <c r="L1368" s="1"/>
      <c r="M1368" s="1"/>
    </row>
    <row r="1369" spans="12:13">
      <c r="L1369" s="1"/>
      <c r="M1369" s="1"/>
    </row>
    <row r="1370" spans="12:13">
      <c r="L1370" s="1"/>
      <c r="M1370" s="1"/>
    </row>
    <row r="1371" spans="12:13">
      <c r="L1371" s="1"/>
      <c r="M1371" s="1"/>
    </row>
    <row r="1372" spans="12:13">
      <c r="L1372" s="1"/>
      <c r="M1372" s="1"/>
    </row>
    <row r="1373" spans="12:13">
      <c r="L1373" s="1"/>
      <c r="M1373" s="1"/>
    </row>
    <row r="1374" spans="12:13">
      <c r="L1374" s="1"/>
      <c r="M1374" s="1"/>
    </row>
    <row r="1375" spans="12:13">
      <c r="L1375" s="1"/>
      <c r="M1375" s="1"/>
    </row>
    <row r="1376" spans="12:13">
      <c r="L1376" s="1"/>
      <c r="M1376" s="1"/>
    </row>
    <row r="1377" spans="12:13">
      <c r="L1377" s="1"/>
      <c r="M1377" s="1"/>
    </row>
    <row r="1378" spans="12:13">
      <c r="L1378" s="1"/>
      <c r="M1378" s="1"/>
    </row>
    <row r="1379" spans="12:13">
      <c r="L1379" s="1"/>
      <c r="M1379" s="1"/>
    </row>
    <row r="1380" spans="12:13">
      <c r="L1380" s="1"/>
      <c r="M1380" s="1"/>
    </row>
    <row r="1381" spans="12:13">
      <c r="L1381" s="1"/>
      <c r="M1381" s="1"/>
    </row>
    <row r="1382" spans="12:13">
      <c r="L1382" s="1"/>
      <c r="M1382" s="1"/>
    </row>
    <row r="1383" spans="12:13">
      <c r="L1383" s="1"/>
      <c r="M1383" s="1"/>
    </row>
    <row r="1384" spans="12:13">
      <c r="L1384" s="1"/>
      <c r="M1384" s="1"/>
    </row>
    <row r="1385" spans="12:13">
      <c r="L1385" s="1"/>
      <c r="M1385" s="1"/>
    </row>
    <row r="1386" spans="12:13">
      <c r="L1386" s="1"/>
      <c r="M1386" s="1"/>
    </row>
    <row r="1387" spans="12:13">
      <c r="L1387" s="1"/>
      <c r="M1387" s="1"/>
    </row>
    <row r="1388" spans="12:13">
      <c r="L1388" s="1"/>
      <c r="M1388" s="1"/>
    </row>
    <row r="1389" spans="12:13">
      <c r="L1389" s="1"/>
      <c r="M1389" s="1"/>
    </row>
    <row r="1390" spans="12:13">
      <c r="L1390" s="1"/>
      <c r="M1390" s="1"/>
    </row>
    <row r="1391" spans="12:13">
      <c r="L1391" s="1"/>
      <c r="M1391" s="1"/>
    </row>
    <row r="1392" spans="12:13">
      <c r="L1392" s="1"/>
      <c r="M1392" s="1"/>
    </row>
    <row r="1393" spans="12:13">
      <c r="L1393" s="1"/>
      <c r="M1393" s="1"/>
    </row>
    <row r="1394" spans="12:13">
      <c r="L1394" s="1"/>
      <c r="M1394" s="1"/>
    </row>
    <row r="1395" spans="12:13">
      <c r="L1395" s="1"/>
      <c r="M1395" s="1"/>
    </row>
    <row r="1396" spans="12:13">
      <c r="L1396" s="1"/>
      <c r="M1396" s="1"/>
    </row>
    <row r="1397" spans="12:13">
      <c r="L1397" s="1"/>
      <c r="M1397" s="1"/>
    </row>
    <row r="1398" spans="12:13">
      <c r="L1398" s="1"/>
      <c r="M1398" s="1"/>
    </row>
    <row r="1399" spans="12:13">
      <c r="L1399" s="1"/>
      <c r="M1399" s="1"/>
    </row>
    <row r="1400" spans="12:13">
      <c r="L1400" s="1"/>
      <c r="M1400" s="1"/>
    </row>
    <row r="1401" spans="12:13">
      <c r="L1401" s="1"/>
      <c r="M1401" s="1"/>
    </row>
    <row r="1402" spans="12:13">
      <c r="L1402" s="1"/>
      <c r="M1402" s="1"/>
    </row>
    <row r="1403" spans="12:13">
      <c r="L1403" s="1"/>
      <c r="M1403" s="1"/>
    </row>
    <row r="1404" spans="12:13">
      <c r="L1404" s="1"/>
      <c r="M1404" s="1"/>
    </row>
    <row r="1405" spans="12:13">
      <c r="L1405" s="1"/>
      <c r="M1405" s="1"/>
    </row>
    <row r="1406" spans="12:13">
      <c r="L1406" s="1"/>
      <c r="M1406" s="1"/>
    </row>
    <row r="1407" spans="12:13">
      <c r="L1407" s="1"/>
      <c r="M1407" s="1"/>
    </row>
    <row r="1408" spans="12:13">
      <c r="L1408" s="1"/>
      <c r="M1408" s="1"/>
    </row>
    <row r="1409" spans="12:13">
      <c r="L1409" s="1"/>
      <c r="M1409" s="1"/>
    </row>
    <row r="1410" spans="12:13">
      <c r="L1410" s="1"/>
      <c r="M1410" s="1"/>
    </row>
    <row r="1411" spans="12:13">
      <c r="L1411" s="1"/>
      <c r="M1411" s="1"/>
    </row>
    <row r="1412" spans="12:13">
      <c r="L1412" s="1"/>
      <c r="M1412" s="1"/>
    </row>
    <row r="1413" spans="12:13">
      <c r="L1413" s="1"/>
      <c r="M1413" s="1"/>
    </row>
    <row r="1414" spans="12:13">
      <c r="L1414" s="1"/>
      <c r="M1414" s="1"/>
    </row>
    <row r="1415" spans="12:13">
      <c r="L1415" s="1"/>
      <c r="M1415" s="1"/>
    </row>
    <row r="1416" spans="12:13">
      <c r="L1416" s="1"/>
      <c r="M1416" s="1"/>
    </row>
    <row r="1417" spans="12:13">
      <c r="L1417" s="1"/>
      <c r="M1417" s="1"/>
    </row>
    <row r="1418" spans="12:13">
      <c r="L1418" s="1"/>
      <c r="M1418" s="1"/>
    </row>
    <row r="1419" spans="12:13">
      <c r="L1419" s="1"/>
      <c r="M1419" s="1"/>
    </row>
    <row r="1420" spans="12:13">
      <c r="L1420" s="1"/>
      <c r="M1420" s="1"/>
    </row>
    <row r="1421" spans="12:13">
      <c r="L1421" s="1"/>
      <c r="M1421" s="1"/>
    </row>
    <row r="1422" spans="12:13">
      <c r="L1422" s="1"/>
      <c r="M1422" s="1"/>
    </row>
    <row r="1423" spans="12:13">
      <c r="L1423" s="1"/>
      <c r="M1423" s="1"/>
    </row>
    <row r="1424" spans="12:13">
      <c r="L1424" s="1"/>
      <c r="M1424" s="1"/>
    </row>
    <row r="1425" spans="12:13">
      <c r="L1425" s="1"/>
      <c r="M1425" s="1"/>
    </row>
    <row r="1426" spans="12:13">
      <c r="L1426" s="1"/>
      <c r="M1426" s="1"/>
    </row>
    <row r="1427" spans="12:13">
      <c r="L1427" s="1"/>
      <c r="M1427" s="1"/>
    </row>
    <row r="1428" spans="12:13">
      <c r="L1428" s="1"/>
      <c r="M1428" s="1"/>
    </row>
    <row r="1429" spans="12:13">
      <c r="L1429" s="1"/>
      <c r="M1429" s="1"/>
    </row>
    <row r="1430" spans="12:13">
      <c r="L1430" s="1"/>
      <c r="M1430" s="1"/>
    </row>
    <row r="1431" spans="12:13">
      <c r="L1431" s="1"/>
      <c r="M1431" s="1"/>
    </row>
    <row r="1432" spans="12:13">
      <c r="L1432" s="1"/>
      <c r="M1432" s="1"/>
    </row>
    <row r="1433" spans="12:13">
      <c r="L1433" s="1"/>
      <c r="M1433" s="1"/>
    </row>
    <row r="1434" spans="12:13">
      <c r="L1434" s="1"/>
      <c r="M1434" s="1"/>
    </row>
    <row r="1435" spans="12:13">
      <c r="L1435" s="1"/>
      <c r="M1435" s="1"/>
    </row>
    <row r="1436" spans="12:13">
      <c r="L1436" s="1"/>
      <c r="M1436" s="1"/>
    </row>
    <row r="1437" spans="12:13">
      <c r="L1437" s="1"/>
      <c r="M1437" s="1"/>
    </row>
    <row r="1438" spans="12:13">
      <c r="L1438" s="1"/>
      <c r="M1438" s="1"/>
    </row>
    <row r="1439" spans="12:13">
      <c r="L1439" s="1"/>
      <c r="M1439" s="1"/>
    </row>
    <row r="1440" spans="12:13">
      <c r="L1440" s="1"/>
      <c r="M1440" s="1"/>
    </row>
    <row r="1441" spans="12:13">
      <c r="L1441" s="1"/>
      <c r="M1441" s="1"/>
    </row>
    <row r="1442" spans="12:13">
      <c r="L1442" s="1"/>
      <c r="M1442" s="1"/>
    </row>
    <row r="1443" spans="12:13">
      <c r="L1443" s="1"/>
      <c r="M1443" s="1"/>
    </row>
    <row r="1444" spans="12:13">
      <c r="L1444" s="1"/>
      <c r="M1444" s="1"/>
    </row>
    <row r="1445" spans="12:13">
      <c r="L1445" s="1"/>
      <c r="M1445" s="1"/>
    </row>
    <row r="1446" spans="12:13">
      <c r="L1446" s="1"/>
      <c r="M1446" s="1"/>
    </row>
    <row r="1447" spans="12:13">
      <c r="L1447" s="1"/>
      <c r="M1447" s="1"/>
    </row>
    <row r="1448" spans="12:13">
      <c r="L1448" s="1"/>
      <c r="M1448" s="1"/>
    </row>
    <row r="1449" spans="12:13">
      <c r="L1449" s="1"/>
      <c r="M1449" s="1"/>
    </row>
    <row r="1450" spans="12:13">
      <c r="L1450" s="1"/>
      <c r="M1450" s="1"/>
    </row>
    <row r="1451" spans="12:13">
      <c r="L1451" s="1"/>
      <c r="M1451" s="1"/>
    </row>
    <row r="1452" spans="12:13">
      <c r="L1452" s="1"/>
      <c r="M1452" s="1"/>
    </row>
    <row r="1453" spans="12:13">
      <c r="L1453" s="1"/>
      <c r="M1453" s="1"/>
    </row>
    <row r="1454" spans="12:13">
      <c r="L1454" s="1"/>
      <c r="M1454" s="1"/>
    </row>
    <row r="1455" spans="12:13">
      <c r="L1455" s="1"/>
      <c r="M1455" s="1"/>
    </row>
    <row r="1456" spans="12:13">
      <c r="L1456" s="1"/>
      <c r="M1456" s="1"/>
    </row>
    <row r="1457" spans="12:13">
      <c r="L1457" s="1"/>
      <c r="M1457" s="1"/>
    </row>
    <row r="1458" spans="12:13">
      <c r="L1458" s="1"/>
      <c r="M1458" s="1"/>
    </row>
    <row r="1459" spans="12:13">
      <c r="L1459" s="1"/>
      <c r="M1459" s="1"/>
    </row>
    <row r="1460" spans="12:13">
      <c r="L1460" s="1"/>
      <c r="M1460" s="1"/>
    </row>
    <row r="1461" spans="12:13">
      <c r="L1461" s="1"/>
      <c r="M1461" s="1"/>
    </row>
    <row r="1462" spans="12:13">
      <c r="L1462" s="1"/>
      <c r="M1462" s="1"/>
    </row>
    <row r="1463" spans="12:13">
      <c r="L1463" s="1"/>
      <c r="M1463" s="1"/>
    </row>
    <row r="1464" spans="12:13">
      <c r="L1464" s="1"/>
      <c r="M1464" s="1"/>
    </row>
    <row r="1465" spans="12:13">
      <c r="L1465" s="1"/>
      <c r="M1465" s="1"/>
    </row>
    <row r="1466" spans="12:13">
      <c r="L1466" s="1"/>
      <c r="M1466" s="1"/>
    </row>
    <row r="1467" spans="12:13">
      <c r="L1467" s="1"/>
      <c r="M1467" s="1"/>
    </row>
    <row r="1468" spans="12:13">
      <c r="L1468" s="1"/>
      <c r="M1468" s="1"/>
    </row>
    <row r="1469" spans="12:13">
      <c r="L1469" s="1"/>
      <c r="M1469" s="1"/>
    </row>
    <row r="1470" spans="12:13">
      <c r="L1470" s="1"/>
      <c r="M1470" s="1"/>
    </row>
    <row r="1471" spans="12:13">
      <c r="L1471" s="1"/>
      <c r="M1471" s="1"/>
    </row>
    <row r="1472" spans="12:13">
      <c r="L1472" s="1"/>
      <c r="M1472" s="1"/>
    </row>
    <row r="1473" spans="12:13">
      <c r="L1473" s="1"/>
      <c r="M1473" s="1"/>
    </row>
    <row r="1474" spans="12:13">
      <c r="L1474" s="1"/>
      <c r="M1474" s="1"/>
    </row>
    <row r="1475" spans="12:13">
      <c r="L1475" s="1"/>
      <c r="M1475" s="1"/>
    </row>
    <row r="1476" spans="12:13">
      <c r="L1476" s="1"/>
      <c r="M1476" s="1"/>
    </row>
    <row r="1477" spans="12:13">
      <c r="L1477" s="1"/>
      <c r="M1477" s="1"/>
    </row>
    <row r="1478" spans="12:13">
      <c r="L1478" s="1"/>
      <c r="M1478" s="1"/>
    </row>
    <row r="1479" spans="12:13">
      <c r="L1479" s="1"/>
      <c r="M1479" s="1"/>
    </row>
    <row r="1480" spans="12:13">
      <c r="L1480" s="1"/>
      <c r="M1480" s="1"/>
    </row>
    <row r="1481" spans="12:13">
      <c r="L1481" s="1"/>
      <c r="M1481" s="1"/>
    </row>
    <row r="1482" spans="12:13">
      <c r="L1482" s="1"/>
      <c r="M1482" s="1"/>
    </row>
    <row r="1483" spans="12:13">
      <c r="L1483" s="1"/>
      <c r="M1483" s="1"/>
    </row>
    <row r="1484" spans="12:13">
      <c r="L1484" s="1"/>
      <c r="M1484" s="1"/>
    </row>
    <row r="1485" spans="12:13">
      <c r="L1485" s="1"/>
      <c r="M1485" s="1"/>
    </row>
    <row r="1486" spans="12:13">
      <c r="L1486" s="1"/>
      <c r="M1486" s="1"/>
    </row>
    <row r="1487" spans="12:13">
      <c r="L1487" s="1"/>
      <c r="M1487" s="1"/>
    </row>
    <row r="1488" spans="12:13">
      <c r="L1488" s="1"/>
      <c r="M1488" s="1"/>
    </row>
    <row r="1489" spans="12:13">
      <c r="L1489" s="1"/>
      <c r="M1489" s="1"/>
    </row>
    <row r="1490" spans="12:13">
      <c r="L1490" s="1"/>
      <c r="M1490" s="1"/>
    </row>
    <row r="1491" spans="12:13">
      <c r="L1491" s="1"/>
      <c r="M1491" s="1"/>
    </row>
    <row r="1492" spans="12:13">
      <c r="L1492" s="1"/>
      <c r="M1492" s="1"/>
    </row>
    <row r="1493" spans="12:13">
      <c r="L1493" s="1"/>
      <c r="M1493" s="1"/>
    </row>
    <row r="1494" spans="12:13">
      <c r="L1494" s="1"/>
      <c r="M1494" s="1"/>
    </row>
    <row r="1495" spans="12:13">
      <c r="L1495" s="1"/>
      <c r="M1495" s="1"/>
    </row>
    <row r="1496" spans="12:13">
      <c r="L1496" s="1"/>
      <c r="M1496" s="1"/>
    </row>
    <row r="1497" spans="12:13">
      <c r="L1497" s="1"/>
      <c r="M1497" s="1"/>
    </row>
    <row r="1498" spans="12:13">
      <c r="L1498" s="1"/>
      <c r="M1498" s="1"/>
    </row>
    <row r="1499" spans="12:13">
      <c r="L1499" s="1"/>
      <c r="M1499" s="1"/>
    </row>
    <row r="1500" spans="12:13">
      <c r="L1500" s="1"/>
      <c r="M1500" s="1"/>
    </row>
    <row r="1501" spans="12:13">
      <c r="L1501" s="1"/>
      <c r="M1501" s="1"/>
    </row>
    <row r="1502" spans="12:13">
      <c r="L1502" s="1"/>
      <c r="M1502" s="1"/>
    </row>
    <row r="1503" spans="12:13">
      <c r="L1503" s="1"/>
      <c r="M1503" s="1"/>
    </row>
    <row r="1504" spans="12:13">
      <c r="L1504" s="1"/>
      <c r="M1504" s="1"/>
    </row>
    <row r="1505" spans="12:13">
      <c r="L1505" s="1"/>
      <c r="M1505" s="1"/>
    </row>
    <row r="1506" spans="12:13">
      <c r="L1506" s="1"/>
      <c r="M1506" s="1"/>
    </row>
    <row r="1507" spans="12:13">
      <c r="L1507" s="1"/>
      <c r="M1507" s="1"/>
    </row>
    <row r="1508" spans="12:13">
      <c r="L1508" s="1"/>
      <c r="M1508" s="1"/>
    </row>
    <row r="1509" spans="12:13">
      <c r="L1509" s="1"/>
      <c r="M1509" s="1"/>
    </row>
    <row r="1510" spans="12:13">
      <c r="L1510" s="1"/>
      <c r="M1510" s="1"/>
    </row>
    <row r="1511" spans="12:13">
      <c r="L1511" s="1"/>
      <c r="M1511" s="1"/>
    </row>
    <row r="1512" spans="12:13">
      <c r="L1512" s="1"/>
      <c r="M1512" s="1"/>
    </row>
    <row r="1513" spans="12:13">
      <c r="L1513" s="1"/>
      <c r="M1513" s="1"/>
    </row>
    <row r="1514" spans="12:13">
      <c r="L1514" s="1"/>
      <c r="M1514" s="1"/>
    </row>
    <row r="1515" spans="12:13">
      <c r="L1515" s="1"/>
      <c r="M1515" s="1"/>
    </row>
    <row r="1516" spans="12:13">
      <c r="L1516" s="1"/>
      <c r="M1516" s="1"/>
    </row>
    <row r="1517" spans="12:13">
      <c r="L1517" s="1"/>
      <c r="M1517" s="1"/>
    </row>
    <row r="1518" spans="12:13">
      <c r="L1518" s="1"/>
      <c r="M1518" s="1"/>
    </row>
    <row r="1519" spans="12:13">
      <c r="L1519" s="1"/>
      <c r="M1519" s="1"/>
    </row>
    <row r="1520" spans="12:13">
      <c r="L1520" s="1"/>
      <c r="M1520" s="1"/>
    </row>
    <row r="1521" spans="12:13">
      <c r="L1521" s="1"/>
      <c r="M1521" s="1"/>
    </row>
    <row r="1522" spans="12:13">
      <c r="L1522" s="1"/>
      <c r="M1522" s="1"/>
    </row>
    <row r="1523" spans="12:13">
      <c r="L1523" s="1"/>
      <c r="M1523" s="1"/>
    </row>
    <row r="1524" spans="12:13">
      <c r="L1524" s="1"/>
      <c r="M1524" s="1"/>
    </row>
    <row r="1525" spans="12:13">
      <c r="L1525" s="1"/>
      <c r="M1525" s="1"/>
    </row>
    <row r="1526" spans="12:13">
      <c r="L1526" s="1"/>
      <c r="M1526" s="1"/>
    </row>
    <row r="1527" spans="12:13">
      <c r="L1527" s="1"/>
      <c r="M1527" s="1"/>
    </row>
    <row r="1528" spans="12:13">
      <c r="L1528" s="1"/>
      <c r="M1528" s="1"/>
    </row>
    <row r="1529" spans="12:13">
      <c r="L1529" s="1"/>
      <c r="M1529" s="1"/>
    </row>
    <row r="1530" spans="12:13">
      <c r="L1530" s="1"/>
      <c r="M1530" s="1"/>
    </row>
    <row r="1531" spans="12:13">
      <c r="L1531" s="1"/>
      <c r="M1531" s="1"/>
    </row>
    <row r="1532" spans="12:13">
      <c r="L1532" s="1"/>
      <c r="M1532" s="1"/>
    </row>
    <row r="1533" spans="12:13">
      <c r="L1533" s="1"/>
      <c r="M1533" s="1"/>
    </row>
    <row r="1534" spans="12:13">
      <c r="L1534" s="1"/>
      <c r="M1534" s="1"/>
    </row>
    <row r="1535" spans="12:13">
      <c r="L1535" s="1"/>
      <c r="M1535" s="1"/>
    </row>
    <row r="1536" spans="12:13">
      <c r="L1536" s="1"/>
      <c r="M1536" s="1"/>
    </row>
    <row r="1537" spans="12:13">
      <c r="L1537" s="1"/>
      <c r="M1537" s="1"/>
    </row>
    <row r="1538" spans="12:13">
      <c r="L1538" s="1"/>
      <c r="M1538" s="1"/>
    </row>
    <row r="1539" spans="12:13">
      <c r="L1539" s="1"/>
      <c r="M1539" s="1"/>
    </row>
    <row r="1540" spans="12:13">
      <c r="L1540" s="1"/>
      <c r="M1540" s="1"/>
    </row>
    <row r="1541" spans="12:13">
      <c r="L1541" s="1"/>
      <c r="M1541" s="1"/>
    </row>
    <row r="1542" spans="12:13">
      <c r="L1542" s="1"/>
      <c r="M1542" s="1"/>
    </row>
    <row r="1543" spans="12:13">
      <c r="L1543" s="1"/>
      <c r="M1543" s="1"/>
    </row>
    <row r="1544" spans="12:13">
      <c r="L1544" s="1"/>
      <c r="M1544" s="1"/>
    </row>
    <row r="1545" spans="12:13">
      <c r="L1545" s="1"/>
      <c r="M1545" s="1"/>
    </row>
    <row r="1546" spans="12:13">
      <c r="L1546" s="1"/>
      <c r="M1546" s="1"/>
    </row>
    <row r="1547" spans="12:13">
      <c r="L1547" s="1"/>
      <c r="M1547" s="1"/>
    </row>
    <row r="1548" spans="12:13">
      <c r="L1548" s="1"/>
      <c r="M1548" s="1"/>
    </row>
    <row r="1549" spans="12:13">
      <c r="L1549" s="1"/>
      <c r="M1549" s="1"/>
    </row>
    <row r="1550" spans="12:13">
      <c r="L1550" s="1"/>
      <c r="M1550" s="1"/>
    </row>
    <row r="1551" spans="12:13">
      <c r="L1551" s="1"/>
      <c r="M1551" s="1"/>
    </row>
    <row r="1552" spans="12:13">
      <c r="L1552" s="1"/>
      <c r="M1552" s="1"/>
    </row>
    <row r="1553" spans="12:13">
      <c r="L1553" s="1"/>
      <c r="M1553" s="1"/>
    </row>
    <row r="1554" spans="12:13">
      <c r="L1554" s="1"/>
      <c r="M1554" s="1"/>
    </row>
    <row r="1555" spans="12:13">
      <c r="L1555" s="1"/>
      <c r="M1555" s="1"/>
    </row>
    <row r="1556" spans="12:13">
      <c r="L1556" s="1"/>
      <c r="M1556" s="1"/>
    </row>
    <row r="1557" spans="12:13">
      <c r="L1557" s="1"/>
      <c r="M1557" s="1"/>
    </row>
    <row r="1558" spans="12:13">
      <c r="L1558" s="1"/>
      <c r="M1558" s="1"/>
    </row>
    <row r="1559" spans="12:13">
      <c r="L1559" s="1"/>
      <c r="M1559" s="1"/>
    </row>
    <row r="1560" spans="12:13">
      <c r="L1560" s="1"/>
      <c r="M1560" s="1"/>
    </row>
    <row r="1561" spans="12:13">
      <c r="L1561" s="1"/>
      <c r="M1561" s="1"/>
    </row>
    <row r="1562" spans="12:13">
      <c r="L1562" s="1"/>
      <c r="M1562" s="1"/>
    </row>
    <row r="1563" spans="12:13">
      <c r="L1563" s="1"/>
      <c r="M1563" s="1"/>
    </row>
    <row r="1564" spans="12:13">
      <c r="L1564" s="1"/>
      <c r="M1564" s="1"/>
    </row>
    <row r="1565" spans="12:13">
      <c r="L1565" s="1"/>
      <c r="M1565" s="1"/>
    </row>
    <row r="1566" spans="12:13">
      <c r="L1566" s="1"/>
      <c r="M1566" s="1"/>
    </row>
    <row r="1567" spans="12:13">
      <c r="L1567" s="1"/>
      <c r="M1567" s="1"/>
    </row>
    <row r="1568" spans="12:13">
      <c r="L1568" s="1"/>
      <c r="M1568" s="1"/>
    </row>
    <row r="1569" spans="12:13">
      <c r="L1569" s="1"/>
      <c r="M1569" s="1"/>
    </row>
    <row r="1570" spans="12:13">
      <c r="L1570" s="1"/>
      <c r="M1570" s="1"/>
    </row>
    <row r="1571" spans="12:13">
      <c r="L1571" s="1"/>
      <c r="M1571" s="1"/>
    </row>
    <row r="1572" spans="12:13">
      <c r="L1572" s="1"/>
      <c r="M1572" s="1"/>
    </row>
    <row r="1573" spans="12:13">
      <c r="L1573" s="1"/>
      <c r="M1573" s="1"/>
    </row>
    <row r="1574" spans="12:13">
      <c r="L1574" s="1"/>
      <c r="M1574" s="1"/>
    </row>
    <row r="1575" spans="12:13">
      <c r="L1575" s="1"/>
      <c r="M1575" s="1"/>
    </row>
    <row r="1576" spans="12:13">
      <c r="L1576" s="1"/>
      <c r="M1576" s="1"/>
    </row>
    <row r="1577" spans="12:13">
      <c r="L1577" s="1"/>
      <c r="M1577" s="1"/>
    </row>
    <row r="1578" spans="12:13">
      <c r="L1578" s="1"/>
      <c r="M1578" s="1"/>
    </row>
    <row r="1579" spans="12:13">
      <c r="L1579" s="1"/>
      <c r="M1579" s="1"/>
    </row>
    <row r="1580" spans="12:13">
      <c r="L1580" s="1"/>
      <c r="M1580" s="1"/>
    </row>
    <row r="1581" spans="12:13">
      <c r="L1581" s="1"/>
      <c r="M1581" s="1"/>
    </row>
    <row r="1582" spans="12:13">
      <c r="L1582" s="1"/>
      <c r="M1582" s="1"/>
    </row>
    <row r="1583" spans="12:13">
      <c r="L1583" s="1"/>
      <c r="M1583" s="1"/>
    </row>
    <row r="1584" spans="12:13">
      <c r="L1584" s="1"/>
      <c r="M1584" s="1"/>
    </row>
    <row r="1585" spans="12:13">
      <c r="L1585" s="1"/>
      <c r="M1585" s="1"/>
    </row>
    <row r="1586" spans="12:13">
      <c r="L1586" s="1"/>
      <c r="M1586" s="1"/>
    </row>
    <row r="1587" spans="12:13">
      <c r="L1587" s="1"/>
      <c r="M1587" s="1"/>
    </row>
    <row r="1588" spans="12:13">
      <c r="L1588" s="1"/>
      <c r="M1588" s="1"/>
    </row>
    <row r="1589" spans="12:13">
      <c r="L1589" s="1"/>
      <c r="M1589" s="1"/>
    </row>
    <row r="1590" spans="12:13">
      <c r="L1590" s="1"/>
      <c r="M1590" s="1"/>
    </row>
    <row r="1591" spans="12:13">
      <c r="L1591" s="1"/>
      <c r="M1591" s="1"/>
    </row>
    <row r="1592" spans="12:13">
      <c r="L1592" s="1"/>
      <c r="M1592" s="1"/>
    </row>
    <row r="1593" spans="12:13">
      <c r="L1593" s="1"/>
      <c r="M1593" s="1"/>
    </row>
    <row r="1594" spans="12:13">
      <c r="L1594" s="1"/>
      <c r="M1594" s="1"/>
    </row>
    <row r="1595" spans="12:13">
      <c r="L1595" s="1"/>
      <c r="M1595" s="1"/>
    </row>
    <row r="1596" spans="12:13">
      <c r="L1596" s="1"/>
      <c r="M1596" s="1"/>
    </row>
    <row r="1597" spans="12:13">
      <c r="L1597" s="1"/>
      <c r="M1597" s="1"/>
    </row>
    <row r="1598" spans="12:13">
      <c r="L1598" s="1"/>
      <c r="M1598" s="1"/>
    </row>
    <row r="1599" spans="12:13">
      <c r="L1599" s="1"/>
      <c r="M1599" s="1"/>
    </row>
    <row r="1600" spans="12:13">
      <c r="L1600" s="1"/>
      <c r="M1600" s="1"/>
    </row>
    <row r="1601" spans="12:13">
      <c r="L1601" s="1"/>
      <c r="M1601" s="1"/>
    </row>
    <row r="1602" spans="12:13">
      <c r="L1602" s="1"/>
      <c r="M1602" s="1"/>
    </row>
    <row r="1603" spans="12:13">
      <c r="L1603" s="1"/>
      <c r="M1603" s="1"/>
    </row>
    <row r="1604" spans="12:13">
      <c r="L1604" s="1"/>
      <c r="M1604" s="1"/>
    </row>
    <row r="1605" spans="12:13">
      <c r="L1605" s="1"/>
      <c r="M1605" s="1"/>
    </row>
    <row r="1606" spans="12:13">
      <c r="L1606" s="1"/>
      <c r="M1606" s="1"/>
    </row>
    <row r="1607" spans="12:13">
      <c r="L1607" s="1"/>
      <c r="M1607" s="1"/>
    </row>
    <row r="1608" spans="12:13">
      <c r="L1608" s="1"/>
      <c r="M1608" s="1"/>
    </row>
    <row r="1609" spans="12:13">
      <c r="L1609" s="1"/>
      <c r="M1609" s="1"/>
    </row>
    <row r="1610" spans="12:13">
      <c r="L1610" s="1"/>
      <c r="M1610" s="1"/>
    </row>
    <row r="1611" spans="12:13">
      <c r="L1611" s="1"/>
      <c r="M1611" s="1"/>
    </row>
    <row r="1612" spans="12:13">
      <c r="L1612" s="1"/>
      <c r="M1612" s="1"/>
    </row>
    <row r="1613" spans="12:13">
      <c r="L1613" s="1"/>
      <c r="M1613" s="1"/>
    </row>
    <row r="1614" spans="12:13">
      <c r="L1614" s="1"/>
      <c r="M1614" s="1"/>
    </row>
    <row r="1615" spans="12:13">
      <c r="L1615" s="1"/>
      <c r="M1615" s="1"/>
    </row>
    <row r="1616" spans="12:13">
      <c r="L1616" s="1"/>
      <c r="M1616" s="1"/>
    </row>
    <row r="1617" spans="12:13">
      <c r="L1617" s="1"/>
      <c r="M1617" s="1"/>
    </row>
    <row r="1618" spans="12:13">
      <c r="L1618" s="1"/>
      <c r="M1618" s="1"/>
    </row>
    <row r="1619" spans="12:13">
      <c r="L1619" s="1"/>
      <c r="M1619" s="1"/>
    </row>
    <row r="1620" spans="12:13">
      <c r="L1620" s="1"/>
      <c r="M1620" s="1"/>
    </row>
    <row r="1621" spans="12:13">
      <c r="L1621" s="1"/>
      <c r="M1621" s="1"/>
    </row>
    <row r="1622" spans="12:13">
      <c r="L1622" s="1"/>
      <c r="M1622" s="1"/>
    </row>
    <row r="1623" spans="12:13">
      <c r="L1623" s="1"/>
      <c r="M1623" s="1"/>
    </row>
    <row r="1624" spans="12:13">
      <c r="L1624" s="1"/>
      <c r="M1624" s="1"/>
    </row>
    <row r="1625" spans="12:13">
      <c r="L1625" s="1"/>
      <c r="M1625" s="1"/>
    </row>
    <row r="1626" spans="12:13">
      <c r="L1626" s="1"/>
      <c r="M1626" s="1"/>
    </row>
    <row r="1627" spans="12:13">
      <c r="L1627" s="1"/>
      <c r="M1627" s="1"/>
    </row>
    <row r="1628" spans="12:13">
      <c r="L1628" s="1"/>
      <c r="M1628" s="1"/>
    </row>
    <row r="1629" spans="12:13">
      <c r="L1629" s="1"/>
      <c r="M1629" s="1"/>
    </row>
    <row r="1630" spans="12:13">
      <c r="L1630" s="1"/>
      <c r="M1630" s="1"/>
    </row>
    <row r="1631" spans="12:13">
      <c r="L1631" s="1"/>
      <c r="M1631" s="1"/>
    </row>
    <row r="1632" spans="12:13">
      <c r="L1632" s="1"/>
      <c r="M1632" s="1"/>
    </row>
    <row r="1633" spans="12:13">
      <c r="L1633" s="1"/>
      <c r="M1633" s="1"/>
    </row>
    <row r="1634" spans="12:13">
      <c r="L1634" s="1"/>
      <c r="M1634" s="1"/>
    </row>
    <row r="1635" spans="12:13">
      <c r="L1635" s="1"/>
      <c r="M1635" s="1"/>
    </row>
    <row r="1636" spans="12:13">
      <c r="L1636" s="1"/>
      <c r="M1636" s="1"/>
    </row>
    <row r="1637" spans="12:13">
      <c r="L1637" s="1"/>
      <c r="M1637" s="1"/>
    </row>
    <row r="1638" spans="12:13">
      <c r="L1638" s="1"/>
      <c r="M1638" s="1"/>
    </row>
    <row r="1639" spans="12:13">
      <c r="L1639" s="1"/>
      <c r="M1639" s="1"/>
    </row>
    <row r="1640" spans="12:13">
      <c r="L1640" s="1"/>
      <c r="M1640" s="1"/>
    </row>
    <row r="1641" spans="12:13">
      <c r="L1641" s="1"/>
      <c r="M1641" s="1"/>
    </row>
    <row r="1642" spans="12:13">
      <c r="L1642" s="1"/>
      <c r="M1642" s="1"/>
    </row>
    <row r="1643" spans="12:13">
      <c r="L1643" s="1"/>
      <c r="M1643" s="1"/>
    </row>
    <row r="1644" spans="12:13">
      <c r="L1644" s="1"/>
      <c r="M1644" s="1"/>
    </row>
    <row r="1645" spans="12:13">
      <c r="L1645" s="1"/>
      <c r="M1645" s="1"/>
    </row>
    <row r="1646" spans="12:13">
      <c r="L1646" s="1"/>
      <c r="M1646" s="1"/>
    </row>
    <row r="1647" spans="12:13">
      <c r="L1647" s="1"/>
      <c r="M1647" s="1"/>
    </row>
    <row r="1648" spans="12:13">
      <c r="L1648" s="1"/>
      <c r="M1648" s="1"/>
    </row>
    <row r="1649" spans="12:13">
      <c r="L1649" s="1"/>
      <c r="M1649" s="1"/>
    </row>
    <row r="1650" spans="12:13">
      <c r="L1650" s="1"/>
      <c r="M1650" s="1"/>
    </row>
    <row r="1651" spans="12:13">
      <c r="L1651" s="1"/>
      <c r="M1651" s="1"/>
    </row>
    <row r="1652" spans="12:13">
      <c r="L1652" s="1"/>
      <c r="M1652" s="1"/>
    </row>
    <row r="1653" spans="12:13">
      <c r="L1653" s="1"/>
      <c r="M1653" s="1"/>
    </row>
    <row r="1654" spans="12:13">
      <c r="L1654" s="1"/>
      <c r="M1654" s="1"/>
    </row>
    <row r="1655" spans="12:13">
      <c r="L1655" s="1"/>
      <c r="M1655" s="1"/>
    </row>
    <row r="1656" spans="12:13">
      <c r="L1656" s="1"/>
      <c r="M1656" s="1"/>
    </row>
    <row r="1657" spans="12:13">
      <c r="L1657" s="1"/>
      <c r="M1657" s="1"/>
    </row>
    <row r="1658" spans="12:13">
      <c r="L1658" s="1"/>
      <c r="M1658" s="1"/>
    </row>
    <row r="1659" spans="12:13">
      <c r="L1659" s="1"/>
      <c r="M1659" s="1"/>
    </row>
    <row r="1660" spans="12:13">
      <c r="L1660" s="1"/>
      <c r="M1660" s="1"/>
    </row>
    <row r="1661" spans="12:13">
      <c r="L1661" s="1"/>
      <c r="M1661" s="1"/>
    </row>
    <row r="1662" spans="12:13">
      <c r="L1662" s="1"/>
      <c r="M1662" s="1"/>
    </row>
    <row r="1663" spans="12:13">
      <c r="L1663" s="1"/>
      <c r="M1663" s="1"/>
    </row>
    <row r="1664" spans="12:13">
      <c r="L1664" s="1"/>
      <c r="M1664" s="1"/>
    </row>
    <row r="1665" spans="12:13">
      <c r="L1665" s="1"/>
      <c r="M1665" s="1"/>
    </row>
    <row r="1666" spans="12:13">
      <c r="L1666" s="1"/>
      <c r="M1666" s="1"/>
    </row>
    <row r="1667" spans="12:13">
      <c r="L1667" s="1"/>
      <c r="M1667" s="1"/>
    </row>
    <row r="1668" spans="12:13">
      <c r="L1668" s="1"/>
      <c r="M1668" s="1"/>
    </row>
    <row r="1669" spans="12:13">
      <c r="L1669" s="1"/>
      <c r="M1669" s="1"/>
    </row>
    <row r="1670" spans="12:13">
      <c r="L1670" s="1"/>
      <c r="M1670" s="1"/>
    </row>
    <row r="1671" spans="12:13">
      <c r="L1671" s="1"/>
      <c r="M1671" s="1"/>
    </row>
    <row r="1672" spans="12:13">
      <c r="L1672" s="1"/>
      <c r="M1672" s="1"/>
    </row>
    <row r="1673" spans="12:13">
      <c r="L1673" s="1"/>
      <c r="M1673" s="1"/>
    </row>
    <row r="1674" spans="12:13">
      <c r="L1674" s="1"/>
      <c r="M1674" s="1"/>
    </row>
    <row r="1675" spans="12:13">
      <c r="L1675" s="1"/>
      <c r="M1675" s="1"/>
    </row>
    <row r="1676" spans="12:13">
      <c r="L1676" s="1"/>
      <c r="M1676" s="1"/>
    </row>
    <row r="1677" spans="12:13">
      <c r="L1677" s="1"/>
      <c r="M1677" s="1"/>
    </row>
    <row r="1678" spans="12:13">
      <c r="L1678" s="1"/>
      <c r="M1678" s="1"/>
    </row>
    <row r="1679" spans="12:13">
      <c r="L1679" s="1"/>
      <c r="M1679" s="1"/>
    </row>
    <row r="1680" spans="12:13">
      <c r="L1680" s="1"/>
      <c r="M1680" s="1"/>
    </row>
    <row r="1681" spans="12:13">
      <c r="L1681" s="1"/>
      <c r="M1681" s="1"/>
    </row>
    <row r="1682" spans="12:13">
      <c r="L1682" s="1"/>
      <c r="M1682" s="1"/>
    </row>
    <row r="1683" spans="12:13">
      <c r="L1683" s="1"/>
      <c r="M1683" s="1"/>
    </row>
    <row r="1684" spans="12:13">
      <c r="L1684" s="1"/>
      <c r="M1684" s="1"/>
    </row>
    <row r="1685" spans="12:13">
      <c r="L1685" s="1"/>
      <c r="M1685" s="1"/>
    </row>
    <row r="1686" spans="12:13">
      <c r="L1686" s="1"/>
      <c r="M1686" s="1"/>
    </row>
    <row r="1687" spans="12:13">
      <c r="L1687" s="1"/>
      <c r="M1687" s="1"/>
    </row>
    <row r="1688" spans="12:13">
      <c r="L1688" s="1"/>
      <c r="M1688" s="1"/>
    </row>
    <row r="1689" spans="12:13">
      <c r="L1689" s="1"/>
      <c r="M1689" s="1"/>
    </row>
    <row r="1690" spans="12:13">
      <c r="L1690" s="1"/>
      <c r="M1690" s="1"/>
    </row>
    <row r="1691" spans="12:13">
      <c r="L1691" s="1"/>
      <c r="M1691" s="1"/>
    </row>
    <row r="1692" spans="12:13">
      <c r="L1692" s="1"/>
      <c r="M1692" s="1"/>
    </row>
    <row r="1693" spans="12:13">
      <c r="L1693" s="1"/>
      <c r="M1693" s="1"/>
    </row>
    <row r="1694" spans="12:13">
      <c r="L1694" s="1"/>
      <c r="M1694" s="1"/>
    </row>
    <row r="1695" spans="12:13">
      <c r="L1695" s="1"/>
      <c r="M1695" s="1"/>
    </row>
    <row r="1696" spans="12:13">
      <c r="L1696" s="1"/>
      <c r="M1696" s="1"/>
    </row>
    <row r="1697" spans="12:13">
      <c r="L1697" s="1"/>
      <c r="M1697" s="1"/>
    </row>
    <row r="1698" spans="12:13">
      <c r="L1698" s="1"/>
      <c r="M1698" s="1"/>
    </row>
    <row r="1699" spans="12:13">
      <c r="L1699" s="1"/>
      <c r="M1699" s="1"/>
    </row>
    <row r="1700" spans="12:13">
      <c r="L1700" s="1"/>
      <c r="M1700" s="1"/>
    </row>
    <row r="1701" spans="12:13">
      <c r="L1701" s="1"/>
      <c r="M1701" s="1"/>
    </row>
    <row r="1702" spans="12:13">
      <c r="L1702" s="1"/>
      <c r="M1702" s="1"/>
    </row>
    <row r="1703" spans="12:13">
      <c r="L1703" s="1"/>
      <c r="M1703" s="1"/>
    </row>
    <row r="1704" spans="12:13">
      <c r="L1704" s="1"/>
      <c r="M1704" s="1"/>
    </row>
    <row r="1705" spans="12:13">
      <c r="L1705" s="1"/>
      <c r="M1705" s="1"/>
    </row>
    <row r="1706" spans="12:13">
      <c r="L1706" s="1"/>
      <c r="M1706" s="1"/>
    </row>
    <row r="1707" spans="12:13">
      <c r="L1707" s="1"/>
      <c r="M1707" s="1"/>
    </row>
    <row r="1708" spans="12:13">
      <c r="L1708" s="1"/>
      <c r="M1708" s="1"/>
    </row>
    <row r="1709" spans="12:13">
      <c r="L1709" s="1"/>
      <c r="M1709" s="1"/>
    </row>
    <row r="1710" spans="12:13">
      <c r="L1710" s="1"/>
      <c r="M1710" s="1"/>
    </row>
    <row r="1711" spans="12:13">
      <c r="L1711" s="1"/>
      <c r="M1711" s="1"/>
    </row>
    <row r="1712" spans="12:13">
      <c r="L1712" s="1"/>
      <c r="M1712" s="1"/>
    </row>
    <row r="1713" spans="12:13">
      <c r="L1713" s="1"/>
      <c r="M1713" s="1"/>
    </row>
    <row r="1714" spans="12:13">
      <c r="L1714" s="1"/>
      <c r="M1714" s="1"/>
    </row>
    <row r="1715" spans="12:13">
      <c r="L1715" s="1"/>
      <c r="M1715" s="1"/>
    </row>
    <row r="1716" spans="12:13">
      <c r="L1716" s="1"/>
      <c r="M1716" s="1"/>
    </row>
    <row r="1717" spans="12:13">
      <c r="L1717" s="1"/>
      <c r="M1717" s="1"/>
    </row>
    <row r="1718" spans="12:13">
      <c r="L1718" s="1"/>
      <c r="M1718" s="1"/>
    </row>
    <row r="1719" spans="12:13">
      <c r="L1719" s="1"/>
      <c r="M1719" s="1"/>
    </row>
    <row r="1720" spans="12:13">
      <c r="L1720" s="1"/>
      <c r="M1720" s="1"/>
    </row>
    <row r="1721" spans="12:13">
      <c r="L1721" s="1"/>
      <c r="M1721" s="1"/>
    </row>
    <row r="1722" spans="12:13">
      <c r="L1722" s="1"/>
      <c r="M1722" s="1"/>
    </row>
    <row r="1723" spans="12:13">
      <c r="L1723" s="1"/>
      <c r="M1723" s="1"/>
    </row>
    <row r="1724" spans="12:13">
      <c r="L1724" s="1"/>
      <c r="M1724" s="1"/>
    </row>
    <row r="1725" spans="12:13">
      <c r="L1725" s="1"/>
      <c r="M1725" s="1"/>
    </row>
    <row r="1726" spans="12:13">
      <c r="L1726" s="1"/>
      <c r="M1726" s="1"/>
    </row>
    <row r="1727" spans="12:13">
      <c r="L1727" s="1"/>
      <c r="M1727" s="1"/>
    </row>
    <row r="1728" spans="12:13">
      <c r="L1728" s="1"/>
      <c r="M1728" s="1"/>
    </row>
    <row r="1729" spans="12:13">
      <c r="L1729" s="1"/>
      <c r="M1729" s="1"/>
    </row>
    <row r="1730" spans="12:13">
      <c r="L1730" s="1"/>
      <c r="M1730" s="1"/>
    </row>
    <row r="1731" spans="12:13">
      <c r="L1731" s="1"/>
      <c r="M1731" s="1"/>
    </row>
    <row r="1732" spans="12:13">
      <c r="L1732" s="1"/>
      <c r="M1732" s="1"/>
    </row>
    <row r="1733" spans="12:13">
      <c r="L1733" s="1"/>
      <c r="M1733" s="1"/>
    </row>
    <row r="1734" spans="12:13">
      <c r="L1734" s="1"/>
      <c r="M1734" s="1"/>
    </row>
    <row r="1735" spans="12:13">
      <c r="L1735" s="1"/>
      <c r="M1735" s="1"/>
    </row>
    <row r="1736" spans="12:13">
      <c r="L1736" s="1"/>
      <c r="M1736" s="1"/>
    </row>
    <row r="1737" spans="12:13">
      <c r="L1737" s="1"/>
      <c r="M1737" s="1"/>
    </row>
    <row r="1738" spans="12:13">
      <c r="L1738" s="1"/>
      <c r="M1738" s="1"/>
    </row>
    <row r="1739" spans="12:13">
      <c r="L1739" s="1"/>
      <c r="M1739" s="1"/>
    </row>
    <row r="1740" spans="12:13">
      <c r="L1740" s="1"/>
      <c r="M1740" s="1"/>
    </row>
    <row r="1741" spans="12:13">
      <c r="L1741" s="1"/>
      <c r="M1741" s="1"/>
    </row>
    <row r="1742" spans="12:13">
      <c r="L1742" s="1"/>
      <c r="M1742" s="1"/>
    </row>
    <row r="1743" spans="12:13">
      <c r="L1743" s="1"/>
      <c r="M1743" s="1"/>
    </row>
    <row r="1744" spans="12:13">
      <c r="L1744" s="1"/>
      <c r="M1744" s="1"/>
    </row>
    <row r="1745" spans="12:13">
      <c r="L1745" s="1"/>
      <c r="M1745" s="1"/>
    </row>
    <row r="1746" spans="12:13">
      <c r="L1746" s="1"/>
      <c r="M1746" s="1"/>
    </row>
    <row r="1747" spans="12:13">
      <c r="L1747" s="1"/>
      <c r="M1747" s="1"/>
    </row>
    <row r="1748" spans="12:13">
      <c r="L1748" s="1"/>
      <c r="M1748" s="1"/>
    </row>
    <row r="1749" spans="12:13">
      <c r="L1749" s="1"/>
      <c r="M1749" s="1"/>
    </row>
    <row r="1750" spans="12:13">
      <c r="L1750" s="1"/>
      <c r="M1750" s="1"/>
    </row>
    <row r="1751" spans="12:13">
      <c r="L1751" s="1"/>
      <c r="M1751" s="1"/>
    </row>
    <row r="1752" spans="12:13">
      <c r="L1752" s="1"/>
      <c r="M1752" s="1"/>
    </row>
    <row r="1753" spans="12:13">
      <c r="L1753" s="1"/>
      <c r="M1753" s="1"/>
    </row>
    <row r="1754" spans="12:13">
      <c r="L1754" s="1"/>
      <c r="M1754" s="1"/>
    </row>
    <row r="1755" spans="12:13">
      <c r="L1755" s="1"/>
      <c r="M1755" s="1"/>
    </row>
    <row r="1756" spans="12:13">
      <c r="L1756" s="1"/>
      <c r="M1756" s="1"/>
    </row>
    <row r="1757" spans="12:13">
      <c r="L1757" s="1"/>
      <c r="M1757" s="1"/>
    </row>
    <row r="1758" spans="12:13">
      <c r="L1758" s="1"/>
      <c r="M1758" s="1"/>
    </row>
    <row r="1759" spans="12:13">
      <c r="L1759" s="1"/>
      <c r="M1759" s="1"/>
    </row>
    <row r="1760" spans="12:13">
      <c r="L1760" s="1"/>
      <c r="M1760" s="1"/>
    </row>
    <row r="1761" spans="12:13">
      <c r="L1761" s="1"/>
      <c r="M1761" s="1"/>
    </row>
    <row r="1762" spans="12:13">
      <c r="L1762" s="1"/>
      <c r="M1762" s="1"/>
    </row>
    <row r="1763" spans="12:13">
      <c r="L1763" s="1"/>
      <c r="M1763" s="1"/>
    </row>
    <row r="1764" spans="12:13">
      <c r="L1764" s="1"/>
      <c r="M1764" s="1"/>
    </row>
    <row r="1765" spans="12:13">
      <c r="L1765" s="1"/>
      <c r="M1765" s="1"/>
    </row>
    <row r="1766" spans="12:13">
      <c r="L1766" s="1"/>
      <c r="M1766" s="1"/>
    </row>
    <row r="1767" spans="12:13">
      <c r="L1767" s="1"/>
      <c r="M1767" s="1"/>
    </row>
    <row r="1768" spans="12:13">
      <c r="L1768" s="1"/>
      <c r="M1768" s="1"/>
    </row>
    <row r="1769" spans="12:13">
      <c r="L1769" s="1"/>
      <c r="M1769" s="1"/>
    </row>
    <row r="1770" spans="12:13">
      <c r="L1770" s="1"/>
      <c r="M1770" s="1"/>
    </row>
    <row r="1771" spans="12:13">
      <c r="L1771" s="1"/>
      <c r="M1771" s="1"/>
    </row>
    <row r="1772" spans="12:13">
      <c r="L1772" s="1"/>
      <c r="M1772" s="1"/>
    </row>
    <row r="1773" spans="12:13">
      <c r="L1773" s="1"/>
      <c r="M1773" s="1"/>
    </row>
    <row r="1774" spans="12:13">
      <c r="L1774" s="1"/>
      <c r="M1774" s="1"/>
    </row>
    <row r="1775" spans="12:13">
      <c r="L1775" s="1"/>
      <c r="M1775" s="1"/>
    </row>
    <row r="1776" spans="12:13">
      <c r="L1776" s="1"/>
      <c r="M1776" s="1"/>
    </row>
    <row r="1777" spans="12:13">
      <c r="L1777" s="1"/>
      <c r="M1777" s="1"/>
    </row>
    <row r="1778" spans="12:13">
      <c r="L1778" s="1"/>
      <c r="M1778" s="1"/>
    </row>
    <row r="1779" spans="12:13">
      <c r="L1779" s="1"/>
      <c r="M1779" s="1"/>
    </row>
    <row r="1780" spans="12:13">
      <c r="L1780" s="1"/>
      <c r="M1780" s="1"/>
    </row>
    <row r="1781" spans="12:13">
      <c r="L1781" s="1"/>
      <c r="M1781" s="1"/>
    </row>
    <row r="1782" spans="12:13">
      <c r="L1782" s="1"/>
      <c r="M1782" s="1"/>
    </row>
    <row r="1783" spans="12:13">
      <c r="L1783" s="1"/>
      <c r="M1783" s="1"/>
    </row>
    <row r="1784" spans="12:13">
      <c r="L1784" s="1"/>
      <c r="M1784" s="1"/>
    </row>
    <row r="1785" spans="12:13">
      <c r="L1785" s="1"/>
      <c r="M1785" s="1"/>
    </row>
    <row r="1786" spans="12:13">
      <c r="L1786" s="1"/>
      <c r="M1786" s="1"/>
    </row>
    <row r="1787" spans="12:13">
      <c r="L1787" s="1"/>
      <c r="M1787" s="1"/>
    </row>
    <row r="1788" spans="12:13">
      <c r="L1788" s="1"/>
      <c r="M1788" s="1"/>
    </row>
    <row r="1789" spans="12:13">
      <c r="L1789" s="1"/>
      <c r="M1789" s="1"/>
    </row>
    <row r="1790" spans="12:13">
      <c r="L1790" s="1"/>
      <c r="M1790" s="1"/>
    </row>
    <row r="1791" spans="12:13">
      <c r="L1791" s="1"/>
      <c r="M1791" s="1"/>
    </row>
    <row r="1792" spans="12:13">
      <c r="L1792" s="1"/>
      <c r="M1792" s="1"/>
    </row>
    <row r="1793" spans="12:13">
      <c r="L1793" s="1"/>
      <c r="M1793" s="1"/>
    </row>
    <row r="1794" spans="12:13">
      <c r="L1794" s="1"/>
      <c r="M1794" s="1"/>
    </row>
    <row r="1795" spans="12:13">
      <c r="L1795" s="1"/>
      <c r="M1795" s="1"/>
    </row>
    <row r="1796" spans="12:13">
      <c r="L1796" s="1"/>
      <c r="M1796" s="1"/>
    </row>
    <row r="1797" spans="12:13">
      <c r="L1797" s="1"/>
      <c r="M1797" s="1"/>
    </row>
    <row r="1798" spans="12:13">
      <c r="L1798" s="1"/>
      <c r="M1798" s="1"/>
    </row>
    <row r="1799" spans="12:13">
      <c r="L1799" s="1"/>
      <c r="M1799" s="1"/>
    </row>
    <row r="1800" spans="12:13">
      <c r="L1800" s="1"/>
      <c r="M1800" s="1"/>
    </row>
    <row r="1801" spans="12:13">
      <c r="L1801" s="1"/>
      <c r="M1801" s="1"/>
    </row>
    <row r="1802" spans="12:13">
      <c r="L1802" s="1"/>
      <c r="M1802" s="1"/>
    </row>
    <row r="1803" spans="12:13">
      <c r="L1803" s="1"/>
      <c r="M1803" s="1"/>
    </row>
    <row r="1804" spans="12:13">
      <c r="L1804" s="1"/>
      <c r="M1804" s="1"/>
    </row>
    <row r="1805" spans="12:13">
      <c r="L1805" s="1"/>
      <c r="M1805" s="1"/>
    </row>
    <row r="1806" spans="12:13">
      <c r="L1806" s="1"/>
      <c r="M1806" s="1"/>
    </row>
    <row r="1807" spans="12:13">
      <c r="L1807" s="1"/>
      <c r="M1807" s="1"/>
    </row>
    <row r="1808" spans="12:13">
      <c r="L1808" s="1"/>
      <c r="M1808" s="1"/>
    </row>
    <row r="1809" spans="12:13">
      <c r="L1809" s="1"/>
      <c r="M1809" s="1"/>
    </row>
    <row r="1810" spans="12:13">
      <c r="L1810" s="1"/>
      <c r="M1810" s="1"/>
    </row>
    <row r="1811" spans="12:13">
      <c r="L1811" s="1"/>
      <c r="M1811" s="1"/>
    </row>
    <row r="1812" spans="12:13">
      <c r="L1812" s="1"/>
      <c r="M1812" s="1"/>
    </row>
    <row r="1813" spans="12:13">
      <c r="L1813" s="1"/>
      <c r="M1813" s="1"/>
    </row>
    <row r="1814" spans="12:13">
      <c r="L1814" s="1"/>
      <c r="M1814" s="1"/>
    </row>
    <row r="1815" spans="12:13">
      <c r="L1815" s="1"/>
      <c r="M1815" s="1"/>
    </row>
    <row r="1816" spans="12:13">
      <c r="L1816" s="1"/>
      <c r="M1816" s="1"/>
    </row>
    <row r="1817" spans="12:13">
      <c r="L1817" s="1"/>
      <c r="M1817" s="1"/>
    </row>
    <row r="1818" spans="12:13">
      <c r="L1818" s="1"/>
      <c r="M1818" s="1"/>
    </row>
    <row r="1819" spans="12:13">
      <c r="L1819" s="1"/>
      <c r="M1819" s="1"/>
    </row>
    <row r="1820" spans="12:13">
      <c r="L1820" s="1"/>
      <c r="M1820" s="1"/>
    </row>
    <row r="1821" spans="12:13">
      <c r="L1821" s="1"/>
      <c r="M1821" s="1"/>
    </row>
    <row r="1822" spans="12:13">
      <c r="L1822" s="1"/>
      <c r="M1822" s="1"/>
    </row>
    <row r="1823" spans="12:13">
      <c r="L1823" s="1"/>
      <c r="M1823" s="1"/>
    </row>
    <row r="1824" spans="12:13">
      <c r="L1824" s="1"/>
      <c r="M1824" s="1"/>
    </row>
    <row r="1825" spans="12:13">
      <c r="L1825" s="1"/>
      <c r="M1825" s="1"/>
    </row>
    <row r="1826" spans="12:13">
      <c r="L1826" s="1"/>
      <c r="M1826" s="1"/>
    </row>
    <row r="1827" spans="12:13">
      <c r="L1827" s="1"/>
      <c r="M1827" s="1"/>
    </row>
    <row r="1828" spans="12:13">
      <c r="L1828" s="1"/>
      <c r="M1828" s="1"/>
    </row>
    <row r="1829" spans="12:13">
      <c r="L1829" s="1"/>
      <c r="M1829" s="1"/>
    </row>
    <row r="1830" spans="12:13">
      <c r="L1830" s="1"/>
      <c r="M1830" s="1"/>
    </row>
    <row r="1831" spans="12:13">
      <c r="L1831" s="1"/>
      <c r="M1831" s="1"/>
    </row>
    <row r="1832" spans="12:13">
      <c r="L1832" s="1"/>
      <c r="M1832" s="1"/>
    </row>
    <row r="1833" spans="12:13">
      <c r="L1833" s="1"/>
      <c r="M1833" s="1"/>
    </row>
    <row r="1834" spans="12:13">
      <c r="L1834" s="1"/>
      <c r="M1834" s="1"/>
    </row>
    <row r="1835" spans="12:13">
      <c r="L1835" s="1"/>
      <c r="M1835" s="1"/>
    </row>
    <row r="1836" spans="12:13">
      <c r="L1836" s="1"/>
      <c r="M1836" s="1"/>
    </row>
    <row r="1837" spans="12:13">
      <c r="L1837" s="1"/>
      <c r="M1837" s="1"/>
    </row>
    <row r="1838" spans="12:13">
      <c r="L1838" s="1"/>
      <c r="M1838" s="1"/>
    </row>
    <row r="1839" spans="12:13">
      <c r="L1839" s="1"/>
      <c r="M1839" s="1"/>
    </row>
    <row r="1840" spans="12:13">
      <c r="L1840" s="1"/>
      <c r="M1840" s="1"/>
    </row>
    <row r="1841" spans="12:13">
      <c r="L1841" s="1"/>
      <c r="M1841" s="1"/>
    </row>
    <row r="1842" spans="12:13">
      <c r="L1842" s="1"/>
      <c r="M1842" s="1"/>
    </row>
    <row r="1843" spans="12:13">
      <c r="L1843" s="1"/>
      <c r="M1843" s="1"/>
    </row>
    <row r="1844" spans="12:13">
      <c r="L1844" s="1"/>
      <c r="M1844" s="1"/>
    </row>
    <row r="1845" spans="12:13">
      <c r="L1845" s="1"/>
      <c r="M1845" s="1"/>
    </row>
    <row r="1846" spans="12:13">
      <c r="L1846" s="1"/>
      <c r="M1846" s="1"/>
    </row>
    <row r="1847" spans="12:13">
      <c r="L1847" s="1"/>
      <c r="M1847" s="1"/>
    </row>
    <row r="1848" spans="12:13">
      <c r="L1848" s="1"/>
      <c r="M1848" s="1"/>
    </row>
    <row r="1849" spans="12:13">
      <c r="L1849" s="1"/>
      <c r="M1849" s="1"/>
    </row>
    <row r="1850" spans="12:13">
      <c r="L1850" s="1"/>
      <c r="M1850" s="1"/>
    </row>
    <row r="1851" spans="12:13">
      <c r="L1851" s="1"/>
      <c r="M1851" s="1"/>
    </row>
    <row r="1852" spans="12:13">
      <c r="L1852" s="1"/>
      <c r="M1852" s="1"/>
    </row>
    <row r="1853" spans="12:13">
      <c r="L1853" s="1"/>
      <c r="M1853" s="1"/>
    </row>
    <row r="1854" spans="12:13">
      <c r="L1854" s="1"/>
      <c r="M1854" s="1"/>
    </row>
    <row r="1855" spans="12:13">
      <c r="L1855" s="1"/>
      <c r="M1855" s="1"/>
    </row>
    <row r="1856" spans="12:13">
      <c r="L1856" s="1"/>
      <c r="M1856" s="1"/>
    </row>
    <row r="1857" spans="12:13">
      <c r="L1857" s="1"/>
      <c r="M1857" s="1"/>
    </row>
    <row r="1858" spans="12:13">
      <c r="L1858" s="1"/>
      <c r="M1858" s="1"/>
    </row>
    <row r="1859" spans="12:13">
      <c r="L1859" s="1"/>
      <c r="M1859" s="1"/>
    </row>
    <row r="1860" spans="12:13">
      <c r="L1860" s="1"/>
      <c r="M1860" s="1"/>
    </row>
    <row r="1861" spans="12:13">
      <c r="L1861" s="1"/>
      <c r="M1861" s="1"/>
    </row>
    <row r="1862" spans="12:13">
      <c r="L1862" s="1"/>
      <c r="M1862" s="1"/>
    </row>
    <row r="1863" spans="12:13">
      <c r="L1863" s="1"/>
      <c r="M1863" s="1"/>
    </row>
    <row r="1864" spans="12:13">
      <c r="L1864" s="1"/>
      <c r="M1864" s="1"/>
    </row>
    <row r="1865" spans="12:13">
      <c r="L1865" s="1"/>
      <c r="M1865" s="1"/>
    </row>
    <row r="1866" spans="12:13">
      <c r="L1866" s="1"/>
      <c r="M1866" s="1"/>
    </row>
    <row r="1867" spans="12:13">
      <c r="L1867" s="1"/>
      <c r="M1867" s="1"/>
    </row>
    <row r="1868" spans="12:13">
      <c r="L1868" s="1"/>
      <c r="M1868" s="1"/>
    </row>
    <row r="1869" spans="12:13">
      <c r="L1869" s="1"/>
      <c r="M1869" s="1"/>
    </row>
    <row r="1870" spans="12:13">
      <c r="L1870" s="1"/>
      <c r="M1870" s="1"/>
    </row>
    <row r="1871" spans="12:13">
      <c r="L1871" s="1"/>
      <c r="M1871" s="1"/>
    </row>
    <row r="1872" spans="12:13">
      <c r="L1872" s="1"/>
      <c r="M1872" s="1"/>
    </row>
    <row r="1873" spans="12:13">
      <c r="L1873" s="1"/>
      <c r="M1873" s="1"/>
    </row>
    <row r="1874" spans="12:13">
      <c r="L1874" s="1"/>
      <c r="M1874" s="1"/>
    </row>
    <row r="1875" spans="12:13">
      <c r="L1875" s="1"/>
      <c r="M1875" s="1"/>
    </row>
    <row r="1876" spans="12:13">
      <c r="L1876" s="1"/>
      <c r="M1876" s="1"/>
    </row>
    <row r="1877" spans="12:13">
      <c r="L1877" s="1"/>
      <c r="M1877" s="1"/>
    </row>
    <row r="1878" spans="12:13">
      <c r="L1878" s="1"/>
      <c r="M1878" s="1"/>
    </row>
    <row r="1879" spans="12:13">
      <c r="L1879" s="1"/>
      <c r="M1879" s="1"/>
    </row>
    <row r="1880" spans="12:13">
      <c r="L1880" s="1"/>
      <c r="M1880" s="1"/>
    </row>
    <row r="1881" spans="12:13">
      <c r="L1881" s="1"/>
      <c r="M1881" s="1"/>
    </row>
    <row r="1882" spans="12:13">
      <c r="L1882" s="1"/>
      <c r="M1882" s="1"/>
    </row>
    <row r="1883" spans="12:13">
      <c r="L1883" s="1"/>
      <c r="M1883" s="1"/>
    </row>
    <row r="1884" spans="12:13">
      <c r="L1884" s="1"/>
      <c r="M1884" s="1"/>
    </row>
    <row r="1885" spans="12:13">
      <c r="L1885" s="1"/>
      <c r="M1885" s="1"/>
    </row>
    <row r="1886" spans="12:13">
      <c r="L1886" s="1"/>
      <c r="M1886" s="1"/>
    </row>
    <row r="1887" spans="12:13">
      <c r="L1887" s="1"/>
      <c r="M1887" s="1"/>
    </row>
    <row r="1888" spans="12:13">
      <c r="L1888" s="1"/>
      <c r="M1888" s="1"/>
    </row>
    <row r="1889" spans="12:13">
      <c r="L1889" s="1"/>
      <c r="M1889" s="1"/>
    </row>
    <row r="1890" spans="12:13">
      <c r="L1890" s="1"/>
      <c r="M1890" s="1"/>
    </row>
    <row r="1891" spans="12:13">
      <c r="L1891" s="1"/>
      <c r="M1891" s="1"/>
    </row>
    <row r="1892" spans="12:13">
      <c r="L1892" s="1"/>
      <c r="M1892" s="1"/>
    </row>
    <row r="1893" spans="12:13">
      <c r="L1893" s="1"/>
      <c r="M1893" s="1"/>
    </row>
    <row r="1894" spans="12:13">
      <c r="L1894" s="1"/>
      <c r="M1894" s="1"/>
    </row>
    <row r="1895" spans="12:13">
      <c r="L1895" s="1"/>
      <c r="M1895" s="1"/>
    </row>
    <row r="1896" spans="12:13">
      <c r="L1896" s="1"/>
      <c r="M1896" s="1"/>
    </row>
    <row r="1897" spans="12:13">
      <c r="L1897" s="1"/>
      <c r="M1897" s="1"/>
    </row>
    <row r="1898" spans="12:13">
      <c r="L1898" s="1"/>
      <c r="M1898" s="1"/>
    </row>
    <row r="1899" spans="12:13">
      <c r="L1899" s="1"/>
      <c r="M1899" s="1"/>
    </row>
    <row r="1900" spans="12:13">
      <c r="L1900" s="1"/>
      <c r="M1900" s="1"/>
    </row>
    <row r="1901" spans="12:13">
      <c r="L1901" s="1"/>
      <c r="M1901" s="1"/>
    </row>
    <row r="1902" spans="12:13">
      <c r="L1902" s="1"/>
      <c r="M1902" s="1"/>
    </row>
    <row r="1903" spans="12:13">
      <c r="L1903" s="1"/>
      <c r="M1903" s="1"/>
    </row>
    <row r="1904" spans="12:13">
      <c r="L1904" s="1"/>
      <c r="M1904" s="1"/>
    </row>
    <row r="1905" spans="12:13">
      <c r="L1905" s="1"/>
      <c r="M1905" s="1"/>
    </row>
    <row r="1906" spans="12:13">
      <c r="L1906" s="1"/>
      <c r="M1906" s="1"/>
    </row>
    <row r="1907" spans="12:13">
      <c r="L1907" s="1"/>
      <c r="M1907" s="1"/>
    </row>
    <row r="1908" spans="12:13">
      <c r="L1908" s="1"/>
      <c r="M1908" s="1"/>
    </row>
    <row r="1909" spans="12:13">
      <c r="L1909" s="1"/>
      <c r="M1909" s="1"/>
    </row>
    <row r="1910" spans="12:13">
      <c r="L1910" s="1"/>
      <c r="M1910" s="1"/>
    </row>
    <row r="1911" spans="12:13">
      <c r="L1911" s="1"/>
      <c r="M1911" s="1"/>
    </row>
    <row r="1912" spans="12:13">
      <c r="L1912" s="1"/>
      <c r="M1912" s="1"/>
    </row>
    <row r="1913" spans="12:13">
      <c r="L1913" s="1"/>
      <c r="M1913" s="1"/>
    </row>
    <row r="1914" spans="12:13">
      <c r="L1914" s="1"/>
      <c r="M1914" s="1"/>
    </row>
    <row r="1915" spans="12:13">
      <c r="L1915" s="1"/>
      <c r="M1915" s="1"/>
    </row>
    <row r="1916" spans="12:13">
      <c r="L1916" s="1"/>
      <c r="M1916" s="1"/>
    </row>
    <row r="1917" spans="12:13">
      <c r="L1917" s="1"/>
      <c r="M1917" s="1"/>
    </row>
    <row r="1918" spans="12:13">
      <c r="L1918" s="1"/>
      <c r="M1918" s="1"/>
    </row>
    <row r="1919" spans="12:13">
      <c r="L1919" s="1"/>
      <c r="M1919" s="1"/>
    </row>
    <row r="1920" spans="12:13">
      <c r="L1920" s="1"/>
      <c r="M1920" s="1"/>
    </row>
    <row r="1921" spans="12:13">
      <c r="L1921" s="1"/>
      <c r="M1921" s="1"/>
    </row>
    <row r="1922" spans="12:13">
      <c r="L1922" s="1"/>
      <c r="M1922" s="1"/>
    </row>
    <row r="1923" spans="12:13">
      <c r="L1923" s="1"/>
      <c r="M1923" s="1"/>
    </row>
    <row r="1924" spans="12:13">
      <c r="L1924" s="1"/>
      <c r="M1924" s="1"/>
    </row>
    <row r="1925" spans="12:13">
      <c r="L1925" s="1"/>
      <c r="M1925" s="1"/>
    </row>
    <row r="1926" spans="12:13">
      <c r="L1926" s="1"/>
      <c r="M1926" s="1"/>
    </row>
    <row r="1927" spans="12:13">
      <c r="L1927" s="1"/>
      <c r="M1927" s="1"/>
    </row>
    <row r="1928" spans="12:13">
      <c r="L1928" s="1"/>
      <c r="M1928" s="1"/>
    </row>
    <row r="1929" spans="12:13">
      <c r="L1929" s="1"/>
      <c r="M1929" s="1"/>
    </row>
    <row r="1930" spans="12:13">
      <c r="L1930" s="1"/>
      <c r="M1930" s="1"/>
    </row>
    <row r="1931" spans="12:13">
      <c r="L1931" s="1"/>
      <c r="M1931" s="1"/>
    </row>
    <row r="1932" spans="12:13">
      <c r="L1932" s="1"/>
      <c r="M1932" s="1"/>
    </row>
    <row r="1933" spans="12:13">
      <c r="L1933" s="1"/>
      <c r="M1933" s="1"/>
    </row>
    <row r="1934" spans="12:13">
      <c r="L1934" s="1"/>
      <c r="M1934" s="1"/>
    </row>
    <row r="1935" spans="12:13">
      <c r="L1935" s="1"/>
      <c r="M1935" s="1"/>
    </row>
    <row r="1936" spans="12:13">
      <c r="L1936" s="1"/>
      <c r="M1936" s="1"/>
    </row>
    <row r="1937" spans="12:13">
      <c r="L1937" s="1"/>
      <c r="M1937" s="1"/>
    </row>
    <row r="1938" spans="12:13">
      <c r="L1938" s="1"/>
      <c r="M1938" s="1"/>
    </row>
    <row r="1939" spans="12:13">
      <c r="L1939" s="1"/>
      <c r="M1939" s="1"/>
    </row>
    <row r="1940" spans="12:13">
      <c r="L1940" s="1"/>
      <c r="M1940" s="1"/>
    </row>
    <row r="1941" spans="12:13">
      <c r="L1941" s="1"/>
      <c r="M1941" s="1"/>
    </row>
    <row r="1942" spans="12:13">
      <c r="L1942" s="1"/>
      <c r="M1942" s="1"/>
    </row>
    <row r="1943" spans="12:13">
      <c r="L1943" s="1"/>
      <c r="M1943" s="1"/>
    </row>
    <row r="1944" spans="12:13">
      <c r="L1944" s="1"/>
      <c r="M1944" s="1"/>
    </row>
    <row r="1945" spans="12:13">
      <c r="L1945" s="1"/>
      <c r="M1945" s="1"/>
    </row>
    <row r="1946" spans="12:13">
      <c r="L1946" s="1"/>
      <c r="M1946" s="1"/>
    </row>
    <row r="1947" spans="12:13">
      <c r="L1947" s="1"/>
      <c r="M1947" s="1"/>
    </row>
    <row r="1948" spans="12:13">
      <c r="L1948" s="1"/>
      <c r="M1948" s="1"/>
    </row>
    <row r="1949" spans="12:13">
      <c r="L1949" s="1"/>
      <c r="M1949" s="1"/>
    </row>
    <row r="1950" spans="12:13">
      <c r="L1950" s="1"/>
      <c r="M1950" s="1"/>
    </row>
    <row r="1951" spans="12:13">
      <c r="L1951" s="1"/>
      <c r="M1951" s="1"/>
    </row>
    <row r="1952" spans="12:13">
      <c r="L1952" s="1"/>
      <c r="M1952" s="1"/>
    </row>
    <row r="1953" spans="12:13">
      <c r="L1953" s="1"/>
      <c r="M1953" s="1"/>
    </row>
    <row r="1954" spans="12:13">
      <c r="L1954" s="1"/>
      <c r="M1954" s="1"/>
    </row>
    <row r="1955" spans="12:13">
      <c r="L1955" s="1"/>
      <c r="M1955" s="1"/>
    </row>
    <row r="1956" spans="12:13">
      <c r="L1956" s="1"/>
      <c r="M1956" s="1"/>
    </row>
    <row r="1957" spans="12:13">
      <c r="L1957" s="1"/>
      <c r="M1957" s="1"/>
    </row>
    <row r="1958" spans="12:13">
      <c r="L1958" s="1"/>
      <c r="M1958" s="1"/>
    </row>
    <row r="1959" spans="12:13">
      <c r="L1959" s="1"/>
      <c r="M1959" s="1"/>
    </row>
    <row r="1960" spans="12:13">
      <c r="L1960" s="1"/>
      <c r="M1960" s="1"/>
    </row>
    <row r="1961" spans="12:13">
      <c r="L1961" s="1"/>
      <c r="M1961" s="1"/>
    </row>
    <row r="1962" spans="12:13">
      <c r="L1962" s="1"/>
      <c r="M1962" s="1"/>
    </row>
    <row r="1963" spans="12:13">
      <c r="L1963" s="1"/>
      <c r="M1963" s="1"/>
    </row>
    <row r="1964" spans="12:13">
      <c r="L1964" s="1"/>
      <c r="M1964" s="1"/>
    </row>
    <row r="1965" spans="12:13">
      <c r="L1965" s="1"/>
      <c r="M1965" s="1"/>
    </row>
    <row r="1966" spans="12:13">
      <c r="L1966" s="1"/>
      <c r="M1966" s="1"/>
    </row>
    <row r="1967" spans="12:13">
      <c r="L1967" s="1"/>
      <c r="M1967" s="1"/>
    </row>
    <row r="1968" spans="12:13">
      <c r="L1968" s="1"/>
      <c r="M1968" s="1"/>
    </row>
    <row r="1969" spans="12:13">
      <c r="L1969" s="1"/>
      <c r="M1969" s="1"/>
    </row>
    <row r="1970" spans="12:13">
      <c r="L1970" s="1"/>
      <c r="M1970" s="1"/>
    </row>
    <row r="1971" spans="12:13">
      <c r="L1971" s="1"/>
      <c r="M1971" s="1"/>
    </row>
    <row r="1972" spans="12:13">
      <c r="L1972" s="1"/>
      <c r="M1972" s="1"/>
    </row>
    <row r="1973" spans="12:13">
      <c r="L1973" s="1"/>
      <c r="M1973" s="1"/>
    </row>
    <row r="1974" spans="12:13">
      <c r="L1974" s="1"/>
      <c r="M1974" s="1"/>
    </row>
    <row r="1975" spans="12:13">
      <c r="L1975" s="1"/>
      <c r="M1975" s="1"/>
    </row>
    <row r="1976" spans="12:13">
      <c r="L1976" s="1"/>
      <c r="M1976" s="1"/>
    </row>
    <row r="1977" spans="12:13">
      <c r="L1977" s="1"/>
      <c r="M1977" s="1"/>
    </row>
    <row r="1978" spans="12:13">
      <c r="L1978" s="1"/>
      <c r="M1978" s="1"/>
    </row>
    <row r="1979" spans="12:13">
      <c r="L1979" s="1"/>
      <c r="M1979" s="1"/>
    </row>
    <row r="1980" spans="12:13">
      <c r="L1980" s="1"/>
      <c r="M1980" s="1"/>
    </row>
    <row r="1981" spans="12:13">
      <c r="L1981" s="1"/>
      <c r="M1981" s="1"/>
    </row>
    <row r="1982" spans="12:13">
      <c r="L1982" s="1"/>
      <c r="M1982" s="1"/>
    </row>
    <row r="1983" spans="12:13">
      <c r="L1983" s="1"/>
      <c r="M1983" s="1"/>
    </row>
    <row r="1984" spans="12:13">
      <c r="L1984" s="1"/>
      <c r="M1984" s="1"/>
    </row>
    <row r="1985" spans="12:13">
      <c r="L1985" s="1"/>
      <c r="M1985" s="1"/>
    </row>
    <row r="1986" spans="12:13">
      <c r="L1986" s="1"/>
      <c r="M1986" s="1"/>
    </row>
    <row r="1987" spans="12:13">
      <c r="L1987" s="1"/>
      <c r="M1987" s="1"/>
    </row>
    <row r="1988" spans="12:13">
      <c r="L1988" s="1"/>
      <c r="M1988" s="1"/>
    </row>
    <row r="1989" spans="12:13">
      <c r="L1989" s="1"/>
      <c r="M1989" s="1"/>
    </row>
    <row r="1990" spans="12:13">
      <c r="L1990" s="1"/>
      <c r="M1990" s="1"/>
    </row>
    <row r="1991" spans="12:13">
      <c r="L1991" s="1"/>
      <c r="M1991" s="1"/>
    </row>
    <row r="1992" spans="12:13">
      <c r="L1992" s="1"/>
      <c r="M1992" s="1"/>
    </row>
    <row r="1993" spans="12:13">
      <c r="L1993" s="2" t="s">
        <v>31</v>
      </c>
      <c r="M1993" s="2"/>
    </row>
    <row r="1994" spans="12:13">
      <c r="L1994" s="1"/>
      <c r="M1994" s="1"/>
    </row>
    <row r="1995" spans="12:13">
      <c r="L1995" s="1"/>
      <c r="M1995" s="1"/>
    </row>
    <row r="1996" spans="12:13">
      <c r="L1996" s="1"/>
      <c r="M1996" s="1"/>
    </row>
    <row r="1997" spans="12:13">
      <c r="L1997" s="1"/>
      <c r="M1997" s="1"/>
    </row>
    <row r="1998" spans="12:13">
      <c r="L1998" s="1"/>
      <c r="M1998" s="1"/>
    </row>
    <row r="1999" spans="12:13">
      <c r="L1999" s="1"/>
      <c r="M1999" s="1"/>
    </row>
    <row r="2000" spans="12:13">
      <c r="L2000" s="1"/>
      <c r="M2000" s="1"/>
    </row>
    <row r="2001" spans="12:13">
      <c r="L2001" s="1"/>
      <c r="M2001" s="1"/>
    </row>
    <row r="2002" spans="12:13">
      <c r="L2002" s="1"/>
      <c r="M2002" s="1"/>
    </row>
    <row r="2003" spans="12:13">
      <c r="L2003" s="1"/>
      <c r="M2003" s="1"/>
    </row>
    <row r="2004" spans="12:13">
      <c r="L2004" s="1"/>
      <c r="M2004" s="1"/>
    </row>
    <row r="2005" spans="12:13">
      <c r="L2005" s="1"/>
      <c r="M2005" s="1"/>
    </row>
    <row r="2006" spans="12:13">
      <c r="L2006" s="1"/>
      <c r="M2006" s="1"/>
    </row>
    <row r="2007" spans="12:13">
      <c r="L2007" s="1"/>
      <c r="M2007" s="1"/>
    </row>
    <row r="2008" spans="12:13">
      <c r="L2008" s="1"/>
      <c r="M2008" s="1"/>
    </row>
    <row r="2009" spans="12:13">
      <c r="L2009" s="1"/>
      <c r="M2009" s="1"/>
    </row>
    <row r="2010" spans="12:13">
      <c r="L2010" s="1"/>
      <c r="M2010" s="1"/>
    </row>
    <row r="2011" spans="12:13">
      <c r="L2011" s="1"/>
      <c r="M2011" s="1"/>
    </row>
    <row r="2012" spans="12:13">
      <c r="L2012" s="1"/>
      <c r="M2012" s="1"/>
    </row>
    <row r="2013" spans="12:13">
      <c r="L2013" s="1"/>
      <c r="M2013" s="1"/>
    </row>
    <row r="2014" spans="12:13">
      <c r="L2014" s="1"/>
      <c r="M2014" s="1"/>
    </row>
    <row r="2015" spans="12:13">
      <c r="L2015" s="1"/>
      <c r="M2015" s="1"/>
    </row>
    <row r="2016" spans="12:13">
      <c r="L2016" s="1"/>
      <c r="M2016" s="1"/>
    </row>
    <row r="2017" spans="12:13">
      <c r="L2017" s="1"/>
      <c r="M2017" s="1"/>
    </row>
    <row r="2018" spans="12:13">
      <c r="L2018" s="1"/>
      <c r="M2018" s="1"/>
    </row>
    <row r="2019" spans="12:13">
      <c r="L2019" s="1"/>
      <c r="M2019" s="1"/>
    </row>
    <row r="2020" spans="12:13">
      <c r="L2020" s="1"/>
      <c r="M2020" s="1"/>
    </row>
    <row r="2021" spans="12:13">
      <c r="L2021" s="1"/>
      <c r="M2021" s="1"/>
    </row>
    <row r="2022" spans="12:13">
      <c r="L2022" s="1"/>
      <c r="M2022" s="1"/>
    </row>
    <row r="2023" spans="12:13">
      <c r="L2023" s="1"/>
      <c r="M2023" s="1"/>
    </row>
    <row r="2024" spans="12:13">
      <c r="L2024" s="1"/>
      <c r="M2024" s="1"/>
    </row>
    <row r="2025" spans="12:13">
      <c r="L2025" s="1"/>
      <c r="M2025" s="1"/>
    </row>
    <row r="2026" spans="12:13">
      <c r="L2026" s="1"/>
      <c r="M2026" s="1"/>
    </row>
    <row r="2027" spans="12:13">
      <c r="L2027" s="1"/>
      <c r="M2027" s="1"/>
    </row>
    <row r="2028" spans="12:13">
      <c r="L2028" s="1"/>
      <c r="M2028" s="1"/>
    </row>
    <row r="2029" spans="12:13">
      <c r="L2029" s="1"/>
      <c r="M2029" s="1"/>
    </row>
    <row r="2030" spans="12:13">
      <c r="L2030" s="1"/>
      <c r="M2030" s="1"/>
    </row>
    <row r="2031" spans="12:13">
      <c r="L2031" s="1"/>
      <c r="M2031" s="1"/>
    </row>
    <row r="2032" spans="12:13">
      <c r="L2032" s="1"/>
      <c r="M2032" s="1"/>
    </row>
    <row r="2033" spans="12:13">
      <c r="L2033" s="1"/>
      <c r="M2033" s="1"/>
    </row>
    <row r="2034" spans="12:13">
      <c r="L2034" s="1"/>
      <c r="M2034" s="1"/>
    </row>
    <row r="2035" spans="12:13">
      <c r="L2035" s="1"/>
      <c r="M2035" s="1"/>
    </row>
    <row r="2036" spans="12:13">
      <c r="L2036" s="1"/>
      <c r="M2036" s="1"/>
    </row>
    <row r="2037" spans="12:13">
      <c r="L2037" s="1"/>
      <c r="M2037" s="1"/>
    </row>
    <row r="2038" spans="12:13">
      <c r="L2038" s="1"/>
      <c r="M2038" s="1"/>
    </row>
    <row r="2039" spans="12:13">
      <c r="L2039" s="1"/>
      <c r="M2039" s="1"/>
    </row>
    <row r="2040" spans="12:13">
      <c r="L2040" s="1"/>
      <c r="M2040" s="1"/>
    </row>
    <row r="2041" spans="12:13">
      <c r="L2041" s="1"/>
      <c r="M2041" s="1"/>
    </row>
    <row r="2042" spans="12:13">
      <c r="L2042" s="1"/>
      <c r="M2042" s="1"/>
    </row>
    <row r="2043" spans="12:13">
      <c r="L2043" s="1"/>
      <c r="M2043" s="1"/>
    </row>
    <row r="2044" spans="12:13">
      <c r="L2044" s="1"/>
      <c r="M2044" s="1"/>
    </row>
    <row r="2045" spans="12:13">
      <c r="L2045" s="1"/>
      <c r="M2045" s="1"/>
    </row>
    <row r="2046" spans="12:13">
      <c r="L2046" s="1"/>
      <c r="M2046" s="1"/>
    </row>
    <row r="2047" spans="12:13">
      <c r="L2047" s="1"/>
      <c r="M2047" s="1"/>
    </row>
    <row r="2048" spans="12:13">
      <c r="L2048" s="1"/>
      <c r="M2048" s="1"/>
    </row>
    <row r="2049" spans="12:13">
      <c r="L2049" s="1"/>
      <c r="M2049" s="1"/>
    </row>
    <row r="2050" spans="12:13">
      <c r="L2050" s="1"/>
      <c r="M2050" s="1"/>
    </row>
    <row r="2051" spans="12:13">
      <c r="L2051" s="1"/>
      <c r="M2051" s="1"/>
    </row>
    <row r="2052" spans="12:13">
      <c r="L2052" s="1"/>
      <c r="M2052" s="1"/>
    </row>
    <row r="2053" spans="12:13">
      <c r="L2053" s="1"/>
      <c r="M2053" s="1"/>
    </row>
    <row r="2054" spans="12:13">
      <c r="L2054" s="1"/>
      <c r="M2054" s="1"/>
    </row>
    <row r="2055" spans="12:13">
      <c r="L2055" s="1"/>
      <c r="M2055" s="1"/>
    </row>
    <row r="2056" spans="12:13">
      <c r="L2056" s="1"/>
      <c r="M2056" s="1"/>
    </row>
    <row r="2057" spans="12:13">
      <c r="L2057" s="1"/>
      <c r="M2057" s="1"/>
    </row>
    <row r="2058" spans="12:13">
      <c r="L2058" s="1"/>
      <c r="M2058" s="1"/>
    </row>
    <row r="2059" spans="12:13">
      <c r="L2059" s="1"/>
      <c r="M2059" s="1"/>
    </row>
    <row r="2060" spans="12:13">
      <c r="L2060" s="1"/>
      <c r="M2060" s="1"/>
    </row>
    <row r="2061" spans="12:13">
      <c r="L2061" s="1"/>
      <c r="M2061" s="1"/>
    </row>
    <row r="2062" spans="12:13">
      <c r="L2062" s="1"/>
      <c r="M2062" s="1"/>
    </row>
    <row r="2063" spans="12:13">
      <c r="L2063" s="1"/>
      <c r="M2063" s="1"/>
    </row>
    <row r="2064" spans="12:13">
      <c r="L2064" s="1"/>
      <c r="M2064" s="1"/>
    </row>
    <row r="2065" spans="12:13">
      <c r="L2065" s="1"/>
      <c r="M2065" s="1"/>
    </row>
    <row r="2066" spans="12:13">
      <c r="L2066" s="1"/>
      <c r="M2066" s="1"/>
    </row>
    <row r="2067" spans="12:13">
      <c r="L2067" s="1"/>
      <c r="M2067" s="1"/>
    </row>
    <row r="2068" spans="12:13">
      <c r="L2068" s="1"/>
      <c r="M2068" s="1"/>
    </row>
    <row r="2069" spans="12:13">
      <c r="L2069" s="1"/>
      <c r="M2069" s="1"/>
    </row>
    <row r="2070" spans="12:13">
      <c r="L2070" s="1"/>
      <c r="M2070" s="1"/>
    </row>
    <row r="2071" spans="12:13">
      <c r="L2071" s="1"/>
      <c r="M2071" s="1"/>
    </row>
    <row r="2072" spans="12:13">
      <c r="L2072" s="1"/>
      <c r="M2072" s="1"/>
    </row>
    <row r="2073" spans="12:13">
      <c r="L2073" s="1"/>
      <c r="M2073" s="1"/>
    </row>
    <row r="2074" spans="12:13">
      <c r="L2074" s="1"/>
      <c r="M2074" s="1"/>
    </row>
    <row r="2075" spans="12:13">
      <c r="L2075" s="1"/>
      <c r="M20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23"/>
  <sheetViews>
    <sheetView tabSelected="1" workbookViewId="0">
      <selection activeCell="D1" activeCellId="1" sqref="A1:A1048576 D1:D1048576"/>
    </sheetView>
  </sheetViews>
  <sheetFormatPr defaultRowHeight="15"/>
  <cols>
    <col min="1" max="1" width="9.85546875" bestFit="1" customWidth="1"/>
    <col min="2" max="2" width="11.7109375" bestFit="1" customWidth="1"/>
    <col min="3" max="3" width="11" bestFit="1" customWidth="1"/>
    <col min="4" max="4" width="12" bestFit="1" customWidth="1"/>
    <col min="5" max="7" width="12.28515625" bestFit="1" customWidth="1"/>
    <col min="8" max="8" width="12" bestFit="1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6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s="6" t="s">
        <v>54</v>
      </c>
    </row>
    <row r="3" spans="1:1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6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</row>
    <row r="5" spans="1:16">
      <c r="A5" t="s">
        <v>20</v>
      </c>
    </row>
    <row r="6" spans="1:16">
      <c r="A6">
        <v>0.08</v>
      </c>
      <c r="B6">
        <v>10.268663</v>
      </c>
      <c r="C6">
        <v>10.846690000000001</v>
      </c>
      <c r="D6">
        <v>-5.1305820000000004</v>
      </c>
      <c r="E6">
        <v>0.52600599999999997</v>
      </c>
      <c r="F6">
        <v>-0.45269999999999999</v>
      </c>
      <c r="G6">
        <v>0.55894299999999997</v>
      </c>
      <c r="H6">
        <f>ABS(B7/2495.45)</f>
        <v>4.0258338175479377E-3</v>
      </c>
      <c r="I6">
        <f>ABS(C7/2495.45)</f>
        <v>4.91453325051594E-3</v>
      </c>
      <c r="J6">
        <f>ABS(($D7/(IF($D7&lt;0,5529,6104))))</f>
        <v>8.7081027310544404E-4</v>
      </c>
      <c r="K6">
        <f>ABS(E7/115)</f>
        <v>4.8258173913043479E-3</v>
      </c>
      <c r="L6">
        <f>ABS(($F7/(IF($F7&lt;0,115,263.6))))</f>
        <v>4.0976521739130431E-3</v>
      </c>
      <c r="M6">
        <f>ABS(G7/115)</f>
        <v>5.2803652173913041E-3</v>
      </c>
      <c r="O6" t="s">
        <v>32</v>
      </c>
      <c r="P6">
        <f>MAX(H:H)</f>
        <v>0.17500492456270414</v>
      </c>
    </row>
    <row r="7" spans="1:16">
      <c r="A7">
        <v>0.16</v>
      </c>
      <c r="B7">
        <v>10.046267</v>
      </c>
      <c r="C7">
        <v>12.263972000000001</v>
      </c>
      <c r="D7">
        <v>-4.8147099999999998</v>
      </c>
      <c r="E7">
        <v>0.55496900000000005</v>
      </c>
      <c r="F7">
        <v>-0.47122999999999998</v>
      </c>
      <c r="G7">
        <v>0.60724199999999995</v>
      </c>
      <c r="H7">
        <f t="shared" ref="H7:H70" si="0">ABS(B8/2495.45)</f>
        <v>3.8871558235989505E-3</v>
      </c>
      <c r="I7">
        <f t="shared" ref="I7:I70" si="1">ABS(C8/2495.45)</f>
        <v>5.3983902702919315E-3</v>
      </c>
      <c r="J7">
        <f t="shared" ref="J7:J70" si="2">ABS(($D8/(IF($D8&lt;0,5529,6104))))</f>
        <v>8.2227473322481464E-4</v>
      </c>
      <c r="K7">
        <f t="shared" ref="K7:K70" si="3">ABS(E8/115)</f>
        <v>4.8138521739130432E-3</v>
      </c>
      <c r="L7">
        <f t="shared" ref="L7:L70" si="4">ABS(($F8/(IF($F8&lt;0,115,263.6))))</f>
        <v>4.3459217391304348E-3</v>
      </c>
      <c r="M7">
        <f t="shared" ref="M7:M70" si="5">ABS(G8/115)</f>
        <v>5.6223913043478265E-3</v>
      </c>
      <c r="O7" t="s">
        <v>33</v>
      </c>
      <c r="P7">
        <f>MAX(I:I)</f>
        <v>0.24433718728085116</v>
      </c>
    </row>
    <row r="8" spans="1:16">
      <c r="A8">
        <v>0.24</v>
      </c>
      <c r="B8">
        <v>9.7002030000000001</v>
      </c>
      <c r="C8">
        <v>13.471413</v>
      </c>
      <c r="D8">
        <v>-4.5463570000000004</v>
      </c>
      <c r="E8">
        <v>0.553593</v>
      </c>
      <c r="F8">
        <v>-0.49978099999999998</v>
      </c>
      <c r="G8">
        <v>0.64657500000000001</v>
      </c>
      <c r="H8">
        <f t="shared" si="0"/>
        <v>3.8679031837945059E-3</v>
      </c>
      <c r="I8">
        <f t="shared" si="1"/>
        <v>5.748913823158148E-3</v>
      </c>
      <c r="J8">
        <f t="shared" si="2"/>
        <v>8.3824362452523048E-4</v>
      </c>
      <c r="K8">
        <f t="shared" si="3"/>
        <v>4.5162608695652169E-3</v>
      </c>
      <c r="L8">
        <f t="shared" si="4"/>
        <v>4.627278260869565E-3</v>
      </c>
      <c r="M8">
        <f t="shared" si="5"/>
        <v>5.8593304347826086E-3</v>
      </c>
      <c r="O8" t="s">
        <v>34</v>
      </c>
      <c r="P8">
        <f>MAX(J:J)</f>
        <v>0.23421968577981653</v>
      </c>
    </row>
    <row r="9" spans="1:16">
      <c r="A9">
        <v>0.32</v>
      </c>
      <c r="B9">
        <v>9.6521589999999993</v>
      </c>
      <c r="C9">
        <v>14.346126999999999</v>
      </c>
      <c r="D9">
        <v>-4.6346489999999996</v>
      </c>
      <c r="E9">
        <v>0.51937</v>
      </c>
      <c r="F9">
        <v>-0.53213699999999997</v>
      </c>
      <c r="G9">
        <v>0.67382299999999995</v>
      </c>
      <c r="H9">
        <f t="shared" si="0"/>
        <v>4.0491674848223769E-3</v>
      </c>
      <c r="I9">
        <f t="shared" si="1"/>
        <v>5.9247618665972078E-3</v>
      </c>
      <c r="J9">
        <f t="shared" si="2"/>
        <v>9.0099475492855859E-4</v>
      </c>
      <c r="K9">
        <f t="shared" si="3"/>
        <v>3.9524347826086952E-3</v>
      </c>
      <c r="L9">
        <f t="shared" si="4"/>
        <v>4.8631391304347826E-3</v>
      </c>
      <c r="M9">
        <f t="shared" si="5"/>
        <v>5.961886956521739E-3</v>
      </c>
      <c r="O9" t="s">
        <v>35</v>
      </c>
      <c r="P9">
        <f>MAX(K:K)</f>
        <v>0.54379872173913046</v>
      </c>
    </row>
    <row r="10" spans="1:16">
      <c r="A10">
        <v>0.4</v>
      </c>
      <c r="B10">
        <v>10.104495</v>
      </c>
      <c r="C10">
        <v>14.784947000000001</v>
      </c>
      <c r="D10">
        <v>-4.9816000000000003</v>
      </c>
      <c r="E10">
        <v>0.45452999999999999</v>
      </c>
      <c r="F10">
        <v>-0.55926100000000001</v>
      </c>
      <c r="G10">
        <v>0.68561700000000003</v>
      </c>
      <c r="H10">
        <f t="shared" si="0"/>
        <v>4.3601382516179447E-3</v>
      </c>
      <c r="I10">
        <f t="shared" si="1"/>
        <v>5.8603338075297043E-3</v>
      </c>
      <c r="J10">
        <f t="shared" si="2"/>
        <v>9.4871947911014652E-4</v>
      </c>
      <c r="K10">
        <f t="shared" si="3"/>
        <v>3.1805391304347824E-3</v>
      </c>
      <c r="L10">
        <f t="shared" si="4"/>
        <v>4.9574869565217391E-3</v>
      </c>
      <c r="M10">
        <f t="shared" si="5"/>
        <v>5.8804E-3</v>
      </c>
      <c r="O10" t="s">
        <v>36</v>
      </c>
      <c r="P10">
        <f>MAX(L:L)</f>
        <v>0.20727991304347826</v>
      </c>
    </row>
    <row r="11" spans="1:16">
      <c r="A11">
        <v>0.48</v>
      </c>
      <c r="B11">
        <v>10.880507</v>
      </c>
      <c r="C11">
        <v>14.624169999999999</v>
      </c>
      <c r="D11">
        <v>-5.2454700000000001</v>
      </c>
      <c r="E11">
        <v>0.36576199999999998</v>
      </c>
      <c r="F11">
        <v>-0.57011100000000003</v>
      </c>
      <c r="G11">
        <v>0.67624600000000001</v>
      </c>
      <c r="H11">
        <f t="shared" si="0"/>
        <v>4.6059728706245376E-3</v>
      </c>
      <c r="I11">
        <f t="shared" si="1"/>
        <v>5.4966539101164126E-3</v>
      </c>
      <c r="J11">
        <f t="shared" si="2"/>
        <v>9.3073051184662688E-4</v>
      </c>
      <c r="K11">
        <f t="shared" si="3"/>
        <v>2.2972000000000001E-3</v>
      </c>
      <c r="L11">
        <f t="shared" si="4"/>
        <v>4.8175565217391308E-3</v>
      </c>
      <c r="M11">
        <f t="shared" si="5"/>
        <v>5.5527304347826089E-3</v>
      </c>
      <c r="O11" t="s">
        <v>37</v>
      </c>
      <c r="P11">
        <f>MAX(M:M)</f>
        <v>0.21395613913043479</v>
      </c>
    </row>
    <row r="12" spans="1:16">
      <c r="A12">
        <v>0.56000000000000005</v>
      </c>
      <c r="B12">
        <v>11.493975000000001</v>
      </c>
      <c r="C12">
        <v>13.716625000000001</v>
      </c>
      <c r="D12">
        <v>-5.1460090000000003</v>
      </c>
      <c r="E12">
        <v>0.26417800000000002</v>
      </c>
      <c r="F12">
        <v>-0.55401900000000004</v>
      </c>
      <c r="G12">
        <v>0.63856400000000002</v>
      </c>
      <c r="H12">
        <f t="shared" si="0"/>
        <v>4.5945637059448194E-3</v>
      </c>
      <c r="I12">
        <f t="shared" si="1"/>
        <v>4.8325568534733224E-3</v>
      </c>
      <c r="J12">
        <f t="shared" si="2"/>
        <v>8.5772870320130229E-4</v>
      </c>
      <c r="K12">
        <f t="shared" si="3"/>
        <v>1.4346521739130435E-3</v>
      </c>
      <c r="L12">
        <f t="shared" si="4"/>
        <v>4.3867999999999997E-3</v>
      </c>
      <c r="M12">
        <f t="shared" si="5"/>
        <v>4.9420347826086954E-3</v>
      </c>
    </row>
    <row r="13" spans="1:16">
      <c r="A13">
        <v>0.64</v>
      </c>
      <c r="B13">
        <v>11.465503999999999</v>
      </c>
      <c r="C13">
        <v>12.059404000000001</v>
      </c>
      <c r="D13">
        <v>-4.7423820000000001</v>
      </c>
      <c r="E13">
        <v>0.16498499999999999</v>
      </c>
      <c r="F13">
        <v>-0.50448199999999999</v>
      </c>
      <c r="G13">
        <v>0.56833400000000001</v>
      </c>
      <c r="H13">
        <f t="shared" si="0"/>
        <v>4.265734837404076E-3</v>
      </c>
      <c r="I13">
        <f t="shared" si="1"/>
        <v>3.9355703380151881E-3</v>
      </c>
      <c r="J13">
        <f t="shared" si="2"/>
        <v>8.0114360643877727E-4</v>
      </c>
      <c r="K13">
        <f t="shared" si="3"/>
        <v>7.4125217391304344E-4</v>
      </c>
      <c r="L13">
        <f t="shared" si="4"/>
        <v>3.6791391304347824E-3</v>
      </c>
      <c r="M13">
        <f t="shared" si="5"/>
        <v>4.0795478260869569E-3</v>
      </c>
    </row>
    <row r="14" spans="1:16">
      <c r="A14">
        <v>0.72</v>
      </c>
      <c r="B14">
        <v>10.644928</v>
      </c>
      <c r="C14">
        <v>9.8210189999999997</v>
      </c>
      <c r="D14">
        <v>-4.4295229999999997</v>
      </c>
      <c r="E14">
        <v>8.5244E-2</v>
      </c>
      <c r="F14">
        <v>-0.423101</v>
      </c>
      <c r="G14">
        <v>0.46914800000000001</v>
      </c>
      <c r="H14">
        <f t="shared" si="0"/>
        <v>3.7245739245426678E-3</v>
      </c>
      <c r="I14">
        <f t="shared" si="1"/>
        <v>2.9229589853533434E-3</v>
      </c>
      <c r="J14">
        <f t="shared" si="2"/>
        <v>8.3388460842828715E-4</v>
      </c>
      <c r="K14">
        <f t="shared" si="3"/>
        <v>3.3897391304347829E-4</v>
      </c>
      <c r="L14">
        <f t="shared" si="4"/>
        <v>2.7940173913043476E-3</v>
      </c>
      <c r="M14">
        <f t="shared" si="5"/>
        <v>3.0800347826086959E-3</v>
      </c>
    </row>
    <row r="15" spans="1:16">
      <c r="A15">
        <v>0.8</v>
      </c>
      <c r="B15">
        <v>9.2944879999999994</v>
      </c>
      <c r="C15">
        <v>7.294098</v>
      </c>
      <c r="D15">
        <v>-4.6105479999999996</v>
      </c>
      <c r="E15">
        <v>3.8982000000000003E-2</v>
      </c>
      <c r="F15">
        <v>-0.32131199999999999</v>
      </c>
      <c r="G15">
        <v>0.35420400000000002</v>
      </c>
      <c r="H15">
        <f t="shared" si="0"/>
        <v>3.1650191348253824E-3</v>
      </c>
      <c r="I15">
        <f t="shared" si="1"/>
        <v>1.946773928549961E-3</v>
      </c>
      <c r="J15">
        <f t="shared" si="2"/>
        <v>9.668310725266774E-4</v>
      </c>
      <c r="K15">
        <f t="shared" si="3"/>
        <v>2.7601739130434779E-4</v>
      </c>
      <c r="L15">
        <f t="shared" si="4"/>
        <v>1.8964000000000001E-3</v>
      </c>
      <c r="M15">
        <f t="shared" si="5"/>
        <v>2.1151739130434782E-3</v>
      </c>
    </row>
    <row r="16" spans="1:16">
      <c r="A16">
        <v>0.88</v>
      </c>
      <c r="B16">
        <v>7.8981469999999998</v>
      </c>
      <c r="C16">
        <v>4.8580769999999998</v>
      </c>
      <c r="D16">
        <v>-5.3456089999999996</v>
      </c>
      <c r="E16">
        <v>3.1741999999999999E-2</v>
      </c>
      <c r="F16">
        <v>-0.218086</v>
      </c>
      <c r="G16">
        <v>0.24324499999999999</v>
      </c>
      <c r="H16">
        <f t="shared" si="0"/>
        <v>2.752697910196558E-3</v>
      </c>
      <c r="I16">
        <f t="shared" si="1"/>
        <v>1.1719533551062936E-3</v>
      </c>
      <c r="J16">
        <f t="shared" si="2"/>
        <v>1.1432528486163863E-3</v>
      </c>
      <c r="K16">
        <f t="shared" si="3"/>
        <v>5.0762608695652169E-4</v>
      </c>
      <c r="L16">
        <f t="shared" si="4"/>
        <v>1.1670695652173913E-3</v>
      </c>
      <c r="M16">
        <f t="shared" si="5"/>
        <v>1.3581999999999999E-3</v>
      </c>
    </row>
    <row r="17" spans="1:13">
      <c r="A17">
        <v>0.96</v>
      </c>
      <c r="B17">
        <v>6.8692200000000003</v>
      </c>
      <c r="C17">
        <v>2.9245510000000001</v>
      </c>
      <c r="D17">
        <v>-6.3210449999999998</v>
      </c>
      <c r="E17">
        <v>5.8376999999999998E-2</v>
      </c>
      <c r="F17">
        <v>-0.134213</v>
      </c>
      <c r="G17">
        <v>0.156193</v>
      </c>
      <c r="H17">
        <f t="shared" si="0"/>
        <v>2.5639411729347413E-3</v>
      </c>
      <c r="I17">
        <f t="shared" si="1"/>
        <v>7.3106373599951915E-4</v>
      </c>
      <c r="J17">
        <f t="shared" si="2"/>
        <v>1.291615843733044E-3</v>
      </c>
      <c r="K17">
        <f t="shared" si="3"/>
        <v>9.1814782608695656E-4</v>
      </c>
      <c r="L17">
        <f t="shared" si="4"/>
        <v>7.4494782608695647E-4</v>
      </c>
      <c r="M17">
        <f t="shared" si="5"/>
        <v>9.2945217391304346E-4</v>
      </c>
    </row>
    <row r="18" spans="1:13">
      <c r="A18">
        <v>1.04</v>
      </c>
      <c r="B18">
        <v>6.3981870000000001</v>
      </c>
      <c r="C18">
        <v>1.824333</v>
      </c>
      <c r="D18">
        <v>-7.1413440000000001</v>
      </c>
      <c r="E18">
        <v>0.105587</v>
      </c>
      <c r="F18">
        <v>-8.5668999999999995E-2</v>
      </c>
      <c r="G18">
        <v>0.106887</v>
      </c>
      <c r="H18">
        <f t="shared" si="0"/>
        <v>2.6120439199342808E-3</v>
      </c>
      <c r="I18">
        <f t="shared" si="1"/>
        <v>6.7398425133743413E-4</v>
      </c>
      <c r="J18">
        <f t="shared" si="2"/>
        <v>1.3781137637909205E-3</v>
      </c>
      <c r="K18">
        <f t="shared" si="3"/>
        <v>1.365591304347826E-3</v>
      </c>
      <c r="L18">
        <f t="shared" si="4"/>
        <v>6.8378260869565212E-4</v>
      </c>
      <c r="M18">
        <f t="shared" si="5"/>
        <v>8.6522608695652182E-4</v>
      </c>
    </row>
    <row r="19" spans="1:13">
      <c r="A19">
        <v>1.1200000000000001</v>
      </c>
      <c r="B19">
        <v>6.5182250000000002</v>
      </c>
      <c r="C19">
        <v>1.681894</v>
      </c>
      <c r="D19">
        <v>-7.6195909999999998</v>
      </c>
      <c r="E19">
        <v>0.15704299999999999</v>
      </c>
      <c r="F19">
        <v>-7.8634999999999997E-2</v>
      </c>
      <c r="G19">
        <v>9.9501000000000006E-2</v>
      </c>
      <c r="H19">
        <f t="shared" si="0"/>
        <v>2.8865114508405299E-3</v>
      </c>
      <c r="I19">
        <f t="shared" si="1"/>
        <v>9.3501492716744489E-4</v>
      </c>
      <c r="J19">
        <f t="shared" si="2"/>
        <v>1.41300072345813E-3</v>
      </c>
      <c r="K19">
        <f t="shared" si="3"/>
        <v>1.7218434782608695E-3</v>
      </c>
      <c r="L19">
        <f t="shared" si="4"/>
        <v>9.3822608695652175E-4</v>
      </c>
      <c r="M19">
        <f t="shared" si="5"/>
        <v>1.1118173913043478E-3</v>
      </c>
    </row>
    <row r="20" spans="1:13">
      <c r="A20">
        <v>1.2</v>
      </c>
      <c r="B20">
        <v>7.2031450000000001</v>
      </c>
      <c r="C20">
        <v>2.3332830000000002</v>
      </c>
      <c r="D20">
        <v>-7.812481</v>
      </c>
      <c r="E20">
        <v>0.19801199999999999</v>
      </c>
      <c r="F20">
        <v>-0.10789600000000001</v>
      </c>
      <c r="G20">
        <v>0.127859</v>
      </c>
      <c r="H20">
        <f t="shared" si="0"/>
        <v>3.3341084774289207E-3</v>
      </c>
      <c r="I20">
        <f t="shared" si="1"/>
        <v>1.3362900478871547E-3</v>
      </c>
      <c r="J20">
        <f t="shared" si="2"/>
        <v>1.4228657985169107E-3</v>
      </c>
      <c r="K20">
        <f t="shared" si="3"/>
        <v>1.8978173913043479E-3</v>
      </c>
      <c r="L20">
        <f t="shared" si="4"/>
        <v>1.383495652173913E-3</v>
      </c>
      <c r="M20">
        <f t="shared" si="5"/>
        <v>1.5390956521739128E-3</v>
      </c>
    </row>
    <row r="21" spans="1:13">
      <c r="A21">
        <v>1.28</v>
      </c>
      <c r="B21">
        <v>8.3201009999999993</v>
      </c>
      <c r="C21">
        <v>3.3346450000000001</v>
      </c>
      <c r="D21">
        <v>-7.8670249999999999</v>
      </c>
      <c r="E21">
        <v>0.218249</v>
      </c>
      <c r="F21">
        <v>-0.15910199999999999</v>
      </c>
      <c r="G21">
        <v>0.17699599999999999</v>
      </c>
      <c r="H21">
        <f t="shared" si="0"/>
        <v>3.8264060590274302E-3</v>
      </c>
      <c r="I21">
        <f t="shared" si="1"/>
        <v>1.6561393736600613E-3</v>
      </c>
      <c r="J21">
        <f t="shared" si="2"/>
        <v>1.4249394103816241E-3</v>
      </c>
      <c r="K21">
        <f t="shared" si="3"/>
        <v>1.8549739130434783E-3</v>
      </c>
      <c r="L21">
        <f t="shared" si="4"/>
        <v>1.8594E-3</v>
      </c>
      <c r="M21">
        <f t="shared" si="5"/>
        <v>1.9753130434782607E-3</v>
      </c>
    </row>
    <row r="22" spans="1:13">
      <c r="A22">
        <v>1.36</v>
      </c>
      <c r="B22">
        <v>9.5486050000000002</v>
      </c>
      <c r="C22">
        <v>4.1328129999999996</v>
      </c>
      <c r="D22">
        <v>-7.8784900000000002</v>
      </c>
      <c r="E22">
        <v>0.21332200000000001</v>
      </c>
      <c r="F22">
        <v>-0.21383099999999999</v>
      </c>
      <c r="G22">
        <v>0.227161</v>
      </c>
      <c r="H22">
        <f t="shared" si="0"/>
        <v>4.2005766495020937E-3</v>
      </c>
      <c r="I22">
        <f t="shared" si="1"/>
        <v>1.7478538940872389E-3</v>
      </c>
      <c r="J22">
        <f t="shared" si="2"/>
        <v>1.4189690721649485E-3</v>
      </c>
      <c r="K22">
        <f t="shared" si="3"/>
        <v>1.6034869565217393E-3</v>
      </c>
      <c r="L22">
        <f t="shared" si="4"/>
        <v>2.2180608695652176E-3</v>
      </c>
      <c r="M22">
        <f t="shared" si="5"/>
        <v>2.2600347826086959E-3</v>
      </c>
    </row>
    <row r="23" spans="1:13">
      <c r="A23">
        <v>1.44</v>
      </c>
      <c r="B23">
        <v>10.482329</v>
      </c>
      <c r="C23">
        <v>4.3616820000000001</v>
      </c>
      <c r="D23">
        <v>-7.8454800000000002</v>
      </c>
      <c r="E23">
        <v>0.18440100000000001</v>
      </c>
      <c r="F23">
        <v>-0.255077</v>
      </c>
      <c r="G23">
        <v>0.25990400000000002</v>
      </c>
      <c r="H23">
        <f t="shared" si="0"/>
        <v>4.3558239996794165E-3</v>
      </c>
      <c r="I23">
        <f t="shared" si="1"/>
        <v>1.6135045783325654E-3</v>
      </c>
      <c r="J23">
        <f t="shared" si="2"/>
        <v>1.3950833785494664E-3</v>
      </c>
      <c r="K23">
        <f t="shared" si="3"/>
        <v>1.1890608695652174E-3</v>
      </c>
      <c r="L23">
        <f t="shared" si="4"/>
        <v>2.356617391304348E-3</v>
      </c>
      <c r="M23">
        <f t="shared" si="5"/>
        <v>2.2933043478260873E-3</v>
      </c>
    </row>
    <row r="24" spans="1:13">
      <c r="A24">
        <v>1.52</v>
      </c>
      <c r="B24">
        <v>10.869740999999999</v>
      </c>
      <c r="C24">
        <v>4.0264199999999999</v>
      </c>
      <c r="D24">
        <v>-7.7134159999999996</v>
      </c>
      <c r="E24">
        <v>0.136742</v>
      </c>
      <c r="F24">
        <v>-0.271011</v>
      </c>
      <c r="G24">
        <v>0.26373000000000002</v>
      </c>
      <c r="H24">
        <f t="shared" si="0"/>
        <v>4.3030102787072477E-3</v>
      </c>
      <c r="I24">
        <f t="shared" si="1"/>
        <v>1.35304574325272E-3</v>
      </c>
      <c r="J24">
        <f t="shared" si="2"/>
        <v>1.3509822752758183E-3</v>
      </c>
      <c r="K24">
        <f t="shared" si="3"/>
        <v>6.7726956521739132E-4</v>
      </c>
      <c r="L24">
        <f t="shared" si="4"/>
        <v>2.2305565217391305E-3</v>
      </c>
      <c r="M24">
        <f t="shared" si="5"/>
        <v>2.0552956521739133E-3</v>
      </c>
    </row>
    <row r="25" spans="1:13">
      <c r="A25">
        <v>1.6</v>
      </c>
      <c r="B25">
        <v>10.737947</v>
      </c>
      <c r="C25">
        <v>3.376458</v>
      </c>
      <c r="D25">
        <v>-7.4695809999999998</v>
      </c>
      <c r="E25">
        <v>7.7885999999999997E-2</v>
      </c>
      <c r="F25">
        <v>-0.25651400000000002</v>
      </c>
      <c r="G25">
        <v>0.23635900000000001</v>
      </c>
      <c r="H25">
        <f t="shared" si="0"/>
        <v>4.125364563505581E-3</v>
      </c>
      <c r="I25">
        <f t="shared" si="1"/>
        <v>1.0402889258450379E-3</v>
      </c>
      <c r="J25">
        <f t="shared" si="2"/>
        <v>1.3049611141255201E-3</v>
      </c>
      <c r="K25">
        <f t="shared" si="3"/>
        <v>1.439391304347826E-4</v>
      </c>
      <c r="L25">
        <f t="shared" si="4"/>
        <v>1.8554173913043479E-3</v>
      </c>
      <c r="M25">
        <f t="shared" si="5"/>
        <v>1.5937304347826086E-3</v>
      </c>
    </row>
    <row r="26" spans="1:13">
      <c r="A26">
        <v>1.68</v>
      </c>
      <c r="B26">
        <v>10.294641</v>
      </c>
      <c r="C26">
        <v>2.5959889999999999</v>
      </c>
      <c r="D26">
        <v>-7.2151300000000003</v>
      </c>
      <c r="E26">
        <v>1.6552999999999998E-2</v>
      </c>
      <c r="F26">
        <v>-0.21337300000000001</v>
      </c>
      <c r="G26">
        <v>0.183279</v>
      </c>
      <c r="H26">
        <f t="shared" si="0"/>
        <v>3.9126622452864213E-3</v>
      </c>
      <c r="I26">
        <f t="shared" si="1"/>
        <v>6.6106073052956391E-4</v>
      </c>
      <c r="J26">
        <f t="shared" si="2"/>
        <v>1.2947050099475492E-3</v>
      </c>
      <c r="K26">
        <f t="shared" si="3"/>
        <v>3.2870434782608697E-4</v>
      </c>
      <c r="L26">
        <f t="shared" si="4"/>
        <v>1.3022086956521739E-3</v>
      </c>
      <c r="M26">
        <f t="shared" si="5"/>
        <v>9.9895652173913048E-4</v>
      </c>
    </row>
    <row r="27" spans="1:13">
      <c r="A27">
        <v>1.76</v>
      </c>
      <c r="B27">
        <v>9.7638529999999992</v>
      </c>
      <c r="C27">
        <v>1.6496440000000001</v>
      </c>
      <c r="D27">
        <v>-7.1584240000000001</v>
      </c>
      <c r="E27">
        <v>-3.7801000000000001E-2</v>
      </c>
      <c r="F27">
        <v>-0.149754</v>
      </c>
      <c r="G27">
        <v>0.11488</v>
      </c>
      <c r="H27">
        <f t="shared" si="0"/>
        <v>3.734051173135106E-3</v>
      </c>
      <c r="I27">
        <f t="shared" si="1"/>
        <v>1.7275521449037248E-4</v>
      </c>
      <c r="J27">
        <f t="shared" si="2"/>
        <v>1.3626008319768494E-3</v>
      </c>
      <c r="K27">
        <f t="shared" si="3"/>
        <v>6.5844347826086959E-4</v>
      </c>
      <c r="L27">
        <f t="shared" si="4"/>
        <v>6.8484347826086947E-4</v>
      </c>
      <c r="M27">
        <f t="shared" si="5"/>
        <v>3.8473913043478259E-4</v>
      </c>
    </row>
    <row r="28" spans="1:13">
      <c r="A28">
        <v>1.84</v>
      </c>
      <c r="B28">
        <v>9.3181379999999994</v>
      </c>
      <c r="C28">
        <v>0.43110199999999999</v>
      </c>
      <c r="D28">
        <v>-7.5338200000000004</v>
      </c>
      <c r="E28">
        <v>-7.5720999999999997E-2</v>
      </c>
      <c r="F28">
        <v>-7.8756999999999994E-2</v>
      </c>
      <c r="G28">
        <v>4.4245E-2</v>
      </c>
      <c r="H28">
        <f t="shared" si="0"/>
        <v>3.6373331463263143E-3</v>
      </c>
      <c r="I28">
        <f t="shared" si="1"/>
        <v>3.9345168206135169E-4</v>
      </c>
      <c r="J28">
        <f t="shared" si="2"/>
        <v>1.5280222463374931E-3</v>
      </c>
      <c r="K28">
        <f t="shared" si="3"/>
        <v>7.781304347826086E-4</v>
      </c>
      <c r="L28">
        <f t="shared" si="4"/>
        <v>1.3989565217391306E-4</v>
      </c>
      <c r="M28">
        <f t="shared" si="5"/>
        <v>1.2488695652173912E-4</v>
      </c>
    </row>
    <row r="29" spans="1:13">
      <c r="A29">
        <v>1.92</v>
      </c>
      <c r="B29">
        <v>9.0767830000000007</v>
      </c>
      <c r="C29">
        <v>-0.98183900000000002</v>
      </c>
      <c r="D29">
        <v>-8.4484349999999999</v>
      </c>
      <c r="E29">
        <v>-8.9484999999999995E-2</v>
      </c>
      <c r="F29">
        <v>-1.6088000000000002E-2</v>
      </c>
      <c r="G29">
        <v>-1.4362E-2</v>
      </c>
      <c r="H29">
        <f t="shared" si="0"/>
        <v>3.6374918351399547E-3</v>
      </c>
      <c r="I29">
        <f t="shared" si="1"/>
        <v>9.0167865515237728E-4</v>
      </c>
      <c r="J29">
        <f t="shared" si="2"/>
        <v>1.7562353047567371E-3</v>
      </c>
      <c r="K29">
        <f t="shared" si="3"/>
        <v>6.546434782608696E-4</v>
      </c>
      <c r="L29">
        <f t="shared" si="4"/>
        <v>8.627465857359634E-5</v>
      </c>
      <c r="M29">
        <f t="shared" si="5"/>
        <v>4.1231304347826085E-4</v>
      </c>
    </row>
    <row r="30" spans="1:13">
      <c r="A30">
        <v>2</v>
      </c>
      <c r="B30">
        <v>9.0771789999999992</v>
      </c>
      <c r="C30">
        <v>-2.2500939999999998</v>
      </c>
      <c r="D30">
        <v>-9.7102249999999994</v>
      </c>
      <c r="E30">
        <v>-7.5284000000000004E-2</v>
      </c>
      <c r="F30">
        <v>2.2741999999999998E-2</v>
      </c>
      <c r="G30">
        <v>-4.7416E-2</v>
      </c>
      <c r="H30">
        <f t="shared" si="0"/>
        <v>3.7113210042276951E-3</v>
      </c>
      <c r="I30">
        <f t="shared" si="1"/>
        <v>1.1777110340820294E-3</v>
      </c>
      <c r="J30">
        <f t="shared" si="2"/>
        <v>1.9607355760535359E-3</v>
      </c>
      <c r="K30">
        <f t="shared" si="3"/>
        <v>2.9790434782608693E-4</v>
      </c>
      <c r="L30">
        <f t="shared" si="4"/>
        <v>9.7166160849772369E-5</v>
      </c>
      <c r="M30">
        <f t="shared" si="5"/>
        <v>3.8857391304347825E-4</v>
      </c>
    </row>
    <row r="31" spans="1:13">
      <c r="A31">
        <v>2.08</v>
      </c>
      <c r="B31">
        <v>9.2614160000000005</v>
      </c>
      <c r="C31">
        <v>-2.9389189999999998</v>
      </c>
      <c r="D31">
        <v>-10.840907</v>
      </c>
      <c r="E31">
        <v>-3.4258999999999998E-2</v>
      </c>
      <c r="F31">
        <v>2.5613E-2</v>
      </c>
      <c r="G31">
        <v>-4.4685999999999997E-2</v>
      </c>
      <c r="H31">
        <f t="shared" si="0"/>
        <v>3.8286862089001983E-3</v>
      </c>
      <c r="I31">
        <f t="shared" si="1"/>
        <v>1.1038642329038852E-3</v>
      </c>
      <c r="J31">
        <f t="shared" si="2"/>
        <v>2.0601747151383614E-3</v>
      </c>
      <c r="K31">
        <f t="shared" si="3"/>
        <v>2.4706956521739133E-4</v>
      </c>
      <c r="L31">
        <f t="shared" si="4"/>
        <v>1.1261739130434783E-4</v>
      </c>
      <c r="M31">
        <f t="shared" si="5"/>
        <v>1.3678260869565218E-5</v>
      </c>
    </row>
    <row r="32" spans="1:13">
      <c r="A32">
        <v>2.16</v>
      </c>
      <c r="B32">
        <v>9.5542949999999998</v>
      </c>
      <c r="C32">
        <v>-2.7546379999999999</v>
      </c>
      <c r="D32">
        <v>-11.390706</v>
      </c>
      <c r="E32">
        <v>2.8413000000000001E-2</v>
      </c>
      <c r="F32">
        <v>-1.2951000000000001E-2</v>
      </c>
      <c r="G32">
        <v>-1.573E-3</v>
      </c>
      <c r="H32">
        <f t="shared" si="0"/>
        <v>3.987436734857441E-3</v>
      </c>
      <c r="I32">
        <f t="shared" si="1"/>
        <v>6.6413632811717326E-4</v>
      </c>
      <c r="J32">
        <f t="shared" si="2"/>
        <v>2.0403821667570989E-3</v>
      </c>
      <c r="K32">
        <f t="shared" si="3"/>
        <v>9.1389565217391304E-4</v>
      </c>
      <c r="L32">
        <f t="shared" si="4"/>
        <v>7.8154782608695649E-4</v>
      </c>
      <c r="M32">
        <f t="shared" si="5"/>
        <v>6.9176521739130429E-4</v>
      </c>
    </row>
    <row r="33" spans="1:13">
      <c r="A33">
        <v>2.2400000000000002</v>
      </c>
      <c r="B33">
        <v>9.9504490000000008</v>
      </c>
      <c r="C33">
        <v>-1.657319</v>
      </c>
      <c r="D33">
        <v>-11.281273000000001</v>
      </c>
      <c r="E33">
        <v>0.105098</v>
      </c>
      <c r="F33">
        <v>-8.9878E-2</v>
      </c>
      <c r="G33">
        <v>7.9552999999999999E-2</v>
      </c>
      <c r="H33">
        <f t="shared" si="0"/>
        <v>4.2026472179366448E-3</v>
      </c>
      <c r="I33">
        <f t="shared" si="1"/>
        <v>7.7924222084193234E-5</v>
      </c>
      <c r="J33">
        <f t="shared" si="2"/>
        <v>1.9514456502079942E-3</v>
      </c>
      <c r="K33">
        <f t="shared" si="3"/>
        <v>1.6181217391304347E-3</v>
      </c>
      <c r="L33">
        <f t="shared" si="4"/>
        <v>1.6892086956521739E-3</v>
      </c>
      <c r="M33">
        <f t="shared" si="5"/>
        <v>1.6445217391304349E-3</v>
      </c>
    </row>
    <row r="34" spans="1:13">
      <c r="A34">
        <v>2.3199999999999998</v>
      </c>
      <c r="B34">
        <v>10.487496</v>
      </c>
      <c r="C34">
        <v>0.19445599999999999</v>
      </c>
      <c r="D34">
        <v>-10.789543</v>
      </c>
      <c r="E34">
        <v>0.186084</v>
      </c>
      <c r="F34">
        <v>-0.19425899999999999</v>
      </c>
      <c r="G34">
        <v>0.18912000000000001</v>
      </c>
      <c r="H34">
        <f t="shared" si="0"/>
        <v>4.4660991003626603E-3</v>
      </c>
      <c r="I34">
        <f t="shared" si="1"/>
        <v>1.0244905728425736E-3</v>
      </c>
      <c r="J34">
        <f t="shared" si="2"/>
        <v>1.8479198770121178E-3</v>
      </c>
      <c r="K34">
        <f t="shared" si="3"/>
        <v>2.2509652173913043E-3</v>
      </c>
      <c r="L34">
        <f t="shared" si="4"/>
        <v>2.6962173913043477E-3</v>
      </c>
      <c r="M34">
        <f t="shared" si="5"/>
        <v>2.7052347826086957E-3</v>
      </c>
    </row>
    <row r="35" spans="1:13">
      <c r="A35">
        <v>2.4</v>
      </c>
      <c r="B35">
        <v>11.144926999999999</v>
      </c>
      <c r="C35">
        <v>2.556565</v>
      </c>
      <c r="D35">
        <v>-10.217148999999999</v>
      </c>
      <c r="E35">
        <v>0.25886100000000001</v>
      </c>
      <c r="F35">
        <v>-0.31006499999999998</v>
      </c>
      <c r="G35">
        <v>0.31110199999999999</v>
      </c>
      <c r="H35">
        <f t="shared" si="0"/>
        <v>4.7233821555230518E-3</v>
      </c>
      <c r="I35">
        <f t="shared" si="1"/>
        <v>2.0566430904245727E-3</v>
      </c>
      <c r="J35">
        <f t="shared" si="2"/>
        <v>1.7469538795442214E-3</v>
      </c>
      <c r="K35">
        <f t="shared" si="3"/>
        <v>2.6831391304347825E-3</v>
      </c>
      <c r="L35">
        <f t="shared" si="4"/>
        <v>3.6466086956521739E-3</v>
      </c>
      <c r="M35">
        <f t="shared" si="5"/>
        <v>3.6943565217391304E-3</v>
      </c>
    </row>
    <row r="36" spans="1:13">
      <c r="A36">
        <v>2.48</v>
      </c>
      <c r="B36">
        <v>11.786963999999999</v>
      </c>
      <c r="C36">
        <v>5.13225</v>
      </c>
      <c r="D36">
        <v>-9.6589080000000003</v>
      </c>
      <c r="E36">
        <v>0.30856099999999997</v>
      </c>
      <c r="F36">
        <v>-0.41936000000000001</v>
      </c>
      <c r="G36">
        <v>0.42485099999999998</v>
      </c>
      <c r="H36">
        <f t="shared" si="0"/>
        <v>4.8867005950830513E-3</v>
      </c>
      <c r="I36">
        <f t="shared" si="1"/>
        <v>3.0139373660061316E-3</v>
      </c>
      <c r="J36">
        <f t="shared" si="2"/>
        <v>1.6413713148851509E-3</v>
      </c>
      <c r="K36">
        <f t="shared" si="3"/>
        <v>2.7925826086956525E-3</v>
      </c>
      <c r="L36">
        <f t="shared" si="4"/>
        <v>4.3941565217391308E-3</v>
      </c>
      <c r="M36">
        <f t="shared" si="5"/>
        <v>4.4212608695652173E-3</v>
      </c>
    </row>
    <row r="37" spans="1:13">
      <c r="A37">
        <v>2.56</v>
      </c>
      <c r="B37">
        <v>12.194516999999999</v>
      </c>
      <c r="C37">
        <v>7.5211300000000003</v>
      </c>
      <c r="D37">
        <v>-9.0751419999999996</v>
      </c>
      <c r="E37">
        <v>0.32114700000000002</v>
      </c>
      <c r="F37">
        <v>-0.505328</v>
      </c>
      <c r="G37">
        <v>0.50844500000000004</v>
      </c>
      <c r="H37">
        <f t="shared" si="0"/>
        <v>4.8798877957883357E-3</v>
      </c>
      <c r="I37">
        <f t="shared" si="1"/>
        <v>3.7027990943517206E-3</v>
      </c>
      <c r="J37">
        <f t="shared" si="2"/>
        <v>1.5286002893832521E-3</v>
      </c>
      <c r="K37">
        <f t="shared" si="3"/>
        <v>2.5051304347826087E-3</v>
      </c>
      <c r="L37">
        <f t="shared" si="4"/>
        <v>4.8266608695652167E-3</v>
      </c>
      <c r="M37">
        <f t="shared" si="5"/>
        <v>4.7283478260869566E-3</v>
      </c>
    </row>
    <row r="38" spans="1:13">
      <c r="A38">
        <v>2.64</v>
      </c>
      <c r="B38">
        <v>12.177516000000001</v>
      </c>
      <c r="C38">
        <v>9.2401499999999999</v>
      </c>
      <c r="D38">
        <v>-8.4516310000000008</v>
      </c>
      <c r="E38">
        <v>0.28809000000000001</v>
      </c>
      <c r="F38">
        <v>-0.55506599999999995</v>
      </c>
      <c r="G38">
        <v>0.54376000000000002</v>
      </c>
      <c r="H38">
        <f t="shared" si="0"/>
        <v>4.6924077821635379E-3</v>
      </c>
      <c r="I38">
        <f t="shared" si="1"/>
        <v>3.9700178324550686E-3</v>
      </c>
      <c r="J38">
        <f t="shared" si="2"/>
        <v>1.4114570446735395E-3</v>
      </c>
      <c r="K38">
        <f t="shared" si="3"/>
        <v>1.8221999999999999E-3</v>
      </c>
      <c r="L38">
        <f t="shared" si="4"/>
        <v>4.8824956521739127E-3</v>
      </c>
      <c r="M38">
        <f t="shared" si="5"/>
        <v>4.5372869565217392E-3</v>
      </c>
    </row>
    <row r="39" spans="1:13">
      <c r="A39">
        <v>2.72</v>
      </c>
      <c r="B39">
        <v>11.709669</v>
      </c>
      <c r="C39">
        <v>9.906981</v>
      </c>
      <c r="D39">
        <v>-7.8039459999999998</v>
      </c>
      <c r="E39">
        <v>0.20955299999999999</v>
      </c>
      <c r="F39">
        <v>-0.56148699999999996</v>
      </c>
      <c r="G39">
        <v>0.52178800000000003</v>
      </c>
      <c r="H39">
        <f t="shared" si="0"/>
        <v>4.3887471197579598E-3</v>
      </c>
      <c r="I39">
        <f t="shared" si="1"/>
        <v>3.7710312769240022E-3</v>
      </c>
      <c r="J39">
        <f t="shared" si="2"/>
        <v>1.2872181226261529E-3</v>
      </c>
      <c r="K39">
        <f t="shared" si="3"/>
        <v>8.2315652173913043E-4</v>
      </c>
      <c r="L39">
        <f t="shared" si="4"/>
        <v>4.552747826086956E-3</v>
      </c>
      <c r="M39">
        <f t="shared" si="5"/>
        <v>3.8713478260869565E-3</v>
      </c>
    </row>
    <row r="40" spans="1:13">
      <c r="A40">
        <v>2.8</v>
      </c>
      <c r="B40">
        <v>10.951898999999999</v>
      </c>
      <c r="C40">
        <v>9.4104200000000002</v>
      </c>
      <c r="D40">
        <v>-7.1170289999999996</v>
      </c>
      <c r="E40">
        <v>9.4662999999999997E-2</v>
      </c>
      <c r="F40">
        <v>-0.52356599999999998</v>
      </c>
      <c r="G40">
        <v>0.44520500000000002</v>
      </c>
      <c r="H40">
        <f t="shared" si="0"/>
        <v>4.0544226492215838E-3</v>
      </c>
      <c r="I40">
        <f t="shared" si="1"/>
        <v>3.1422160331803888E-3</v>
      </c>
      <c r="J40">
        <f t="shared" si="2"/>
        <v>1.167337854946645E-3</v>
      </c>
      <c r="K40">
        <f t="shared" si="3"/>
        <v>3.4852173913043477E-4</v>
      </c>
      <c r="L40">
        <f t="shared" si="4"/>
        <v>3.8715217391304345E-3</v>
      </c>
      <c r="M40">
        <f t="shared" si="5"/>
        <v>2.8400608695652173E-3</v>
      </c>
    </row>
    <row r="41" spans="1:13">
      <c r="A41">
        <v>2.88</v>
      </c>
      <c r="B41">
        <v>10.117609</v>
      </c>
      <c r="C41">
        <v>7.8412430000000004</v>
      </c>
      <c r="D41">
        <v>-6.4542109999999999</v>
      </c>
      <c r="E41">
        <v>-4.0079999999999998E-2</v>
      </c>
      <c r="F41">
        <v>-0.44522499999999998</v>
      </c>
      <c r="G41">
        <v>0.32660699999999998</v>
      </c>
      <c r="H41">
        <f t="shared" si="0"/>
        <v>3.7522779458614678E-3</v>
      </c>
      <c r="I41">
        <f t="shared" si="1"/>
        <v>2.1232667454767679E-3</v>
      </c>
      <c r="J41">
        <f t="shared" si="2"/>
        <v>1.1125174534273828E-3</v>
      </c>
      <c r="K41">
        <f t="shared" si="3"/>
        <v>1.5065739130434783E-3</v>
      </c>
      <c r="L41">
        <f t="shared" si="4"/>
        <v>2.9077739130434783E-3</v>
      </c>
      <c r="M41">
        <f t="shared" si="5"/>
        <v>1.6033652173913042E-3</v>
      </c>
    </row>
    <row r="42" spans="1:13">
      <c r="A42">
        <v>2.96</v>
      </c>
      <c r="B42">
        <v>9.3636219999999994</v>
      </c>
      <c r="C42">
        <v>5.2985059999999997</v>
      </c>
      <c r="D42">
        <v>-6.1511089999999999</v>
      </c>
      <c r="E42">
        <v>-0.17325599999999999</v>
      </c>
      <c r="F42">
        <v>-0.33439400000000002</v>
      </c>
      <c r="G42">
        <v>0.184387</v>
      </c>
      <c r="H42">
        <f t="shared" si="0"/>
        <v>3.5489823478731296E-3</v>
      </c>
      <c r="I42">
        <f t="shared" si="1"/>
        <v>7.6649502093810743E-4</v>
      </c>
      <c r="J42">
        <f t="shared" si="2"/>
        <v>1.2134633749321759E-3</v>
      </c>
      <c r="K42">
        <f t="shared" si="3"/>
        <v>2.4561304347826087E-3</v>
      </c>
      <c r="L42">
        <f t="shared" si="4"/>
        <v>1.767191304347826E-3</v>
      </c>
      <c r="M42">
        <f t="shared" si="5"/>
        <v>3.4064347826086956E-4</v>
      </c>
    </row>
    <row r="43" spans="1:13">
      <c r="A43">
        <v>3.04</v>
      </c>
      <c r="B43">
        <v>8.8563080000000003</v>
      </c>
      <c r="C43">
        <v>1.91275</v>
      </c>
      <c r="D43">
        <v>-6.7092390000000002</v>
      </c>
      <c r="E43">
        <v>-0.28245500000000001</v>
      </c>
      <c r="F43">
        <v>-0.20322699999999999</v>
      </c>
      <c r="G43">
        <v>3.9174E-2</v>
      </c>
      <c r="H43">
        <f t="shared" si="0"/>
        <v>3.5320867979723096E-3</v>
      </c>
      <c r="I43">
        <f t="shared" si="1"/>
        <v>7.687555350738344E-4</v>
      </c>
      <c r="J43">
        <f t="shared" si="2"/>
        <v>1.504812624344366E-3</v>
      </c>
      <c r="K43">
        <f t="shared" si="3"/>
        <v>3.0427043478260872E-3</v>
      </c>
      <c r="L43">
        <f t="shared" si="4"/>
        <v>5.9426956521739125E-4</v>
      </c>
      <c r="M43">
        <f t="shared" si="5"/>
        <v>7.7544347826086961E-4</v>
      </c>
    </row>
    <row r="44" spans="1:13">
      <c r="A44">
        <v>3.12</v>
      </c>
      <c r="B44">
        <v>8.8141459999999991</v>
      </c>
      <c r="C44">
        <v>-1.918391</v>
      </c>
      <c r="D44">
        <v>-8.3201090000000004</v>
      </c>
      <c r="E44">
        <v>-0.34991100000000003</v>
      </c>
      <c r="F44">
        <v>-6.8340999999999999E-2</v>
      </c>
      <c r="G44">
        <v>-8.9176000000000005E-2</v>
      </c>
      <c r="H44">
        <f t="shared" si="0"/>
        <v>3.7186198881965175E-3</v>
      </c>
      <c r="I44">
        <f t="shared" si="1"/>
        <v>2.2069843114468331E-3</v>
      </c>
      <c r="J44">
        <f t="shared" si="2"/>
        <v>1.9038222101645866E-3</v>
      </c>
      <c r="K44">
        <f t="shared" si="3"/>
        <v>3.1960521739130433E-3</v>
      </c>
      <c r="L44">
        <f t="shared" si="4"/>
        <v>1.9507207890743551E-4</v>
      </c>
      <c r="M44">
        <f t="shared" si="5"/>
        <v>1.6152956521739131E-3</v>
      </c>
    </row>
    <row r="45" spans="1:13">
      <c r="A45">
        <v>3.2</v>
      </c>
      <c r="B45">
        <v>9.2796299999999992</v>
      </c>
      <c r="C45">
        <v>-5.5074189999999996</v>
      </c>
      <c r="D45">
        <v>-10.526233</v>
      </c>
      <c r="E45">
        <v>-0.36754599999999998</v>
      </c>
      <c r="F45">
        <v>5.1421000000000001E-2</v>
      </c>
      <c r="G45">
        <v>-0.18575900000000001</v>
      </c>
      <c r="H45">
        <f t="shared" si="0"/>
        <v>3.9486321104410032E-3</v>
      </c>
      <c r="I45">
        <f t="shared" si="1"/>
        <v>3.2968494660281719E-3</v>
      </c>
      <c r="J45">
        <f t="shared" si="2"/>
        <v>2.2530689093868692E-3</v>
      </c>
      <c r="K45">
        <f t="shared" si="3"/>
        <v>2.9448434782608696E-3</v>
      </c>
      <c r="L45">
        <f t="shared" si="4"/>
        <v>5.3194613050075868E-4</v>
      </c>
      <c r="M45">
        <f t="shared" si="5"/>
        <v>2.1279391304347829E-3</v>
      </c>
    </row>
    <row r="46" spans="1:13">
      <c r="A46">
        <v>3.28</v>
      </c>
      <c r="B46">
        <v>9.8536140000000003</v>
      </c>
      <c r="C46">
        <v>-8.2271230000000006</v>
      </c>
      <c r="D46">
        <v>-12.457217999999999</v>
      </c>
      <c r="E46">
        <v>-0.33865699999999999</v>
      </c>
      <c r="F46">
        <v>0.14022100000000001</v>
      </c>
      <c r="G46">
        <v>-0.24471300000000001</v>
      </c>
      <c r="H46">
        <f t="shared" si="0"/>
        <v>3.9599919854134526E-3</v>
      </c>
      <c r="I46">
        <f t="shared" si="1"/>
        <v>3.9252018673986656E-3</v>
      </c>
      <c r="J46">
        <f t="shared" si="2"/>
        <v>2.4249605715319228E-3</v>
      </c>
      <c r="K46">
        <f t="shared" si="3"/>
        <v>2.3999478260869566E-3</v>
      </c>
      <c r="L46">
        <f t="shared" si="4"/>
        <v>7.2306145675265544E-4</v>
      </c>
      <c r="M46">
        <f t="shared" si="5"/>
        <v>2.342173913043478E-3</v>
      </c>
    </row>
    <row r="47" spans="1:13">
      <c r="A47">
        <v>3.36</v>
      </c>
      <c r="B47">
        <v>9.8819619999999997</v>
      </c>
      <c r="C47">
        <v>-9.7951449999999998</v>
      </c>
      <c r="D47">
        <v>-13.407607</v>
      </c>
      <c r="E47">
        <v>-0.27599400000000002</v>
      </c>
      <c r="F47">
        <v>0.19059899999999999</v>
      </c>
      <c r="G47">
        <v>-0.26934999999999998</v>
      </c>
      <c r="H47">
        <f t="shared" si="0"/>
        <v>3.6283243503175784E-3</v>
      </c>
      <c r="I47">
        <f t="shared" si="1"/>
        <v>4.0597110741549623E-3</v>
      </c>
      <c r="J47">
        <f t="shared" si="2"/>
        <v>2.384762344004341E-3</v>
      </c>
      <c r="K47">
        <f t="shared" si="3"/>
        <v>1.7218260869565217E-3</v>
      </c>
      <c r="L47">
        <f t="shared" si="4"/>
        <v>7.7820561456752656E-4</v>
      </c>
      <c r="M47">
        <f t="shared" si="5"/>
        <v>2.3261304347826088E-3</v>
      </c>
    </row>
    <row r="48" spans="1:13">
      <c r="A48">
        <v>3.44</v>
      </c>
      <c r="B48">
        <v>9.0543019999999999</v>
      </c>
      <c r="C48">
        <v>-10.130806</v>
      </c>
      <c r="D48">
        <v>-13.185351000000001</v>
      </c>
      <c r="E48">
        <v>-0.19800999999999999</v>
      </c>
      <c r="F48">
        <v>0.20513500000000001</v>
      </c>
      <c r="G48">
        <v>-0.26750499999999999</v>
      </c>
      <c r="H48">
        <f t="shared" si="0"/>
        <v>3.0992762828347593E-3</v>
      </c>
      <c r="I48">
        <f t="shared" si="1"/>
        <v>3.6551880422368717E-3</v>
      </c>
      <c r="J48">
        <f t="shared" si="2"/>
        <v>2.1752901067100742E-3</v>
      </c>
      <c r="K48">
        <f t="shared" si="3"/>
        <v>1.0797217391304349E-3</v>
      </c>
      <c r="L48">
        <f t="shared" si="4"/>
        <v>7.3227238239757201E-4</v>
      </c>
      <c r="M48">
        <f t="shared" si="5"/>
        <v>2.1427652173913042E-3</v>
      </c>
    </row>
    <row r="49" spans="1:13">
      <c r="A49">
        <v>3.52</v>
      </c>
      <c r="B49">
        <v>7.734089</v>
      </c>
      <c r="C49">
        <v>-9.1213390000000008</v>
      </c>
      <c r="D49">
        <v>-12.027179</v>
      </c>
      <c r="E49">
        <v>-0.124168</v>
      </c>
      <c r="F49">
        <v>0.193027</v>
      </c>
      <c r="G49">
        <v>-0.246418</v>
      </c>
      <c r="H49">
        <f t="shared" si="0"/>
        <v>2.6390883407802204E-3</v>
      </c>
      <c r="I49">
        <f t="shared" si="1"/>
        <v>2.7327075277004146E-3</v>
      </c>
      <c r="J49">
        <f t="shared" si="2"/>
        <v>1.8745239645505517E-3</v>
      </c>
      <c r="K49">
        <f t="shared" si="3"/>
        <v>6.0026086956521739E-4</v>
      </c>
      <c r="L49">
        <f t="shared" si="4"/>
        <v>6.219385432473444E-4</v>
      </c>
      <c r="M49">
        <f t="shared" si="5"/>
        <v>1.8369913043478261E-3</v>
      </c>
    </row>
    <row r="50" spans="1:13">
      <c r="A50">
        <v>3.6</v>
      </c>
      <c r="B50">
        <v>6.5857130000000002</v>
      </c>
      <c r="C50">
        <v>-6.8193349999999997</v>
      </c>
      <c r="D50">
        <v>-10.364243</v>
      </c>
      <c r="E50">
        <v>-6.9029999999999994E-2</v>
      </c>
      <c r="F50">
        <v>0.16394300000000001</v>
      </c>
      <c r="G50">
        <v>-0.211254</v>
      </c>
      <c r="H50">
        <f t="shared" si="0"/>
        <v>2.3921533190406543E-3</v>
      </c>
      <c r="I50">
        <f t="shared" si="1"/>
        <v>1.5481400148269853E-3</v>
      </c>
      <c r="J50">
        <f t="shared" si="2"/>
        <v>1.57971459576777E-3</v>
      </c>
      <c r="K50">
        <f t="shared" si="3"/>
        <v>3.1779130434782612E-4</v>
      </c>
      <c r="L50">
        <f t="shared" si="4"/>
        <v>4.6855842185128979E-4</v>
      </c>
      <c r="M50">
        <f t="shared" si="5"/>
        <v>1.4451304347826088E-3</v>
      </c>
    </row>
    <row r="51" spans="1:13">
      <c r="A51">
        <v>3.68</v>
      </c>
      <c r="B51">
        <v>5.9694989999999999</v>
      </c>
      <c r="C51">
        <v>-3.8633060000000001</v>
      </c>
      <c r="D51">
        <v>-8.7342420000000001</v>
      </c>
      <c r="E51">
        <v>-3.6546000000000002E-2</v>
      </c>
      <c r="F51">
        <v>0.123512</v>
      </c>
      <c r="G51">
        <v>-0.16619</v>
      </c>
      <c r="H51">
        <f t="shared" si="0"/>
        <v>2.3551852371315797E-3</v>
      </c>
      <c r="I51">
        <f t="shared" si="1"/>
        <v>5.4542787873930563E-4</v>
      </c>
      <c r="J51">
        <f t="shared" si="2"/>
        <v>1.4049157171278713E-3</v>
      </c>
      <c r="K51">
        <f t="shared" si="3"/>
        <v>1.6264347826086954E-4</v>
      </c>
      <c r="L51">
        <f t="shared" si="4"/>
        <v>2.7905918057663124E-4</v>
      </c>
      <c r="M51">
        <f t="shared" si="5"/>
        <v>9.9446956521739133E-4</v>
      </c>
    </row>
    <row r="52" spans="1:13">
      <c r="A52">
        <v>3.76</v>
      </c>
      <c r="B52">
        <v>5.8772469999999997</v>
      </c>
      <c r="C52">
        <v>-1.3610880000000001</v>
      </c>
      <c r="D52">
        <v>-7.767779</v>
      </c>
      <c r="E52">
        <v>-1.8703999999999998E-2</v>
      </c>
      <c r="F52">
        <v>7.356E-2</v>
      </c>
      <c r="G52">
        <v>-0.11436399999999999</v>
      </c>
      <c r="H52">
        <f t="shared" si="0"/>
        <v>2.5555310665411049E-3</v>
      </c>
      <c r="I52">
        <f t="shared" si="1"/>
        <v>2.9435973471718527E-5</v>
      </c>
      <c r="J52">
        <f t="shared" si="2"/>
        <v>1.4421833966359197E-3</v>
      </c>
      <c r="K52">
        <f t="shared" si="3"/>
        <v>1.4808695652173915E-5</v>
      </c>
      <c r="L52">
        <f t="shared" si="4"/>
        <v>6.1403641881638832E-5</v>
      </c>
      <c r="M52">
        <f t="shared" si="5"/>
        <v>4.909913043478261E-4</v>
      </c>
    </row>
    <row r="53" spans="1:13">
      <c r="A53">
        <v>3.84</v>
      </c>
      <c r="B53">
        <v>6.3772000000000002</v>
      </c>
      <c r="C53">
        <v>-7.3455999999999994E-2</v>
      </c>
      <c r="D53">
        <v>-7.9738319999999998</v>
      </c>
      <c r="E53">
        <v>-1.7030000000000001E-3</v>
      </c>
      <c r="F53">
        <v>1.6185999999999999E-2</v>
      </c>
      <c r="G53">
        <v>-5.6464E-2</v>
      </c>
      <c r="H53">
        <f t="shared" si="0"/>
        <v>3.1042489330581659E-3</v>
      </c>
      <c r="I53">
        <f t="shared" si="1"/>
        <v>9.7194894708369246E-5</v>
      </c>
      <c r="J53">
        <f t="shared" si="2"/>
        <v>1.6857258093687828E-3</v>
      </c>
      <c r="K53">
        <f t="shared" si="3"/>
        <v>2.0263478260869566E-4</v>
      </c>
      <c r="L53">
        <f t="shared" si="4"/>
        <v>3.7129565217391307E-4</v>
      </c>
      <c r="M53">
        <f t="shared" si="5"/>
        <v>7.2826086956521746E-5</v>
      </c>
    </row>
    <row r="54" spans="1:13">
      <c r="A54">
        <v>3.92</v>
      </c>
      <c r="B54">
        <v>7.7464979999999999</v>
      </c>
      <c r="C54">
        <v>0.24254500000000001</v>
      </c>
      <c r="D54">
        <v>-9.3203779999999998</v>
      </c>
      <c r="E54">
        <v>2.3303000000000001E-2</v>
      </c>
      <c r="F54">
        <v>-4.2699000000000001E-2</v>
      </c>
      <c r="G54">
        <v>8.3750000000000005E-3</v>
      </c>
      <c r="H54">
        <f t="shared" si="0"/>
        <v>3.976248772766435E-3</v>
      </c>
      <c r="I54">
        <f t="shared" si="1"/>
        <v>2.012218237191689E-4</v>
      </c>
      <c r="J54">
        <f t="shared" si="2"/>
        <v>1.9927513112678605E-3</v>
      </c>
      <c r="K54">
        <f t="shared" si="3"/>
        <v>4.6197391304347824E-4</v>
      </c>
      <c r="L54">
        <f t="shared" si="4"/>
        <v>8.1772173913043479E-4</v>
      </c>
      <c r="M54">
        <f t="shared" si="5"/>
        <v>6.7861739130434782E-4</v>
      </c>
    </row>
    <row r="55" spans="1:13">
      <c r="A55">
        <v>4</v>
      </c>
      <c r="B55">
        <v>9.9225300000000001</v>
      </c>
      <c r="C55">
        <v>0.502139</v>
      </c>
      <c r="D55">
        <v>-11.017922</v>
      </c>
      <c r="E55">
        <v>5.3127000000000001E-2</v>
      </c>
      <c r="F55">
        <v>-9.4037999999999997E-2</v>
      </c>
      <c r="G55">
        <v>7.8040999999999999E-2</v>
      </c>
      <c r="H55">
        <f t="shared" si="0"/>
        <v>4.8260510128433753E-3</v>
      </c>
      <c r="I55">
        <f t="shared" si="1"/>
        <v>5.245759281893046E-4</v>
      </c>
      <c r="J55">
        <f t="shared" si="2"/>
        <v>2.1476811358292639E-3</v>
      </c>
      <c r="K55">
        <f t="shared" si="3"/>
        <v>6.5299130434782603E-4</v>
      </c>
      <c r="L55">
        <f t="shared" si="4"/>
        <v>1.1238956521739132E-3</v>
      </c>
      <c r="M55">
        <f t="shared" si="5"/>
        <v>1.2490782608695651E-3</v>
      </c>
    </row>
    <row r="56" spans="1:13">
      <c r="A56">
        <v>4.08</v>
      </c>
      <c r="B56">
        <v>12.043169000000001</v>
      </c>
      <c r="C56">
        <v>1.309053</v>
      </c>
      <c r="D56">
        <v>-11.874529000000001</v>
      </c>
      <c r="E56">
        <v>7.5093999999999994E-2</v>
      </c>
      <c r="F56">
        <v>-0.129248</v>
      </c>
      <c r="G56">
        <v>0.14364399999999999</v>
      </c>
      <c r="H56">
        <f t="shared" si="0"/>
        <v>5.1908104750646175E-3</v>
      </c>
      <c r="I56">
        <f t="shared" si="1"/>
        <v>9.7757158027610255E-4</v>
      </c>
      <c r="J56">
        <f t="shared" si="2"/>
        <v>1.9999370591427018E-3</v>
      </c>
      <c r="K56">
        <f t="shared" si="3"/>
        <v>6.672782608695652E-4</v>
      </c>
      <c r="L56">
        <f t="shared" si="4"/>
        <v>1.2346086956521738E-3</v>
      </c>
      <c r="M56">
        <f t="shared" si="5"/>
        <v>1.6643826086956521E-3</v>
      </c>
    </row>
    <row r="57" spans="1:13">
      <c r="A57">
        <v>4.16</v>
      </c>
      <c r="B57">
        <v>12.953408</v>
      </c>
      <c r="C57">
        <v>2.4394809999999998</v>
      </c>
      <c r="D57">
        <v>-11.057651999999999</v>
      </c>
      <c r="E57">
        <v>7.6737E-2</v>
      </c>
      <c r="F57">
        <v>-0.14198</v>
      </c>
      <c r="G57">
        <v>0.19140399999999999</v>
      </c>
      <c r="H57">
        <f t="shared" si="0"/>
        <v>4.9235781121641387E-3</v>
      </c>
      <c r="I57">
        <f t="shared" si="1"/>
        <v>1.3127031196778138E-3</v>
      </c>
      <c r="J57">
        <f t="shared" si="2"/>
        <v>1.5719242177608971E-3</v>
      </c>
      <c r="K57">
        <f t="shared" si="3"/>
        <v>4.7407826086956522E-4</v>
      </c>
      <c r="L57">
        <f t="shared" si="4"/>
        <v>1.0966086956521739E-3</v>
      </c>
      <c r="M57">
        <f t="shared" si="5"/>
        <v>1.8177130434782608E-3</v>
      </c>
    </row>
    <row r="58" spans="1:13">
      <c r="A58">
        <v>4.24</v>
      </c>
      <c r="B58">
        <v>12.286543</v>
      </c>
      <c r="C58">
        <v>3.2757849999999999</v>
      </c>
      <c r="D58">
        <v>-8.6911690000000004</v>
      </c>
      <c r="E58">
        <v>5.4518999999999998E-2</v>
      </c>
      <c r="F58">
        <v>-0.12611</v>
      </c>
      <c r="G58">
        <v>0.209037</v>
      </c>
      <c r="H58">
        <f t="shared" si="0"/>
        <v>4.3264753852010661E-3</v>
      </c>
      <c r="I58">
        <f t="shared" si="1"/>
        <v>1.3948526317898577E-3</v>
      </c>
      <c r="J58">
        <f t="shared" si="2"/>
        <v>1.0616912642430821E-3</v>
      </c>
      <c r="K58">
        <f t="shared" si="3"/>
        <v>1.4241739130434783E-4</v>
      </c>
      <c r="L58">
        <f t="shared" si="4"/>
        <v>6.5013043478260864E-4</v>
      </c>
      <c r="M58">
        <f t="shared" si="5"/>
        <v>1.6585739130434783E-3</v>
      </c>
    </row>
    <row r="59" spans="1:13">
      <c r="A59">
        <v>4.32</v>
      </c>
      <c r="B59">
        <v>10.796503</v>
      </c>
      <c r="C59">
        <v>3.480785</v>
      </c>
      <c r="D59">
        <v>-5.8700910000000004</v>
      </c>
      <c r="E59">
        <v>1.6378E-2</v>
      </c>
      <c r="F59">
        <v>-7.4764999999999998E-2</v>
      </c>
      <c r="G59">
        <v>0.19073599999999999</v>
      </c>
      <c r="H59">
        <f t="shared" si="0"/>
        <v>3.7842902081788861E-3</v>
      </c>
      <c r="I59">
        <f t="shared" si="1"/>
        <v>1.2247262016870705E-3</v>
      </c>
      <c r="J59">
        <f t="shared" si="2"/>
        <v>7.430591427021162E-4</v>
      </c>
      <c r="K59">
        <f t="shared" si="3"/>
        <v>1.8119130434782611E-4</v>
      </c>
      <c r="L59">
        <f t="shared" si="4"/>
        <v>5.0250379362670714E-5</v>
      </c>
      <c r="M59">
        <f t="shared" si="5"/>
        <v>1.1995478260869565E-3</v>
      </c>
    </row>
    <row r="60" spans="1:13">
      <c r="A60">
        <v>4.4000000000000004</v>
      </c>
      <c r="B60">
        <v>9.4435070000000003</v>
      </c>
      <c r="C60">
        <v>3.0562429999999998</v>
      </c>
      <c r="D60">
        <v>-4.1083740000000004</v>
      </c>
      <c r="E60">
        <v>-2.0837000000000001E-2</v>
      </c>
      <c r="F60">
        <v>1.3246000000000001E-2</v>
      </c>
      <c r="G60">
        <v>0.13794799999999999</v>
      </c>
      <c r="H60">
        <f t="shared" si="0"/>
        <v>3.3432002244084234E-3</v>
      </c>
      <c r="I60">
        <f t="shared" si="1"/>
        <v>7.8300306557935455E-4</v>
      </c>
      <c r="J60">
        <f t="shared" si="2"/>
        <v>8.1724905046120459E-4</v>
      </c>
      <c r="K60">
        <f t="shared" si="3"/>
        <v>3.1483478260869568E-4</v>
      </c>
      <c r="L60">
        <f t="shared" si="4"/>
        <v>4.6138846737481026E-4</v>
      </c>
      <c r="M60">
        <f t="shared" si="5"/>
        <v>5.1832173913043478E-4</v>
      </c>
    </row>
    <row r="61" spans="1:13">
      <c r="A61">
        <v>4.4800000000000004</v>
      </c>
      <c r="B61">
        <v>8.3427889999999998</v>
      </c>
      <c r="C61">
        <v>1.953945</v>
      </c>
      <c r="D61">
        <v>-4.5185700000000004</v>
      </c>
      <c r="E61">
        <v>-3.6206000000000002E-2</v>
      </c>
      <c r="F61">
        <v>0.12162199999999999</v>
      </c>
      <c r="G61">
        <v>5.9607E-2</v>
      </c>
      <c r="H61">
        <f t="shared" si="0"/>
        <v>2.7740411549019217E-3</v>
      </c>
      <c r="I61">
        <f t="shared" si="1"/>
        <v>4.287723657055842E-5</v>
      </c>
      <c r="J61">
        <f t="shared" si="2"/>
        <v>1.2904420329173448E-3</v>
      </c>
      <c r="K61">
        <f t="shared" si="3"/>
        <v>1.0240869565217391E-4</v>
      </c>
      <c r="L61">
        <f t="shared" si="4"/>
        <v>8.0241654021244305E-4</v>
      </c>
      <c r="M61">
        <f t="shared" si="5"/>
        <v>2.1533913043478262E-4</v>
      </c>
    </row>
    <row r="62" spans="1:13">
      <c r="A62">
        <v>4.5599999999999996</v>
      </c>
      <c r="B62">
        <v>6.9224810000000003</v>
      </c>
      <c r="C62">
        <v>0.106998</v>
      </c>
      <c r="D62">
        <v>-7.1348539999999998</v>
      </c>
      <c r="E62">
        <v>-1.1776999999999999E-2</v>
      </c>
      <c r="F62">
        <v>0.21151700000000001</v>
      </c>
      <c r="G62">
        <v>-2.4764000000000001E-2</v>
      </c>
      <c r="H62">
        <f t="shared" si="0"/>
        <v>2.0556857480614719E-3</v>
      </c>
      <c r="I62">
        <f t="shared" si="1"/>
        <v>7.5792221843755641E-4</v>
      </c>
      <c r="J62">
        <f t="shared" si="2"/>
        <v>1.9469549647314162E-3</v>
      </c>
      <c r="K62">
        <f t="shared" si="3"/>
        <v>4.9898260869565218E-4</v>
      </c>
      <c r="L62">
        <f t="shared" si="4"/>
        <v>8.888353566009104E-4</v>
      </c>
      <c r="M62">
        <f t="shared" si="5"/>
        <v>7.2476521739130444E-4</v>
      </c>
    </row>
    <row r="63" spans="1:13">
      <c r="A63">
        <v>4.6399999999999997</v>
      </c>
      <c r="B63">
        <v>5.129861</v>
      </c>
      <c r="C63">
        <v>-1.891357</v>
      </c>
      <c r="D63">
        <v>-10.764714</v>
      </c>
      <c r="E63">
        <v>5.7383000000000003E-2</v>
      </c>
      <c r="F63">
        <v>0.23429700000000001</v>
      </c>
      <c r="G63">
        <v>-8.3348000000000005E-2</v>
      </c>
      <c r="H63">
        <f t="shared" si="0"/>
        <v>1.6755815584363542E-3</v>
      </c>
      <c r="I63">
        <f t="shared" si="1"/>
        <v>9.5358432346871313E-4</v>
      </c>
      <c r="J63">
        <f t="shared" si="2"/>
        <v>2.4326408030385239E-3</v>
      </c>
      <c r="K63">
        <f t="shared" si="3"/>
        <v>1.3385565217391303E-3</v>
      </c>
      <c r="L63">
        <f t="shared" si="4"/>
        <v>6.0200682852807274E-4</v>
      </c>
      <c r="M63">
        <f t="shared" si="5"/>
        <v>6.9901739130434778E-4</v>
      </c>
    </row>
    <row r="64" spans="1:13">
      <c r="A64">
        <v>4.72</v>
      </c>
      <c r="B64">
        <v>4.18133</v>
      </c>
      <c r="C64">
        <v>-2.3796219999999999</v>
      </c>
      <c r="D64">
        <v>-13.450070999999999</v>
      </c>
      <c r="E64">
        <v>0.15393399999999999</v>
      </c>
      <c r="F64">
        <v>0.158689</v>
      </c>
      <c r="G64">
        <v>-8.0387E-2</v>
      </c>
      <c r="H64">
        <f t="shared" si="0"/>
        <v>2.2994638241599715E-3</v>
      </c>
      <c r="I64">
        <f t="shared" si="1"/>
        <v>1.843659460217596E-4</v>
      </c>
      <c r="J64">
        <f t="shared" si="2"/>
        <v>2.4013329716042683E-3</v>
      </c>
      <c r="K64">
        <f t="shared" si="3"/>
        <v>2.0830173913043478E-3</v>
      </c>
      <c r="L64">
        <f t="shared" si="4"/>
        <v>5.5269565217391298E-5</v>
      </c>
      <c r="M64">
        <f t="shared" si="5"/>
        <v>3.3556521739130437E-5</v>
      </c>
    </row>
    <row r="65" spans="1:13">
      <c r="A65">
        <v>4.8</v>
      </c>
      <c r="B65">
        <v>5.7381970000000004</v>
      </c>
      <c r="C65">
        <v>0.46007599999999998</v>
      </c>
      <c r="D65">
        <v>-13.27697</v>
      </c>
      <c r="E65">
        <v>0.23954700000000001</v>
      </c>
      <c r="F65">
        <v>-6.3559999999999997E-3</v>
      </c>
      <c r="G65">
        <v>3.859E-3</v>
      </c>
      <c r="H65">
        <f t="shared" si="0"/>
        <v>4.008169668797211E-3</v>
      </c>
      <c r="I65">
        <f t="shared" si="1"/>
        <v>2.6425233925744859E-3</v>
      </c>
      <c r="J65">
        <f t="shared" si="2"/>
        <v>1.6945393380358113E-3</v>
      </c>
      <c r="K65">
        <f t="shared" si="3"/>
        <v>2.390730434782609E-3</v>
      </c>
      <c r="L65">
        <f t="shared" si="4"/>
        <v>1.8456086956521738E-3</v>
      </c>
      <c r="M65">
        <f t="shared" si="5"/>
        <v>1.3349478260869564E-3</v>
      </c>
    </row>
    <row r="66" spans="1:13">
      <c r="A66">
        <v>4.88</v>
      </c>
      <c r="B66">
        <v>10.002186999999999</v>
      </c>
      <c r="C66">
        <v>6.5942850000000002</v>
      </c>
      <c r="D66">
        <v>-9.3691080000000007</v>
      </c>
      <c r="E66">
        <v>0.27493400000000001</v>
      </c>
      <c r="F66">
        <v>-0.21224499999999999</v>
      </c>
      <c r="G66">
        <v>0.15351899999999999</v>
      </c>
      <c r="H66">
        <f t="shared" si="0"/>
        <v>5.8443623394578139E-3</v>
      </c>
      <c r="I66">
        <f t="shared" si="1"/>
        <v>5.1624476547316124E-3</v>
      </c>
      <c r="J66">
        <f t="shared" si="2"/>
        <v>5.4250967625248689E-4</v>
      </c>
      <c r="K66">
        <f t="shared" si="3"/>
        <v>2.1932434782608694E-3</v>
      </c>
      <c r="L66">
        <f t="shared" si="4"/>
        <v>3.4499217391304347E-3</v>
      </c>
      <c r="M66">
        <f t="shared" si="5"/>
        <v>2.7524086956521739E-3</v>
      </c>
    </row>
    <row r="67" spans="1:13">
      <c r="A67">
        <v>4.96</v>
      </c>
      <c r="B67">
        <v>14.584314000000001</v>
      </c>
      <c r="C67">
        <v>12.882630000000001</v>
      </c>
      <c r="D67">
        <v>-2.999536</v>
      </c>
      <c r="E67">
        <v>0.25222299999999997</v>
      </c>
      <c r="F67">
        <v>-0.39674100000000001</v>
      </c>
      <c r="G67">
        <v>0.316527</v>
      </c>
      <c r="H67">
        <f t="shared" si="0"/>
        <v>6.372661443827767E-3</v>
      </c>
      <c r="I67">
        <f t="shared" si="1"/>
        <v>5.8808583622192391E-3</v>
      </c>
      <c r="J67">
        <f t="shared" si="2"/>
        <v>3.3723656618610753E-4</v>
      </c>
      <c r="K67">
        <f t="shared" si="3"/>
        <v>1.8561304347826087E-3</v>
      </c>
      <c r="L67">
        <f t="shared" si="4"/>
        <v>4.4938695652173913E-3</v>
      </c>
      <c r="M67">
        <f t="shared" si="5"/>
        <v>3.7597826086956522E-3</v>
      </c>
    </row>
    <row r="68" spans="1:13">
      <c r="A68">
        <v>5.04</v>
      </c>
      <c r="B68">
        <v>15.902658000000001</v>
      </c>
      <c r="C68">
        <v>14.675388</v>
      </c>
      <c r="D68">
        <v>2.0584920000000002</v>
      </c>
      <c r="E68">
        <v>0.21345500000000001</v>
      </c>
      <c r="F68">
        <v>-0.516795</v>
      </c>
      <c r="G68">
        <v>0.43237500000000001</v>
      </c>
      <c r="H68">
        <f t="shared" si="0"/>
        <v>5.0717577991945349E-3</v>
      </c>
      <c r="I68">
        <f t="shared" si="1"/>
        <v>4.0242665651485706E-3</v>
      </c>
      <c r="J68">
        <f t="shared" si="2"/>
        <v>2.5063417431192661E-4</v>
      </c>
      <c r="K68">
        <f t="shared" si="3"/>
        <v>1.9805217391304347E-3</v>
      </c>
      <c r="L68">
        <f t="shared" si="4"/>
        <v>4.9114260869565218E-3</v>
      </c>
      <c r="M68">
        <f t="shared" si="5"/>
        <v>4.1213913043478259E-3</v>
      </c>
    </row>
    <row r="69" spans="1:13">
      <c r="A69">
        <v>5.12</v>
      </c>
      <c r="B69">
        <v>12.656318000000001</v>
      </c>
      <c r="C69">
        <v>10.042356</v>
      </c>
      <c r="D69">
        <v>1.529871</v>
      </c>
      <c r="E69">
        <v>0.22775999999999999</v>
      </c>
      <c r="F69">
        <v>-0.56481400000000004</v>
      </c>
      <c r="G69">
        <v>0.47395999999999999</v>
      </c>
      <c r="H69">
        <f t="shared" si="0"/>
        <v>3.1886553527419909E-3</v>
      </c>
      <c r="I69">
        <f t="shared" si="1"/>
        <v>1.1338632310805667E-3</v>
      </c>
      <c r="J69">
        <f t="shared" si="2"/>
        <v>9.7129101103273657E-4</v>
      </c>
      <c r="K69">
        <f t="shared" si="3"/>
        <v>2.8956173913043479E-3</v>
      </c>
      <c r="L69">
        <f t="shared" si="4"/>
        <v>4.8698086956521737E-3</v>
      </c>
      <c r="M69">
        <f t="shared" si="5"/>
        <v>4.0747652173913048E-3</v>
      </c>
    </row>
    <row r="70" spans="1:13">
      <c r="A70">
        <v>5.2</v>
      </c>
      <c r="B70">
        <v>7.9571300000000003</v>
      </c>
      <c r="C70">
        <v>2.8294990000000002</v>
      </c>
      <c r="D70">
        <v>-5.3702680000000003</v>
      </c>
      <c r="E70">
        <v>0.33299600000000001</v>
      </c>
      <c r="F70">
        <v>-0.56002799999999997</v>
      </c>
      <c r="G70">
        <v>0.46859800000000001</v>
      </c>
      <c r="H70">
        <f t="shared" si="0"/>
        <v>2.7621915886914183E-3</v>
      </c>
      <c r="I70">
        <f t="shared" si="1"/>
        <v>1.2191107816225532E-4</v>
      </c>
      <c r="J70">
        <f t="shared" si="2"/>
        <v>2.5093355037077232E-3</v>
      </c>
      <c r="K70">
        <f t="shared" si="3"/>
        <v>4.2655478260869564E-3</v>
      </c>
      <c r="L70">
        <f t="shared" si="4"/>
        <v>4.5725565217391304E-3</v>
      </c>
      <c r="M70">
        <f t="shared" si="5"/>
        <v>4.108139130434783E-3</v>
      </c>
    </row>
    <row r="71" spans="1:13">
      <c r="A71">
        <v>5.28</v>
      </c>
      <c r="B71">
        <v>6.8929109999999998</v>
      </c>
      <c r="C71">
        <v>0.30422300000000002</v>
      </c>
      <c r="D71">
        <v>-13.874116000000001</v>
      </c>
      <c r="E71">
        <v>0.49053799999999997</v>
      </c>
      <c r="F71">
        <v>-0.52584399999999998</v>
      </c>
      <c r="G71">
        <v>0.47243600000000002</v>
      </c>
      <c r="H71">
        <f t="shared" ref="H71:H134" si="6">ABS(B72/2495.45)</f>
        <v>4.4887354986074659E-3</v>
      </c>
      <c r="I71">
        <f t="shared" ref="I71:I134" si="7">ABS(C72/2495.45)</f>
        <v>2.5567048027409891E-3</v>
      </c>
      <c r="J71">
        <f t="shared" ref="J71:J134" si="8">ABS(($D72/(IF($D72&lt;0,5529,6104))))</f>
        <v>3.0743110869958399E-3</v>
      </c>
      <c r="K71">
        <f t="shared" ref="K71:K134" si="9">ABS(E72/115)</f>
        <v>5.2364695652173917E-3</v>
      </c>
      <c r="L71">
        <f t="shared" ref="L71:L134" si="10">ABS(($F72/(IF($F72&lt;0,115,263.6))))</f>
        <v>4.1000956521739127E-3</v>
      </c>
      <c r="M71">
        <f t="shared" ref="M71:M134" si="11">ABS(G72/115)</f>
        <v>4.4815391304347824E-3</v>
      </c>
    </row>
    <row r="72" spans="1:13">
      <c r="A72">
        <v>5.36</v>
      </c>
      <c r="B72">
        <v>11.201415000000001</v>
      </c>
      <c r="C72">
        <v>6.3801290000000002</v>
      </c>
      <c r="D72">
        <v>-16.997865999999998</v>
      </c>
      <c r="E72">
        <v>0.60219400000000001</v>
      </c>
      <c r="F72">
        <v>-0.47151100000000001</v>
      </c>
      <c r="G72">
        <v>0.51537699999999997</v>
      </c>
      <c r="H72">
        <f t="shared" si="6"/>
        <v>6.7815484181209806E-3</v>
      </c>
      <c r="I72">
        <f t="shared" si="7"/>
        <v>6.8791933318639925E-3</v>
      </c>
      <c r="J72">
        <f t="shared" si="8"/>
        <v>2.1366449629227711E-3</v>
      </c>
      <c r="K72">
        <f t="shared" si="9"/>
        <v>5.0712434782608689E-3</v>
      </c>
      <c r="L72">
        <f t="shared" si="10"/>
        <v>3.3944521739130433E-3</v>
      </c>
      <c r="M72">
        <f t="shared" si="11"/>
        <v>4.9485043478260868E-3</v>
      </c>
    </row>
    <row r="73" spans="1:13">
      <c r="A73">
        <v>5.44</v>
      </c>
      <c r="B73">
        <v>16.923014999999999</v>
      </c>
      <c r="C73">
        <v>17.166682999999999</v>
      </c>
      <c r="D73">
        <v>-11.813510000000001</v>
      </c>
      <c r="E73">
        <v>0.58319299999999996</v>
      </c>
      <c r="F73">
        <v>-0.39036199999999999</v>
      </c>
      <c r="G73">
        <v>0.56907799999999997</v>
      </c>
      <c r="H73">
        <f t="shared" si="6"/>
        <v>7.2555106293454097E-3</v>
      </c>
      <c r="I73">
        <f t="shared" si="7"/>
        <v>9.6032326834839411E-3</v>
      </c>
      <c r="J73">
        <f t="shared" si="8"/>
        <v>4.1462344004340751E-4</v>
      </c>
      <c r="K73">
        <f t="shared" si="9"/>
        <v>3.7485826086956523E-3</v>
      </c>
      <c r="L73">
        <f t="shared" si="10"/>
        <v>2.3838782608695654E-3</v>
      </c>
      <c r="M73">
        <f t="shared" si="11"/>
        <v>4.9747391304347825E-3</v>
      </c>
    </row>
    <row r="74" spans="1:13">
      <c r="A74">
        <v>5.52</v>
      </c>
      <c r="B74">
        <v>18.105764000000001</v>
      </c>
      <c r="C74">
        <v>23.964386999999999</v>
      </c>
      <c r="D74">
        <v>-2.2924530000000001</v>
      </c>
      <c r="E74">
        <v>0.431087</v>
      </c>
      <c r="F74">
        <v>-0.274146</v>
      </c>
      <c r="G74">
        <v>0.57209500000000002</v>
      </c>
      <c r="H74">
        <f t="shared" si="6"/>
        <v>5.0938592237872934E-3</v>
      </c>
      <c r="I74">
        <f t="shared" si="7"/>
        <v>8.3736965276803785E-3</v>
      </c>
      <c r="J74">
        <f t="shared" si="8"/>
        <v>6.3927768676277853E-4</v>
      </c>
      <c r="K74">
        <f t="shared" si="9"/>
        <v>2.0350869565217392E-3</v>
      </c>
      <c r="L74">
        <f t="shared" si="10"/>
        <v>1.1386869565217393E-3</v>
      </c>
      <c r="M74">
        <f t="shared" si="11"/>
        <v>4.2508956521739132E-3</v>
      </c>
    </row>
    <row r="75" spans="1:13">
      <c r="A75">
        <v>5.6</v>
      </c>
      <c r="B75">
        <v>12.711471</v>
      </c>
      <c r="C75">
        <v>20.896141</v>
      </c>
      <c r="D75">
        <v>3.9021509999999999</v>
      </c>
      <c r="E75">
        <v>0.23403499999999999</v>
      </c>
      <c r="F75">
        <v>-0.13094900000000001</v>
      </c>
      <c r="G75">
        <v>0.48885299999999998</v>
      </c>
      <c r="H75">
        <f t="shared" si="6"/>
        <v>1.8414518423530829E-3</v>
      </c>
      <c r="I75">
        <f t="shared" si="7"/>
        <v>3.9235532669458419E-3</v>
      </c>
      <c r="J75">
        <f t="shared" si="8"/>
        <v>2.1131340104849278E-4</v>
      </c>
      <c r="K75">
        <f t="shared" si="9"/>
        <v>9.812E-4</v>
      </c>
      <c r="L75">
        <f t="shared" si="10"/>
        <v>3.2666919575113805E-5</v>
      </c>
      <c r="M75">
        <f t="shared" si="11"/>
        <v>3.0174695652173916E-3</v>
      </c>
    </row>
    <row r="76" spans="1:13">
      <c r="A76">
        <v>5.68</v>
      </c>
      <c r="B76">
        <v>4.5952510000000002</v>
      </c>
      <c r="C76">
        <v>9.7910310000000003</v>
      </c>
      <c r="D76">
        <v>1.289857</v>
      </c>
      <c r="E76">
        <v>0.11283799999999999</v>
      </c>
      <c r="F76">
        <v>8.6110000000000006E-3</v>
      </c>
      <c r="G76">
        <v>0.34700900000000001</v>
      </c>
      <c r="H76">
        <f t="shared" si="6"/>
        <v>2.2091005630247051E-5</v>
      </c>
      <c r="I76">
        <f t="shared" si="7"/>
        <v>6.2844857640906456E-4</v>
      </c>
      <c r="J76">
        <f t="shared" si="8"/>
        <v>1.7154943027672274E-3</v>
      </c>
      <c r="K76">
        <f t="shared" si="9"/>
        <v>1.2095826086956521E-3</v>
      </c>
      <c r="L76">
        <f t="shared" si="10"/>
        <v>3.9076631259484066E-4</v>
      </c>
      <c r="M76">
        <f t="shared" si="11"/>
        <v>1.9283478260869566E-3</v>
      </c>
    </row>
    <row r="77" spans="1:13">
      <c r="A77">
        <v>5.76</v>
      </c>
      <c r="B77">
        <v>5.5127000000000002E-2</v>
      </c>
      <c r="C77">
        <v>-1.568262</v>
      </c>
      <c r="D77">
        <v>-9.4849680000000003</v>
      </c>
      <c r="E77">
        <v>0.139102</v>
      </c>
      <c r="F77">
        <v>0.103006</v>
      </c>
      <c r="G77">
        <v>0.22176000000000001</v>
      </c>
      <c r="H77">
        <f t="shared" si="6"/>
        <v>1.0556492816926808E-3</v>
      </c>
      <c r="I77">
        <f t="shared" si="7"/>
        <v>2.2255541084774291E-3</v>
      </c>
      <c r="J77">
        <f t="shared" si="8"/>
        <v>3.9597816965093145E-3</v>
      </c>
      <c r="K77">
        <f t="shared" si="9"/>
        <v>2.4953391304347824E-3</v>
      </c>
      <c r="L77">
        <f t="shared" si="10"/>
        <v>4.6404779969650984E-4</v>
      </c>
      <c r="M77">
        <f t="shared" si="11"/>
        <v>1.5889391304347827E-3</v>
      </c>
    </row>
    <row r="78" spans="1:13">
      <c r="A78">
        <v>5.84</v>
      </c>
      <c r="B78">
        <v>2.6343200000000002</v>
      </c>
      <c r="C78">
        <v>-5.5537590000000003</v>
      </c>
      <c r="D78">
        <v>-21.893633000000001</v>
      </c>
      <c r="E78">
        <v>0.286964</v>
      </c>
      <c r="F78">
        <v>0.122323</v>
      </c>
      <c r="G78">
        <v>0.182728</v>
      </c>
      <c r="H78">
        <f t="shared" si="6"/>
        <v>4.1947015568334373E-3</v>
      </c>
      <c r="I78">
        <f t="shared" si="7"/>
        <v>7.456851469674808E-5</v>
      </c>
      <c r="J78">
        <f t="shared" si="8"/>
        <v>5.0407536625067823E-3</v>
      </c>
      <c r="K78">
        <f t="shared" si="9"/>
        <v>3.9446869565217396E-3</v>
      </c>
      <c r="L78">
        <f t="shared" si="10"/>
        <v>2.5644916540212441E-4</v>
      </c>
      <c r="M78">
        <f t="shared" si="11"/>
        <v>2.1286695652173913E-3</v>
      </c>
    </row>
    <row r="79" spans="1:13">
      <c r="A79">
        <v>5.92</v>
      </c>
      <c r="B79">
        <v>10.467668</v>
      </c>
      <c r="C79">
        <v>-0.186082</v>
      </c>
      <c r="D79">
        <v>-27.870327</v>
      </c>
      <c r="E79">
        <v>0.45363900000000001</v>
      </c>
      <c r="F79">
        <v>6.7599999999999993E-2</v>
      </c>
      <c r="G79">
        <v>0.24479699999999999</v>
      </c>
      <c r="H79">
        <f t="shared" si="6"/>
        <v>7.1096499629325384E-3</v>
      </c>
      <c r="I79">
        <f t="shared" si="7"/>
        <v>3.9038329760163501E-3</v>
      </c>
      <c r="J79">
        <f t="shared" si="8"/>
        <v>4.2861220835594144E-3</v>
      </c>
      <c r="K79">
        <f t="shared" si="9"/>
        <v>4.6499130434782612E-3</v>
      </c>
      <c r="L79">
        <f t="shared" si="10"/>
        <v>2.2842608695652173E-4</v>
      </c>
      <c r="M79">
        <f t="shared" si="11"/>
        <v>3.1106521739130435E-3</v>
      </c>
    </row>
    <row r="80" spans="1:13">
      <c r="A80">
        <v>6</v>
      </c>
      <c r="B80">
        <v>17.741776000000002</v>
      </c>
      <c r="C80">
        <v>9.7418200000000006</v>
      </c>
      <c r="D80">
        <v>-23.697969000000001</v>
      </c>
      <c r="E80">
        <v>0.53473999999999999</v>
      </c>
      <c r="F80">
        <v>-2.6269000000000001E-2</v>
      </c>
      <c r="G80">
        <v>0.35772500000000002</v>
      </c>
      <c r="H80">
        <f t="shared" si="6"/>
        <v>7.6227886753892091E-3</v>
      </c>
      <c r="I80">
        <f t="shared" si="7"/>
        <v>6.6252106834438686E-3</v>
      </c>
      <c r="J80">
        <f t="shared" si="8"/>
        <v>2.3459913185024418E-3</v>
      </c>
      <c r="K80">
        <f t="shared" si="9"/>
        <v>4.3220260869565215E-3</v>
      </c>
      <c r="L80">
        <f t="shared" si="10"/>
        <v>9.4266956521739137E-4</v>
      </c>
      <c r="M80">
        <f t="shared" si="11"/>
        <v>3.842017391304348E-3</v>
      </c>
    </row>
    <row r="81" spans="1:13">
      <c r="A81">
        <v>6.08</v>
      </c>
      <c r="B81">
        <v>19.022288</v>
      </c>
      <c r="C81">
        <v>16.532882000000001</v>
      </c>
      <c r="D81">
        <v>-12.970986</v>
      </c>
      <c r="E81">
        <v>0.497033</v>
      </c>
      <c r="F81">
        <v>-0.108407</v>
      </c>
      <c r="G81">
        <v>0.441832</v>
      </c>
      <c r="H81">
        <f t="shared" si="6"/>
        <v>5.396704001282334E-3</v>
      </c>
      <c r="I81">
        <f t="shared" si="7"/>
        <v>6.2379398505279611E-3</v>
      </c>
      <c r="J81">
        <f t="shared" si="8"/>
        <v>7.0574859829987337E-4</v>
      </c>
      <c r="K81">
        <f t="shared" si="9"/>
        <v>3.4151652173913041E-3</v>
      </c>
      <c r="L81">
        <f t="shared" si="10"/>
        <v>1.2255826086956523E-3</v>
      </c>
      <c r="M81">
        <f t="shared" si="11"/>
        <v>3.8660956521739133E-3</v>
      </c>
    </row>
    <row r="82" spans="1:13">
      <c r="A82">
        <v>6.16</v>
      </c>
      <c r="B82">
        <v>13.467205</v>
      </c>
      <c r="C82">
        <v>15.566466999999999</v>
      </c>
      <c r="D82">
        <v>-3.9020839999999999</v>
      </c>
      <c r="E82">
        <v>0.39274399999999998</v>
      </c>
      <c r="F82">
        <v>-0.14094200000000001</v>
      </c>
      <c r="G82">
        <v>0.44460100000000002</v>
      </c>
      <c r="H82">
        <f t="shared" si="6"/>
        <v>2.2626993127492037E-3</v>
      </c>
      <c r="I82">
        <f t="shared" si="7"/>
        <v>3.498497265022341E-3</v>
      </c>
      <c r="J82">
        <f t="shared" si="8"/>
        <v>5.2860191716404411E-4</v>
      </c>
      <c r="K82">
        <f t="shared" si="9"/>
        <v>2.6761304347826089E-3</v>
      </c>
      <c r="L82">
        <f t="shared" si="10"/>
        <v>1.0502260869565217E-3</v>
      </c>
      <c r="M82">
        <f t="shared" si="11"/>
        <v>3.2649913043478257E-3</v>
      </c>
    </row>
    <row r="83" spans="1:13">
      <c r="A83">
        <v>6.24</v>
      </c>
      <c r="B83">
        <v>5.6464530000000002</v>
      </c>
      <c r="C83">
        <v>8.7303250000000006</v>
      </c>
      <c r="D83">
        <v>-2.9226399999999999</v>
      </c>
      <c r="E83">
        <v>0.307755</v>
      </c>
      <c r="F83">
        <v>-0.12077599999999999</v>
      </c>
      <c r="G83">
        <v>0.37547399999999997</v>
      </c>
      <c r="H83">
        <f t="shared" si="6"/>
        <v>7.3202548638522113E-4</v>
      </c>
      <c r="I83">
        <f t="shared" si="7"/>
        <v>9.8047366206495835E-4</v>
      </c>
      <c r="J83">
        <f t="shared" si="8"/>
        <v>1.7603304395008141E-3</v>
      </c>
      <c r="K83">
        <f t="shared" si="9"/>
        <v>2.5203217391304351E-3</v>
      </c>
      <c r="L83">
        <f t="shared" si="10"/>
        <v>6.9920869565217388E-4</v>
      </c>
      <c r="M83">
        <f t="shared" si="11"/>
        <v>2.5354521739130434E-3</v>
      </c>
    </row>
    <row r="84" spans="1:13">
      <c r="A84">
        <v>6.32</v>
      </c>
      <c r="B84">
        <v>1.8267329999999999</v>
      </c>
      <c r="C84">
        <v>2.446723</v>
      </c>
      <c r="D84">
        <v>-9.7328670000000006</v>
      </c>
      <c r="E84">
        <v>0.28983700000000001</v>
      </c>
      <c r="F84">
        <v>-8.0408999999999994E-2</v>
      </c>
      <c r="G84">
        <v>0.29157699999999998</v>
      </c>
      <c r="H84">
        <f t="shared" si="6"/>
        <v>1.8462593920936107E-3</v>
      </c>
      <c r="I84">
        <f t="shared" si="7"/>
        <v>7.8190226211705312E-4</v>
      </c>
      <c r="J84">
        <f t="shared" si="8"/>
        <v>3.2408513293543137E-3</v>
      </c>
      <c r="K84">
        <f t="shared" si="9"/>
        <v>2.7543999999999997E-3</v>
      </c>
      <c r="L84">
        <f t="shared" si="10"/>
        <v>5.8393913043478267E-4</v>
      </c>
      <c r="M84">
        <f t="shared" si="11"/>
        <v>2.1586521739130433E-3</v>
      </c>
    </row>
    <row r="85" spans="1:13">
      <c r="A85">
        <v>6.4</v>
      </c>
      <c r="B85">
        <v>4.6072480000000002</v>
      </c>
      <c r="C85">
        <v>1.951198</v>
      </c>
      <c r="D85">
        <v>-17.918666999999999</v>
      </c>
      <c r="E85">
        <v>0.31675599999999998</v>
      </c>
      <c r="F85">
        <v>-6.7153000000000004E-2</v>
      </c>
      <c r="G85">
        <v>0.24824499999999999</v>
      </c>
      <c r="H85">
        <f t="shared" si="6"/>
        <v>4.3593079404516217E-3</v>
      </c>
      <c r="I85">
        <f t="shared" si="7"/>
        <v>2.7670604500190346E-3</v>
      </c>
      <c r="J85">
        <f t="shared" si="8"/>
        <v>3.7400350877192985E-3</v>
      </c>
      <c r="K85">
        <f t="shared" si="9"/>
        <v>2.8371565217391302E-3</v>
      </c>
      <c r="L85">
        <f t="shared" si="10"/>
        <v>9.77391304347826E-4</v>
      </c>
      <c r="M85">
        <f t="shared" si="11"/>
        <v>2.2491652173913042E-3</v>
      </c>
    </row>
    <row r="86" spans="1:13">
      <c r="A86">
        <v>6.48</v>
      </c>
      <c r="B86">
        <v>10.878435</v>
      </c>
      <c r="C86">
        <v>6.9050609999999999</v>
      </c>
      <c r="D86">
        <v>-20.678654000000002</v>
      </c>
      <c r="E86">
        <v>0.32627299999999998</v>
      </c>
      <c r="F86">
        <v>-0.1124</v>
      </c>
      <c r="G86">
        <v>0.258654</v>
      </c>
      <c r="H86">
        <f t="shared" si="6"/>
        <v>6.0581762808311138E-3</v>
      </c>
      <c r="I86">
        <f t="shared" si="7"/>
        <v>4.9042341060730526E-3</v>
      </c>
      <c r="J86">
        <f t="shared" si="8"/>
        <v>3.0078099113763791E-3</v>
      </c>
      <c r="K86">
        <f t="shared" si="9"/>
        <v>2.3929826086956526E-3</v>
      </c>
      <c r="L86">
        <f t="shared" si="10"/>
        <v>1.8197391304347827E-3</v>
      </c>
      <c r="M86">
        <f t="shared" si="11"/>
        <v>2.5685217391304346E-3</v>
      </c>
    </row>
    <row r="87" spans="1:13">
      <c r="A87">
        <v>6.56</v>
      </c>
      <c r="B87">
        <v>15.117876000000001</v>
      </c>
      <c r="C87">
        <v>12.238270999999999</v>
      </c>
      <c r="D87">
        <v>-16.630181</v>
      </c>
      <c r="E87">
        <v>0.27519300000000002</v>
      </c>
      <c r="F87">
        <v>-0.20927000000000001</v>
      </c>
      <c r="G87">
        <v>0.29537999999999998</v>
      </c>
      <c r="H87">
        <f t="shared" si="6"/>
        <v>5.8807706024965444E-3</v>
      </c>
      <c r="I87">
        <f t="shared" si="7"/>
        <v>5.2553447274038753E-3</v>
      </c>
      <c r="J87">
        <f t="shared" si="8"/>
        <v>1.9004921323928377E-3</v>
      </c>
      <c r="K87">
        <f t="shared" si="9"/>
        <v>1.5111043478260868E-3</v>
      </c>
      <c r="L87">
        <f t="shared" si="10"/>
        <v>2.7314782608695654E-3</v>
      </c>
      <c r="M87">
        <f t="shared" si="11"/>
        <v>2.8268173913043476E-3</v>
      </c>
    </row>
    <row r="88" spans="1:13">
      <c r="A88">
        <v>6.64</v>
      </c>
      <c r="B88">
        <v>14.675169</v>
      </c>
      <c r="C88">
        <v>13.11445</v>
      </c>
      <c r="D88">
        <v>-10.507821</v>
      </c>
      <c r="E88">
        <v>0.17377699999999999</v>
      </c>
      <c r="F88">
        <v>-0.31412000000000001</v>
      </c>
      <c r="G88">
        <v>0.32508399999999998</v>
      </c>
      <c r="H88">
        <f t="shared" si="6"/>
        <v>4.7236927207517689E-3</v>
      </c>
      <c r="I88">
        <f t="shared" si="7"/>
        <v>3.6393031316996937E-3</v>
      </c>
      <c r="J88">
        <f t="shared" si="8"/>
        <v>1.5220298426478567E-3</v>
      </c>
      <c r="K88">
        <f t="shared" si="9"/>
        <v>6.2389565217391314E-4</v>
      </c>
      <c r="L88">
        <f t="shared" si="10"/>
        <v>3.2466086956521741E-3</v>
      </c>
      <c r="M88">
        <f t="shared" si="11"/>
        <v>2.9472000000000001E-3</v>
      </c>
    </row>
    <row r="89" spans="1:13">
      <c r="A89">
        <v>6.72</v>
      </c>
      <c r="B89">
        <v>11.787739</v>
      </c>
      <c r="C89">
        <v>9.0816990000000004</v>
      </c>
      <c r="D89">
        <v>-8.4153029999999998</v>
      </c>
      <c r="E89">
        <v>7.1748000000000006E-2</v>
      </c>
      <c r="F89">
        <v>-0.37336000000000003</v>
      </c>
      <c r="G89">
        <v>0.33892800000000001</v>
      </c>
      <c r="H89">
        <f t="shared" si="6"/>
        <v>4.2490905447915214E-3</v>
      </c>
      <c r="I89">
        <f t="shared" si="7"/>
        <v>1.4844737422108237E-3</v>
      </c>
      <c r="J89">
        <f t="shared" si="8"/>
        <v>2.2345342738289021E-3</v>
      </c>
      <c r="K89">
        <f t="shared" si="9"/>
        <v>1.5530434782608696E-4</v>
      </c>
      <c r="L89">
        <f t="shared" si="10"/>
        <v>3.1208521739130436E-3</v>
      </c>
      <c r="M89">
        <f t="shared" si="11"/>
        <v>3.060365217391304E-3</v>
      </c>
    </row>
    <row r="90" spans="1:13">
      <c r="A90">
        <v>6.8</v>
      </c>
      <c r="B90">
        <v>10.603393000000001</v>
      </c>
      <c r="C90">
        <v>3.7044299999999999</v>
      </c>
      <c r="D90">
        <v>-12.35474</v>
      </c>
      <c r="E90">
        <v>1.7860000000000001E-2</v>
      </c>
      <c r="F90">
        <v>-0.35889799999999999</v>
      </c>
      <c r="G90">
        <v>0.35194199999999998</v>
      </c>
      <c r="H90">
        <f t="shared" si="6"/>
        <v>5.0581598509286908E-3</v>
      </c>
      <c r="I90">
        <f t="shared" si="7"/>
        <v>2.862858402292172E-4</v>
      </c>
      <c r="J90">
        <f t="shared" si="8"/>
        <v>3.4493638994393199E-3</v>
      </c>
      <c r="K90">
        <f t="shared" si="9"/>
        <v>2.7595652173913041E-4</v>
      </c>
      <c r="L90">
        <f t="shared" si="10"/>
        <v>2.4948608695652178E-3</v>
      </c>
      <c r="M90">
        <f t="shared" si="11"/>
        <v>3.2969043478260868E-3</v>
      </c>
    </row>
    <row r="91" spans="1:13">
      <c r="A91">
        <v>6.88</v>
      </c>
      <c r="B91">
        <v>12.622385</v>
      </c>
      <c r="C91">
        <v>0.71441200000000005</v>
      </c>
      <c r="D91">
        <v>-19.071532999999999</v>
      </c>
      <c r="E91">
        <v>3.1734999999999999E-2</v>
      </c>
      <c r="F91">
        <v>-0.28690900000000003</v>
      </c>
      <c r="G91">
        <v>0.37914399999999998</v>
      </c>
      <c r="H91">
        <f t="shared" si="6"/>
        <v>6.1836790959546384E-3</v>
      </c>
      <c r="I91">
        <f t="shared" si="7"/>
        <v>3.6825302049730511E-4</v>
      </c>
      <c r="J91">
        <f t="shared" si="8"/>
        <v>4.2983342376559956E-3</v>
      </c>
      <c r="K91">
        <f t="shared" si="9"/>
        <v>9.117217391304348E-4</v>
      </c>
      <c r="L91">
        <f t="shared" si="10"/>
        <v>1.7834956521739131E-3</v>
      </c>
      <c r="M91">
        <f t="shared" si="11"/>
        <v>3.6343913043478263E-3</v>
      </c>
    </row>
    <row r="92" spans="1:13">
      <c r="A92">
        <v>6.96</v>
      </c>
      <c r="B92">
        <v>15.431062000000001</v>
      </c>
      <c r="C92">
        <v>0.91895700000000002</v>
      </c>
      <c r="D92">
        <v>-23.76549</v>
      </c>
      <c r="E92">
        <v>0.104848</v>
      </c>
      <c r="F92">
        <v>-0.20510200000000001</v>
      </c>
      <c r="G92">
        <v>0.41795500000000002</v>
      </c>
      <c r="H92">
        <f t="shared" si="6"/>
        <v>6.3662798292893072E-3</v>
      </c>
      <c r="I92">
        <f t="shared" si="7"/>
        <v>1.0725384199242623E-3</v>
      </c>
      <c r="J92">
        <f t="shared" si="8"/>
        <v>4.4335252306022793E-3</v>
      </c>
      <c r="K92">
        <f t="shared" si="9"/>
        <v>1.8819913043478262E-3</v>
      </c>
      <c r="L92">
        <f t="shared" si="10"/>
        <v>1.3724608695652174E-3</v>
      </c>
      <c r="M92">
        <f t="shared" si="11"/>
        <v>3.9549565217391301E-3</v>
      </c>
    </row>
    <row r="93" spans="1:13">
      <c r="A93">
        <v>7.04</v>
      </c>
      <c r="B93">
        <v>15.886733</v>
      </c>
      <c r="C93">
        <v>2.676466</v>
      </c>
      <c r="D93">
        <v>-24.512961000000001</v>
      </c>
      <c r="E93">
        <v>0.21642900000000001</v>
      </c>
      <c r="F93">
        <v>-0.157833</v>
      </c>
      <c r="G93">
        <v>0.45482</v>
      </c>
      <c r="H93">
        <f t="shared" si="6"/>
        <v>5.5917004949007192E-3</v>
      </c>
      <c r="I93">
        <f t="shared" si="7"/>
        <v>1.8486834037949069E-3</v>
      </c>
      <c r="J93">
        <f t="shared" si="8"/>
        <v>4.1723421956954242E-3</v>
      </c>
      <c r="K93">
        <f t="shared" si="9"/>
        <v>2.9791826086956524E-3</v>
      </c>
      <c r="L93">
        <f t="shared" si="10"/>
        <v>1.3608086956521739E-3</v>
      </c>
      <c r="M93">
        <f t="shared" si="11"/>
        <v>4.2073043478260868E-3</v>
      </c>
    </row>
    <row r="94" spans="1:13">
      <c r="A94">
        <v>7.12</v>
      </c>
      <c r="B94">
        <v>13.953809</v>
      </c>
      <c r="C94">
        <v>4.6132970000000002</v>
      </c>
      <c r="D94">
        <v>-23.06888</v>
      </c>
      <c r="E94">
        <v>0.34260600000000002</v>
      </c>
      <c r="F94">
        <v>-0.15649299999999999</v>
      </c>
      <c r="G94">
        <v>0.48383999999999999</v>
      </c>
      <c r="H94">
        <f t="shared" si="6"/>
        <v>5.0799170490292336E-3</v>
      </c>
      <c r="I94">
        <f t="shared" si="7"/>
        <v>2.8246941433408808E-3</v>
      </c>
      <c r="J94">
        <f t="shared" si="8"/>
        <v>3.9779276541870136E-3</v>
      </c>
      <c r="K94">
        <f t="shared" si="9"/>
        <v>3.9615304347826088E-3</v>
      </c>
      <c r="L94">
        <f t="shared" si="10"/>
        <v>1.5464869565217391E-3</v>
      </c>
      <c r="M94">
        <f t="shared" si="11"/>
        <v>4.4503565217391301E-3</v>
      </c>
    </row>
    <row r="95" spans="1:13">
      <c r="A95">
        <v>7.2</v>
      </c>
      <c r="B95">
        <v>12.676679</v>
      </c>
      <c r="C95">
        <v>7.048883</v>
      </c>
      <c r="D95">
        <v>-21.993962</v>
      </c>
      <c r="E95">
        <v>0.45557599999999998</v>
      </c>
      <c r="F95">
        <v>-0.177846</v>
      </c>
      <c r="G95">
        <v>0.511791</v>
      </c>
      <c r="H95">
        <f t="shared" si="6"/>
        <v>5.7161489911639191E-3</v>
      </c>
      <c r="I95">
        <f t="shared" si="7"/>
        <v>4.2428235388406906E-3</v>
      </c>
      <c r="J95">
        <f t="shared" si="8"/>
        <v>3.9468497015735212E-3</v>
      </c>
      <c r="K95">
        <f t="shared" si="9"/>
        <v>4.5848000000000009E-3</v>
      </c>
      <c r="L95">
        <f t="shared" si="10"/>
        <v>1.6450695652173912E-3</v>
      </c>
      <c r="M95">
        <f t="shared" si="11"/>
        <v>4.7212869565217393E-3</v>
      </c>
    </row>
    <row r="96" spans="1:13">
      <c r="A96">
        <v>7.28</v>
      </c>
      <c r="B96">
        <v>14.264364</v>
      </c>
      <c r="C96">
        <v>10.587754</v>
      </c>
      <c r="D96">
        <v>-21.822132</v>
      </c>
      <c r="E96">
        <v>0.52725200000000005</v>
      </c>
      <c r="F96">
        <v>-0.18918299999999999</v>
      </c>
      <c r="G96">
        <v>0.54294799999999999</v>
      </c>
      <c r="H96">
        <f t="shared" si="6"/>
        <v>6.8036165821795678E-3</v>
      </c>
      <c r="I96">
        <f t="shared" si="7"/>
        <v>5.6278603057564767E-3</v>
      </c>
      <c r="J96">
        <f t="shared" si="8"/>
        <v>3.8428970880810273E-3</v>
      </c>
      <c r="K96">
        <f t="shared" si="9"/>
        <v>4.7453565217391303E-3</v>
      </c>
      <c r="L96">
        <f t="shared" si="10"/>
        <v>1.5464695652173913E-3</v>
      </c>
      <c r="M96">
        <f t="shared" si="11"/>
        <v>4.9178695652173912E-3</v>
      </c>
    </row>
    <row r="97" spans="1:13">
      <c r="A97">
        <v>7.36</v>
      </c>
      <c r="B97">
        <v>16.978085</v>
      </c>
      <c r="C97">
        <v>14.044044</v>
      </c>
      <c r="D97">
        <v>-21.247378000000001</v>
      </c>
      <c r="E97">
        <v>0.54571599999999998</v>
      </c>
      <c r="F97">
        <v>-0.177844</v>
      </c>
      <c r="G97">
        <v>0.56555500000000003</v>
      </c>
      <c r="H97">
        <f t="shared" si="6"/>
        <v>6.7573840389508911E-3</v>
      </c>
      <c r="I97">
        <f t="shared" si="7"/>
        <v>5.9518583822557062E-3</v>
      </c>
      <c r="J97">
        <f t="shared" si="8"/>
        <v>3.5265440405136553E-3</v>
      </c>
      <c r="K97">
        <f t="shared" si="9"/>
        <v>4.6169391304347824E-3</v>
      </c>
      <c r="L97">
        <f t="shared" si="10"/>
        <v>1.400704347826087E-3</v>
      </c>
      <c r="M97">
        <f t="shared" si="11"/>
        <v>4.8945130434782606E-3</v>
      </c>
    </row>
    <row r="98" spans="1:13">
      <c r="A98">
        <v>7.44</v>
      </c>
      <c r="B98">
        <v>16.862714</v>
      </c>
      <c r="C98">
        <v>14.852565</v>
      </c>
      <c r="D98">
        <v>-19.498262</v>
      </c>
      <c r="E98">
        <v>0.53094799999999998</v>
      </c>
      <c r="F98">
        <v>-0.161081</v>
      </c>
      <c r="G98">
        <v>0.56286899999999995</v>
      </c>
      <c r="H98">
        <f t="shared" si="6"/>
        <v>5.0677633292592521E-3</v>
      </c>
      <c r="I98">
        <f t="shared" si="7"/>
        <v>4.8165982087399065E-3</v>
      </c>
      <c r="J98">
        <f t="shared" si="8"/>
        <v>3.2093568457225541E-3</v>
      </c>
      <c r="K98">
        <f t="shared" si="9"/>
        <v>4.5846869565217396E-3</v>
      </c>
      <c r="L98">
        <f t="shared" si="10"/>
        <v>1.4776608695652174E-3</v>
      </c>
      <c r="M98">
        <f t="shared" si="11"/>
        <v>4.6958869565217392E-3</v>
      </c>
    </row>
    <row r="99" spans="1:13">
      <c r="A99">
        <v>7.52</v>
      </c>
      <c r="B99">
        <v>12.64635</v>
      </c>
      <c r="C99">
        <v>12.019579999999999</v>
      </c>
      <c r="D99">
        <v>-17.744534000000002</v>
      </c>
      <c r="E99">
        <v>0.52723900000000001</v>
      </c>
      <c r="F99">
        <v>-0.169931</v>
      </c>
      <c r="G99">
        <v>0.54002700000000003</v>
      </c>
      <c r="H99">
        <f t="shared" si="6"/>
        <v>3.1774389388687413E-3</v>
      </c>
      <c r="I99">
        <f t="shared" si="7"/>
        <v>3.245797351179146E-3</v>
      </c>
      <c r="J99">
        <f t="shared" si="8"/>
        <v>3.2234932175800321E-3</v>
      </c>
      <c r="K99">
        <f t="shared" si="9"/>
        <v>4.9474173913043483E-3</v>
      </c>
      <c r="L99">
        <f t="shared" si="10"/>
        <v>1.9314434782608696E-3</v>
      </c>
      <c r="M99">
        <f t="shared" si="11"/>
        <v>4.6236173913043474E-3</v>
      </c>
    </row>
    <row r="100" spans="1:13">
      <c r="A100">
        <v>7.6</v>
      </c>
      <c r="B100">
        <v>7.9291400000000003</v>
      </c>
      <c r="C100">
        <v>8.0997249999999994</v>
      </c>
      <c r="D100">
        <v>-17.822693999999998</v>
      </c>
      <c r="E100">
        <v>0.56895300000000004</v>
      </c>
      <c r="F100">
        <v>-0.22211600000000001</v>
      </c>
      <c r="G100">
        <v>0.53171599999999997</v>
      </c>
      <c r="H100">
        <f t="shared" si="6"/>
        <v>3.0333290588871751E-3</v>
      </c>
      <c r="I100">
        <f t="shared" si="7"/>
        <v>2.9197563565689557E-3</v>
      </c>
      <c r="J100">
        <f t="shared" si="8"/>
        <v>3.5747377464279253E-3</v>
      </c>
      <c r="K100">
        <f t="shared" si="9"/>
        <v>5.6176173913043475E-3</v>
      </c>
      <c r="L100">
        <f t="shared" si="10"/>
        <v>2.6628347826086955E-3</v>
      </c>
      <c r="M100">
        <f t="shared" si="11"/>
        <v>4.9741043478260874E-3</v>
      </c>
    </row>
    <row r="101" spans="1:13">
      <c r="A101">
        <v>7.68</v>
      </c>
      <c r="B101">
        <v>7.5695209999999999</v>
      </c>
      <c r="C101">
        <v>7.2861060000000002</v>
      </c>
      <c r="D101">
        <v>-19.764724999999999</v>
      </c>
      <c r="E101">
        <v>0.64602599999999999</v>
      </c>
      <c r="F101">
        <v>-0.306226</v>
      </c>
      <c r="G101">
        <v>0.57202200000000003</v>
      </c>
      <c r="H101">
        <f t="shared" si="6"/>
        <v>4.8558019595664114E-3</v>
      </c>
      <c r="I101">
        <f t="shared" si="7"/>
        <v>4.4765789737321931E-3</v>
      </c>
      <c r="J101">
        <f t="shared" si="8"/>
        <v>3.8112083559414E-3</v>
      </c>
      <c r="K101">
        <f t="shared" si="9"/>
        <v>6.1120434782608694E-3</v>
      </c>
      <c r="L101">
        <f t="shared" si="10"/>
        <v>3.369295652173913E-3</v>
      </c>
      <c r="M101">
        <f t="shared" si="11"/>
        <v>5.6779739130434779E-3</v>
      </c>
    </row>
    <row r="102" spans="1:13">
      <c r="A102">
        <v>7.76</v>
      </c>
      <c r="B102">
        <v>12.117411000000001</v>
      </c>
      <c r="C102">
        <v>11.171079000000001</v>
      </c>
      <c r="D102">
        <v>-21.072171000000001</v>
      </c>
      <c r="E102">
        <v>0.70288499999999998</v>
      </c>
      <c r="F102">
        <v>-0.38746900000000001</v>
      </c>
      <c r="G102">
        <v>0.65296699999999996</v>
      </c>
      <c r="H102">
        <f t="shared" si="6"/>
        <v>6.7449393896892341E-3</v>
      </c>
      <c r="I102">
        <f t="shared" si="7"/>
        <v>6.7187585405437903E-3</v>
      </c>
      <c r="J102">
        <f t="shared" si="8"/>
        <v>3.430604630132031E-3</v>
      </c>
      <c r="K102">
        <f t="shared" si="9"/>
        <v>5.8926173913043476E-3</v>
      </c>
      <c r="L102">
        <f t="shared" si="10"/>
        <v>3.7104956521739133E-3</v>
      </c>
      <c r="M102">
        <f t="shared" si="11"/>
        <v>6.2439130434782603E-3</v>
      </c>
    </row>
    <row r="103" spans="1:13">
      <c r="A103">
        <v>7.84</v>
      </c>
      <c r="B103">
        <v>16.831658999999998</v>
      </c>
      <c r="C103">
        <v>16.766325999999999</v>
      </c>
      <c r="D103">
        <v>-18.967813</v>
      </c>
      <c r="E103">
        <v>0.677651</v>
      </c>
      <c r="F103">
        <v>-0.426707</v>
      </c>
      <c r="G103">
        <v>0.71804999999999997</v>
      </c>
      <c r="H103">
        <f t="shared" si="6"/>
        <v>6.6714119697850087E-3</v>
      </c>
      <c r="I103">
        <f t="shared" si="7"/>
        <v>7.6744382776653521E-3</v>
      </c>
      <c r="J103">
        <f t="shared" si="8"/>
        <v>2.4569055887140533E-3</v>
      </c>
      <c r="K103">
        <f t="shared" si="9"/>
        <v>4.792852173913043E-3</v>
      </c>
      <c r="L103">
        <f t="shared" si="10"/>
        <v>3.4586086956521736E-3</v>
      </c>
      <c r="M103">
        <f t="shared" si="11"/>
        <v>6.1204347826086958E-3</v>
      </c>
    </row>
    <row r="104" spans="1:13">
      <c r="A104">
        <v>7.92</v>
      </c>
      <c r="B104">
        <v>16.648174999999998</v>
      </c>
      <c r="C104">
        <v>19.151177000000001</v>
      </c>
      <c r="D104">
        <v>-13.584231000000001</v>
      </c>
      <c r="E104">
        <v>0.55117799999999995</v>
      </c>
      <c r="F104">
        <v>-0.39773999999999998</v>
      </c>
      <c r="G104">
        <v>0.70384999999999998</v>
      </c>
      <c r="H104">
        <f t="shared" si="6"/>
        <v>4.6070504317858507E-3</v>
      </c>
      <c r="I104">
        <f t="shared" si="7"/>
        <v>6.4401915486184862E-3</v>
      </c>
      <c r="J104">
        <f t="shared" si="8"/>
        <v>1.5514006149394102E-3</v>
      </c>
      <c r="K104">
        <f t="shared" si="9"/>
        <v>3.1704782608695651E-3</v>
      </c>
      <c r="L104">
        <f t="shared" si="10"/>
        <v>2.5758782608695653E-3</v>
      </c>
      <c r="M104">
        <f t="shared" si="11"/>
        <v>5.1476869565217388E-3</v>
      </c>
    </row>
    <row r="105" spans="1:13">
      <c r="A105">
        <v>8</v>
      </c>
      <c r="B105">
        <v>11.496664000000001</v>
      </c>
      <c r="C105">
        <v>16.071176000000001</v>
      </c>
      <c r="D105">
        <v>-8.5776939999999993</v>
      </c>
      <c r="E105">
        <v>0.36460500000000001</v>
      </c>
      <c r="F105">
        <v>-0.29622599999999999</v>
      </c>
      <c r="G105">
        <v>0.59198399999999995</v>
      </c>
      <c r="H105">
        <f t="shared" si="6"/>
        <v>2.4185401430603698E-3</v>
      </c>
      <c r="I105">
        <f t="shared" si="7"/>
        <v>3.9005033160351842E-3</v>
      </c>
      <c r="J105">
        <f t="shared" si="8"/>
        <v>1.4567755471152108E-3</v>
      </c>
      <c r="K105">
        <f t="shared" si="9"/>
        <v>1.6659652173913043E-3</v>
      </c>
      <c r="L105">
        <f t="shared" si="10"/>
        <v>1.2393913043478261E-3</v>
      </c>
      <c r="M105">
        <f t="shared" si="11"/>
        <v>3.6778173913043482E-3</v>
      </c>
    </row>
    <row r="106" spans="1:13">
      <c r="A106">
        <v>8.08</v>
      </c>
      <c r="B106">
        <v>6.0353459999999997</v>
      </c>
      <c r="C106">
        <v>9.733511</v>
      </c>
      <c r="D106">
        <v>-8.0545120000000008</v>
      </c>
      <c r="E106">
        <v>0.19158600000000001</v>
      </c>
      <c r="F106">
        <v>-0.14252999999999999</v>
      </c>
      <c r="G106">
        <v>0.42294900000000002</v>
      </c>
      <c r="H106">
        <f t="shared" si="6"/>
        <v>1.80147668757138E-3</v>
      </c>
      <c r="I106">
        <f t="shared" si="7"/>
        <v>1.725654290809273E-3</v>
      </c>
      <c r="J106">
        <f t="shared" si="8"/>
        <v>2.2934243081931633E-3</v>
      </c>
      <c r="K106">
        <f t="shared" si="9"/>
        <v>7.8478260869565219E-4</v>
      </c>
      <c r="L106">
        <f t="shared" si="10"/>
        <v>8.0170713201820924E-5</v>
      </c>
      <c r="M106">
        <f t="shared" si="11"/>
        <v>2.2901652173913044E-3</v>
      </c>
    </row>
    <row r="107" spans="1:13">
      <c r="A107">
        <v>8.16</v>
      </c>
      <c r="B107">
        <v>4.495495</v>
      </c>
      <c r="C107">
        <v>4.3062839999999998</v>
      </c>
      <c r="D107">
        <v>-12.680343000000001</v>
      </c>
      <c r="E107">
        <v>9.0249999999999997E-2</v>
      </c>
      <c r="F107">
        <v>2.1132999999999999E-2</v>
      </c>
      <c r="G107">
        <v>0.26336900000000002</v>
      </c>
      <c r="H107">
        <f t="shared" si="6"/>
        <v>2.6844645254362944E-3</v>
      </c>
      <c r="I107">
        <f t="shared" si="7"/>
        <v>9.0685327295678142E-4</v>
      </c>
      <c r="J107">
        <f t="shared" si="8"/>
        <v>3.3989719659974684E-3</v>
      </c>
      <c r="K107">
        <f t="shared" si="9"/>
        <v>6.3429565217391296E-4</v>
      </c>
      <c r="L107">
        <f t="shared" si="10"/>
        <v>5.442374810318664E-4</v>
      </c>
      <c r="M107">
        <f t="shared" si="11"/>
        <v>1.4079043478260869E-3</v>
      </c>
    </row>
    <row r="108" spans="1:13">
      <c r="A108">
        <v>8.24</v>
      </c>
      <c r="B108">
        <v>6.6989470000000004</v>
      </c>
      <c r="C108">
        <v>2.263007</v>
      </c>
      <c r="D108">
        <v>-18.792916000000002</v>
      </c>
      <c r="E108">
        <v>7.2943999999999995E-2</v>
      </c>
      <c r="F108">
        <v>0.14346100000000001</v>
      </c>
      <c r="G108">
        <v>0.161909</v>
      </c>
      <c r="H108">
        <f t="shared" si="6"/>
        <v>3.6867162235268191E-3</v>
      </c>
      <c r="I108">
        <f t="shared" si="7"/>
        <v>1.2948634514816967E-3</v>
      </c>
      <c r="J108">
        <f t="shared" si="8"/>
        <v>3.860882980647495E-3</v>
      </c>
      <c r="K108">
        <f t="shared" si="9"/>
        <v>9.731652173913043E-4</v>
      </c>
      <c r="L108">
        <f t="shared" si="10"/>
        <v>7.0591426403641868E-4</v>
      </c>
      <c r="M108">
        <f t="shared" si="11"/>
        <v>1.1345652173913043E-3</v>
      </c>
    </row>
    <row r="109" spans="1:13">
      <c r="A109">
        <v>8.32</v>
      </c>
      <c r="B109">
        <v>9.2000159999999997</v>
      </c>
      <c r="C109">
        <v>3.2312669999999999</v>
      </c>
      <c r="D109">
        <v>-21.346822</v>
      </c>
      <c r="E109">
        <v>0.111914</v>
      </c>
      <c r="F109">
        <v>0.18607899999999999</v>
      </c>
      <c r="G109">
        <v>0.13047500000000001</v>
      </c>
      <c r="H109">
        <f t="shared" si="6"/>
        <v>3.7400132240678037E-3</v>
      </c>
      <c r="I109">
        <f t="shared" si="7"/>
        <v>2.177981125648681E-3</v>
      </c>
      <c r="J109">
        <f t="shared" si="8"/>
        <v>3.2841190088623621E-3</v>
      </c>
      <c r="K109">
        <f t="shared" si="9"/>
        <v>1.4762521739130434E-3</v>
      </c>
      <c r="L109">
        <f t="shared" si="10"/>
        <v>5.4410470409711677E-4</v>
      </c>
      <c r="M109">
        <f t="shared" si="11"/>
        <v>1.3396869565217393E-3</v>
      </c>
    </row>
    <row r="110" spans="1:13">
      <c r="A110">
        <v>8.4</v>
      </c>
      <c r="B110">
        <v>9.3330160000000006</v>
      </c>
      <c r="C110">
        <v>5.4350430000000003</v>
      </c>
      <c r="D110">
        <v>-18.157893999999999</v>
      </c>
      <c r="E110">
        <v>0.169769</v>
      </c>
      <c r="F110">
        <v>0.143426</v>
      </c>
      <c r="G110">
        <v>0.15406400000000001</v>
      </c>
      <c r="H110">
        <f t="shared" si="6"/>
        <v>2.9924085836221929E-3</v>
      </c>
      <c r="I110">
        <f t="shared" si="7"/>
        <v>2.9223907511671241E-3</v>
      </c>
      <c r="J110">
        <f t="shared" si="8"/>
        <v>2.1598831615120273E-3</v>
      </c>
      <c r="K110">
        <f t="shared" si="9"/>
        <v>1.9811304347826086E-3</v>
      </c>
      <c r="L110">
        <f t="shared" si="10"/>
        <v>1.7344461305007585E-4</v>
      </c>
      <c r="M110">
        <f t="shared" si="11"/>
        <v>1.8123130434782608E-3</v>
      </c>
    </row>
    <row r="111" spans="1:13">
      <c r="A111">
        <v>8.48</v>
      </c>
      <c r="B111">
        <v>7.4674060000000004</v>
      </c>
      <c r="C111">
        <v>7.2926799999999998</v>
      </c>
      <c r="D111">
        <v>-11.941993999999999</v>
      </c>
      <c r="E111">
        <v>0.22783</v>
      </c>
      <c r="F111">
        <v>4.5719999999999997E-2</v>
      </c>
      <c r="G111">
        <v>0.20841599999999999</v>
      </c>
      <c r="H111">
        <f t="shared" si="6"/>
        <v>2.3405510028251422E-3</v>
      </c>
      <c r="I111">
        <f t="shared" si="7"/>
        <v>3.1672880642769842E-3</v>
      </c>
      <c r="J111">
        <f t="shared" si="8"/>
        <v>1.4772975221559051E-3</v>
      </c>
      <c r="K111">
        <f t="shared" si="9"/>
        <v>2.5249391304347827E-3</v>
      </c>
      <c r="L111">
        <f t="shared" si="10"/>
        <v>5.2061739130434789E-4</v>
      </c>
      <c r="M111">
        <f t="shared" si="11"/>
        <v>2.3499478260869565E-3</v>
      </c>
    </row>
    <row r="112" spans="1:13">
      <c r="A112">
        <v>8.56</v>
      </c>
      <c r="B112">
        <v>5.8407280000000004</v>
      </c>
      <c r="C112">
        <v>7.9038089999999999</v>
      </c>
      <c r="D112">
        <v>-8.1679779999999997</v>
      </c>
      <c r="E112">
        <v>0.29036800000000001</v>
      </c>
      <c r="F112">
        <v>-5.9871000000000001E-2</v>
      </c>
      <c r="G112">
        <v>0.27024399999999998</v>
      </c>
      <c r="H112">
        <f t="shared" si="6"/>
        <v>2.444874872267527E-3</v>
      </c>
      <c r="I112">
        <f t="shared" si="7"/>
        <v>2.852309603478331E-3</v>
      </c>
      <c r="J112">
        <f t="shared" si="8"/>
        <v>1.8390047024778441E-3</v>
      </c>
      <c r="K112">
        <f t="shared" si="9"/>
        <v>3.1721391304347828E-3</v>
      </c>
      <c r="L112">
        <f t="shared" si="10"/>
        <v>1.1979565217391304E-3</v>
      </c>
      <c r="M112">
        <f t="shared" si="11"/>
        <v>2.7919826086956518E-3</v>
      </c>
    </row>
    <row r="113" spans="1:13">
      <c r="A113">
        <v>8.64</v>
      </c>
      <c r="B113">
        <v>6.1010629999999999</v>
      </c>
      <c r="C113">
        <v>7.1177960000000002</v>
      </c>
      <c r="D113">
        <v>-10.167857</v>
      </c>
      <c r="E113">
        <v>0.36479600000000001</v>
      </c>
      <c r="F113">
        <v>-0.137765</v>
      </c>
      <c r="G113">
        <v>0.32107799999999997</v>
      </c>
      <c r="H113">
        <f t="shared" si="6"/>
        <v>3.253321845759282E-3</v>
      </c>
      <c r="I113">
        <f t="shared" si="7"/>
        <v>2.2787801799274681E-3</v>
      </c>
      <c r="J113">
        <f t="shared" si="8"/>
        <v>2.8888294447458854E-3</v>
      </c>
      <c r="K113">
        <f t="shared" si="9"/>
        <v>3.8334173913043479E-3</v>
      </c>
      <c r="L113">
        <f t="shared" si="10"/>
        <v>1.5713826086956523E-3</v>
      </c>
      <c r="M113">
        <f t="shared" si="11"/>
        <v>3.044713043478261E-3</v>
      </c>
    </row>
    <row r="114" spans="1:13">
      <c r="A114">
        <v>8.7200000000000006</v>
      </c>
      <c r="B114">
        <v>8.1185019999999994</v>
      </c>
      <c r="C114">
        <v>5.6865819999999996</v>
      </c>
      <c r="D114">
        <v>-15.972338000000001</v>
      </c>
      <c r="E114">
        <v>0.44084299999999998</v>
      </c>
      <c r="F114">
        <v>-0.18070900000000001</v>
      </c>
      <c r="G114">
        <v>0.35014200000000001</v>
      </c>
      <c r="H114">
        <f t="shared" si="6"/>
        <v>4.2317846480594687E-3</v>
      </c>
      <c r="I114">
        <f t="shared" si="7"/>
        <v>1.9752176962070972E-3</v>
      </c>
      <c r="J114">
        <f t="shared" si="8"/>
        <v>3.6455845541689277E-3</v>
      </c>
      <c r="K114">
        <f t="shared" si="9"/>
        <v>4.2832E-3</v>
      </c>
      <c r="L114">
        <f t="shared" si="10"/>
        <v>1.7640434782608696E-3</v>
      </c>
      <c r="M114">
        <f t="shared" si="11"/>
        <v>3.0964869565217393E-3</v>
      </c>
    </row>
    <row r="115" spans="1:13">
      <c r="A115">
        <v>8.8000000000000007</v>
      </c>
      <c r="B115">
        <v>10.560207</v>
      </c>
      <c r="C115">
        <v>4.9290570000000002</v>
      </c>
      <c r="D115">
        <v>-20.156437</v>
      </c>
      <c r="E115">
        <v>0.49256800000000001</v>
      </c>
      <c r="F115">
        <v>-0.20286499999999999</v>
      </c>
      <c r="G115">
        <v>0.35609600000000002</v>
      </c>
      <c r="H115">
        <f t="shared" si="6"/>
        <v>4.8397226953054567E-3</v>
      </c>
      <c r="I115">
        <f t="shared" si="7"/>
        <v>2.2673353503376145E-3</v>
      </c>
      <c r="J115">
        <f t="shared" si="8"/>
        <v>3.4183468981732685E-3</v>
      </c>
      <c r="K115">
        <f t="shared" si="9"/>
        <v>4.3702869565217396E-3</v>
      </c>
      <c r="L115">
        <f t="shared" si="10"/>
        <v>1.9027739130434785E-3</v>
      </c>
      <c r="M115">
        <f t="shared" si="11"/>
        <v>3.0012608695652171E-3</v>
      </c>
    </row>
    <row r="116" spans="1:13">
      <c r="A116">
        <v>8.8800000000000008</v>
      </c>
      <c r="B116">
        <v>12.077286000000001</v>
      </c>
      <c r="C116">
        <v>5.6580219999999999</v>
      </c>
      <c r="D116">
        <v>-18.900040000000001</v>
      </c>
      <c r="E116">
        <v>0.502583</v>
      </c>
      <c r="F116">
        <v>-0.21881900000000001</v>
      </c>
      <c r="G116">
        <v>0.34514499999999998</v>
      </c>
      <c r="H116">
        <f t="shared" si="6"/>
        <v>4.8191821114428263E-3</v>
      </c>
      <c r="I116">
        <f t="shared" si="7"/>
        <v>2.9327423911518968E-3</v>
      </c>
      <c r="J116">
        <f t="shared" si="8"/>
        <v>2.3947607162235485E-3</v>
      </c>
      <c r="K116">
        <f t="shared" si="9"/>
        <v>4.2108173913043478E-3</v>
      </c>
      <c r="L116">
        <f t="shared" si="10"/>
        <v>1.9928347826086955E-3</v>
      </c>
      <c r="M116">
        <f t="shared" si="11"/>
        <v>2.8407043478260868E-3</v>
      </c>
    </row>
    <row r="117" spans="1:13">
      <c r="A117">
        <v>8.9600000000000009</v>
      </c>
      <c r="B117">
        <v>12.026028</v>
      </c>
      <c r="C117">
        <v>7.3185120000000001</v>
      </c>
      <c r="D117">
        <v>-13.240632</v>
      </c>
      <c r="E117">
        <v>0.48424400000000001</v>
      </c>
      <c r="F117">
        <v>-0.22917599999999999</v>
      </c>
      <c r="G117">
        <v>0.326681</v>
      </c>
      <c r="H117">
        <f t="shared" si="6"/>
        <v>4.2304718587829852E-3</v>
      </c>
      <c r="I117">
        <f t="shared" si="7"/>
        <v>3.3617063054759669E-3</v>
      </c>
      <c r="J117">
        <f t="shared" si="8"/>
        <v>1.3966480376198227E-3</v>
      </c>
      <c r="K117">
        <f t="shared" si="9"/>
        <v>4.1683130434782608E-3</v>
      </c>
      <c r="L117">
        <f t="shared" si="10"/>
        <v>1.9461478260869565E-3</v>
      </c>
      <c r="M117">
        <f t="shared" si="11"/>
        <v>2.6987565217391303E-3</v>
      </c>
    </row>
    <row r="118" spans="1:13">
      <c r="A118">
        <v>9.0399999999999991</v>
      </c>
      <c r="B118">
        <v>10.556931000000001</v>
      </c>
      <c r="C118">
        <v>8.3889700000000005</v>
      </c>
      <c r="D118">
        <v>-7.722067</v>
      </c>
      <c r="E118">
        <v>0.479356</v>
      </c>
      <c r="F118">
        <v>-0.22380700000000001</v>
      </c>
      <c r="G118">
        <v>0.31035699999999999</v>
      </c>
      <c r="H118">
        <f t="shared" si="6"/>
        <v>3.3631641587689594E-3</v>
      </c>
      <c r="I118">
        <f t="shared" si="7"/>
        <v>3.1309078522911704E-3</v>
      </c>
      <c r="J118">
        <f t="shared" si="8"/>
        <v>1.1344780249593054E-3</v>
      </c>
      <c r="K118">
        <f t="shared" si="9"/>
        <v>4.6237217391304347E-3</v>
      </c>
      <c r="L118">
        <f t="shared" si="10"/>
        <v>1.7064173913043479E-3</v>
      </c>
      <c r="M118">
        <f t="shared" si="11"/>
        <v>2.6615391304347824E-3</v>
      </c>
    </row>
    <row r="119" spans="1:13">
      <c r="A119">
        <v>9.1199999999999992</v>
      </c>
      <c r="B119">
        <v>8.3926079999999992</v>
      </c>
      <c r="C119">
        <v>7.8130240000000004</v>
      </c>
      <c r="D119">
        <v>-6.2725289999999996</v>
      </c>
      <c r="E119">
        <v>0.53172799999999998</v>
      </c>
      <c r="F119">
        <v>-0.196238</v>
      </c>
      <c r="G119">
        <v>0.30607699999999999</v>
      </c>
      <c r="H119">
        <f t="shared" si="6"/>
        <v>2.6194726402051735E-3</v>
      </c>
      <c r="I119">
        <f t="shared" si="7"/>
        <v>2.452113646837244E-3</v>
      </c>
      <c r="J119">
        <f t="shared" si="8"/>
        <v>1.6730784952070899E-3</v>
      </c>
      <c r="K119">
        <f t="shared" si="9"/>
        <v>5.7143913043478265E-3</v>
      </c>
      <c r="L119">
        <f t="shared" si="10"/>
        <v>1.3451826086956521E-3</v>
      </c>
      <c r="M119">
        <f t="shared" si="11"/>
        <v>2.8209043478260873E-3</v>
      </c>
    </row>
    <row r="120" spans="1:13">
      <c r="A120">
        <v>9.1999999999999993</v>
      </c>
      <c r="B120">
        <v>6.5367629999999997</v>
      </c>
      <c r="C120">
        <v>6.1191269999999998</v>
      </c>
      <c r="D120">
        <v>-9.250451</v>
      </c>
      <c r="E120">
        <v>0.65715500000000004</v>
      </c>
      <c r="F120">
        <v>-0.154696</v>
      </c>
      <c r="G120">
        <v>0.32440400000000003</v>
      </c>
      <c r="H120">
        <f t="shared" si="6"/>
        <v>2.3867178264441284E-3</v>
      </c>
      <c r="I120">
        <f t="shared" si="7"/>
        <v>2.0675325091666832E-3</v>
      </c>
      <c r="J120">
        <f t="shared" si="8"/>
        <v>2.5030904322662327E-3</v>
      </c>
      <c r="K120">
        <f t="shared" si="9"/>
        <v>7.2298086956521738E-3</v>
      </c>
      <c r="L120">
        <f t="shared" si="10"/>
        <v>1.0503130434782609E-3</v>
      </c>
      <c r="M120">
        <f t="shared" si="11"/>
        <v>3.2522521739130434E-3</v>
      </c>
    </row>
    <row r="121" spans="1:13">
      <c r="A121">
        <v>9.2799999999999994</v>
      </c>
      <c r="B121">
        <v>5.9559350000000002</v>
      </c>
      <c r="C121">
        <v>5.1594239999999996</v>
      </c>
      <c r="D121">
        <v>-13.839587</v>
      </c>
      <c r="E121">
        <v>0.83142799999999994</v>
      </c>
      <c r="F121">
        <v>-0.120786</v>
      </c>
      <c r="G121">
        <v>0.37400899999999998</v>
      </c>
      <c r="H121">
        <f t="shared" si="6"/>
        <v>2.8556741269109781E-3</v>
      </c>
      <c r="I121">
        <f t="shared" si="7"/>
        <v>2.657482217636098E-3</v>
      </c>
      <c r="J121">
        <f t="shared" si="8"/>
        <v>3.0205270392476033E-3</v>
      </c>
      <c r="K121">
        <f t="shared" si="9"/>
        <v>8.717321739130434E-3</v>
      </c>
      <c r="L121">
        <f t="shared" si="10"/>
        <v>1.0246782608695651E-3</v>
      </c>
      <c r="M121">
        <f t="shared" si="11"/>
        <v>3.9584956521739132E-3</v>
      </c>
    </row>
    <row r="122" spans="1:13">
      <c r="A122">
        <v>9.36</v>
      </c>
      <c r="B122">
        <v>7.1261919999999996</v>
      </c>
      <c r="C122">
        <v>6.6316139999999999</v>
      </c>
      <c r="D122">
        <v>-16.700493999999999</v>
      </c>
      <c r="E122">
        <v>1.0024919999999999</v>
      </c>
      <c r="F122">
        <v>-0.117838</v>
      </c>
      <c r="G122">
        <v>0.45522699999999999</v>
      </c>
      <c r="H122">
        <f t="shared" si="6"/>
        <v>3.7964214871065338E-3</v>
      </c>
      <c r="I122">
        <f t="shared" si="7"/>
        <v>4.2380997415295838E-3</v>
      </c>
      <c r="J122">
        <f t="shared" si="8"/>
        <v>2.9245691806836678E-3</v>
      </c>
      <c r="K122">
        <f t="shared" si="9"/>
        <v>9.705304347826087E-3</v>
      </c>
      <c r="L122">
        <f t="shared" si="10"/>
        <v>1.370886956521739E-3</v>
      </c>
      <c r="M122">
        <f t="shared" si="11"/>
        <v>4.8100260869565221E-3</v>
      </c>
    </row>
    <row r="123" spans="1:13">
      <c r="A123">
        <v>9.44</v>
      </c>
      <c r="B123">
        <v>9.4737799999999996</v>
      </c>
      <c r="C123">
        <v>10.575965999999999</v>
      </c>
      <c r="D123">
        <v>-16.169943</v>
      </c>
      <c r="E123">
        <v>1.1161099999999999</v>
      </c>
      <c r="F123">
        <v>-0.15765199999999999</v>
      </c>
      <c r="G123">
        <v>0.55315300000000001</v>
      </c>
      <c r="H123">
        <f t="shared" si="6"/>
        <v>4.5151647999358835E-3</v>
      </c>
      <c r="I123">
        <f t="shared" si="7"/>
        <v>6.0670752770041478E-3</v>
      </c>
      <c r="J123">
        <f t="shared" si="8"/>
        <v>2.2608117200217039E-3</v>
      </c>
      <c r="K123">
        <f t="shared" si="9"/>
        <v>9.9067652173913043E-3</v>
      </c>
      <c r="L123">
        <f t="shared" si="10"/>
        <v>2.027113043478261E-3</v>
      </c>
      <c r="M123">
        <f t="shared" si="11"/>
        <v>5.5443739130434785E-3</v>
      </c>
    </row>
    <row r="124" spans="1:13">
      <c r="A124">
        <v>9.52</v>
      </c>
      <c r="B124">
        <v>11.267367999999999</v>
      </c>
      <c r="C124">
        <v>15.140083000000001</v>
      </c>
      <c r="D124">
        <v>-12.500028</v>
      </c>
      <c r="E124">
        <v>1.139278</v>
      </c>
      <c r="F124">
        <v>-0.23311799999999999</v>
      </c>
      <c r="G124">
        <v>0.63760300000000003</v>
      </c>
      <c r="H124">
        <f t="shared" si="6"/>
        <v>4.2529219178905611E-3</v>
      </c>
      <c r="I124">
        <f t="shared" si="7"/>
        <v>7.1857604840810272E-3</v>
      </c>
      <c r="J124">
        <f t="shared" si="8"/>
        <v>1.2476531018267318E-3</v>
      </c>
      <c r="K124">
        <f t="shared" si="9"/>
        <v>9.3226869565217387E-3</v>
      </c>
      <c r="L124">
        <f t="shared" si="10"/>
        <v>2.7751652173913042E-3</v>
      </c>
      <c r="M124">
        <f t="shared" si="11"/>
        <v>5.8737826086956522E-3</v>
      </c>
    </row>
    <row r="125" spans="1:13">
      <c r="A125">
        <v>9.6</v>
      </c>
      <c r="B125">
        <v>10.612954</v>
      </c>
      <c r="C125">
        <v>17.931705999999998</v>
      </c>
      <c r="D125">
        <v>-6.8982739999999998</v>
      </c>
      <c r="E125">
        <v>1.072109</v>
      </c>
      <c r="F125">
        <v>-0.31914399999999998</v>
      </c>
      <c r="G125">
        <v>0.675485</v>
      </c>
      <c r="H125">
        <f t="shared" si="6"/>
        <v>2.8616285639864554E-3</v>
      </c>
      <c r="I125">
        <f t="shared" si="7"/>
        <v>7.1541120839928671E-3</v>
      </c>
      <c r="J125">
        <f t="shared" si="8"/>
        <v>1.6532031108699584E-4</v>
      </c>
      <c r="K125">
        <f t="shared" si="9"/>
        <v>8.234E-3</v>
      </c>
      <c r="L125">
        <f t="shared" si="10"/>
        <v>3.3136086956521739E-3</v>
      </c>
      <c r="M125">
        <f t="shared" si="11"/>
        <v>5.6580782608695651E-3</v>
      </c>
    </row>
    <row r="126" spans="1:13">
      <c r="A126">
        <v>9.68</v>
      </c>
      <c r="B126">
        <v>7.141051</v>
      </c>
      <c r="C126">
        <v>17.852729</v>
      </c>
      <c r="D126">
        <v>-0.91405599999999998</v>
      </c>
      <c r="E126">
        <v>0.94691000000000003</v>
      </c>
      <c r="F126">
        <v>-0.38106499999999999</v>
      </c>
      <c r="G126">
        <v>0.65067900000000001</v>
      </c>
      <c r="H126">
        <f t="shared" si="6"/>
        <v>1.1161013043739607E-3</v>
      </c>
      <c r="I126">
        <f t="shared" si="7"/>
        <v>6.3259604480153881E-3</v>
      </c>
      <c r="J126">
        <f t="shared" si="8"/>
        <v>5.7382617955439061E-4</v>
      </c>
      <c r="K126">
        <f t="shared" si="9"/>
        <v>7.0945565217391303E-3</v>
      </c>
      <c r="L126">
        <f t="shared" si="10"/>
        <v>3.3786956521739131E-3</v>
      </c>
      <c r="M126">
        <f t="shared" si="11"/>
        <v>5.0108869565217394E-3</v>
      </c>
    </row>
    <row r="127" spans="1:13">
      <c r="A127">
        <v>9.76</v>
      </c>
      <c r="B127">
        <v>2.7851750000000002</v>
      </c>
      <c r="C127">
        <v>15.786118</v>
      </c>
      <c r="D127">
        <v>3.5026350000000002</v>
      </c>
      <c r="E127">
        <v>0.81587399999999999</v>
      </c>
      <c r="F127">
        <v>-0.38855000000000001</v>
      </c>
      <c r="G127">
        <v>0.57625199999999999</v>
      </c>
      <c r="H127">
        <f t="shared" si="6"/>
        <v>1.9446352361297562E-4</v>
      </c>
      <c r="I127">
        <f t="shared" si="7"/>
        <v>5.4423663066781548E-3</v>
      </c>
      <c r="J127">
        <f t="shared" si="8"/>
        <v>7.058935124508518E-4</v>
      </c>
      <c r="K127">
        <f t="shared" si="9"/>
        <v>6.3436173913043485E-3</v>
      </c>
      <c r="L127">
        <f t="shared" si="10"/>
        <v>2.8771739130434779E-3</v>
      </c>
      <c r="M127">
        <f t="shared" si="11"/>
        <v>4.231173913043478E-3</v>
      </c>
    </row>
    <row r="128" spans="1:13">
      <c r="A128">
        <v>9.84</v>
      </c>
      <c r="B128">
        <v>0.48527399999999998</v>
      </c>
      <c r="C128">
        <v>13.581153</v>
      </c>
      <c r="D128">
        <v>4.3087739999999997</v>
      </c>
      <c r="E128">
        <v>0.72951600000000005</v>
      </c>
      <c r="F128">
        <v>-0.33087499999999997</v>
      </c>
      <c r="G128">
        <v>0.48658499999999999</v>
      </c>
      <c r="H128">
        <f t="shared" si="6"/>
        <v>6.7957522691298165E-4</v>
      </c>
      <c r="I128">
        <f t="shared" si="7"/>
        <v>4.9666705403834987E-3</v>
      </c>
      <c r="J128">
        <f t="shared" si="8"/>
        <v>1.1675180209698559E-4</v>
      </c>
      <c r="K128">
        <f t="shared" si="9"/>
        <v>6.1983913043478257E-3</v>
      </c>
      <c r="L128">
        <f t="shared" si="10"/>
        <v>1.9640260869565216E-3</v>
      </c>
      <c r="M128">
        <f t="shared" si="11"/>
        <v>3.5971652173913044E-3</v>
      </c>
    </row>
    <row r="129" spans="1:13">
      <c r="A129">
        <v>9.92</v>
      </c>
      <c r="B129">
        <v>1.695846</v>
      </c>
      <c r="C129">
        <v>12.394078</v>
      </c>
      <c r="D129">
        <v>0.71265299999999998</v>
      </c>
      <c r="E129">
        <v>0.71281499999999998</v>
      </c>
      <c r="F129">
        <v>-0.22586300000000001</v>
      </c>
      <c r="G129">
        <v>0.41367399999999999</v>
      </c>
      <c r="H129">
        <f t="shared" si="6"/>
        <v>2.0323031918090925E-3</v>
      </c>
      <c r="I129">
        <f t="shared" si="7"/>
        <v>4.7872203410206579E-3</v>
      </c>
      <c r="J129">
        <f t="shared" si="8"/>
        <v>9.9076831253391211E-4</v>
      </c>
      <c r="K129">
        <f t="shared" si="9"/>
        <v>6.5423826086956523E-3</v>
      </c>
      <c r="L129">
        <f t="shared" si="10"/>
        <v>9.9339999999999997E-4</v>
      </c>
      <c r="M129">
        <f t="shared" si="11"/>
        <v>3.1900260869565217E-3</v>
      </c>
    </row>
    <row r="130" spans="1:13">
      <c r="A130">
        <v>10</v>
      </c>
      <c r="B130">
        <v>5.0715110000000001</v>
      </c>
      <c r="C130">
        <v>11.946268999999999</v>
      </c>
      <c r="D130">
        <v>-5.4779580000000001</v>
      </c>
      <c r="E130">
        <v>0.75237399999999999</v>
      </c>
      <c r="F130">
        <v>-0.114241</v>
      </c>
      <c r="G130">
        <v>0.36685299999999998</v>
      </c>
      <c r="H130">
        <f t="shared" si="6"/>
        <v>3.1006415676531288E-3</v>
      </c>
      <c r="I130">
        <f t="shared" si="7"/>
        <v>4.4996766114328082E-3</v>
      </c>
      <c r="J130">
        <f t="shared" si="8"/>
        <v>1.8683154277446194E-3</v>
      </c>
      <c r="K130">
        <f t="shared" si="9"/>
        <v>7.0064608695652175E-3</v>
      </c>
      <c r="L130">
        <f t="shared" si="10"/>
        <v>3.3585217391304345E-4</v>
      </c>
      <c r="M130">
        <f t="shared" si="11"/>
        <v>2.8918782608695652E-3</v>
      </c>
    </row>
    <row r="131" spans="1:13">
      <c r="A131">
        <v>10.08</v>
      </c>
      <c r="B131">
        <v>7.7374960000000002</v>
      </c>
      <c r="C131">
        <v>11.228718000000001</v>
      </c>
      <c r="D131">
        <v>-10.329916000000001</v>
      </c>
      <c r="E131">
        <v>0.80574299999999999</v>
      </c>
      <c r="F131">
        <v>-3.8622999999999998E-2</v>
      </c>
      <c r="G131">
        <v>0.33256599999999997</v>
      </c>
      <c r="H131">
        <f t="shared" si="6"/>
        <v>3.1731936123745217E-3</v>
      </c>
      <c r="I131">
        <f t="shared" si="7"/>
        <v>3.8927504057384445E-3</v>
      </c>
      <c r="J131">
        <f t="shared" si="8"/>
        <v>1.8925780430457588E-3</v>
      </c>
      <c r="K131">
        <f t="shared" si="9"/>
        <v>7.2202260869565216E-3</v>
      </c>
      <c r="L131">
        <f t="shared" si="10"/>
        <v>1.6391304347826086E-4</v>
      </c>
      <c r="M131">
        <f t="shared" si="11"/>
        <v>2.5424608695652174E-3</v>
      </c>
    </row>
    <row r="132" spans="1:13">
      <c r="A132">
        <v>10.16</v>
      </c>
      <c r="B132">
        <v>7.9185460000000001</v>
      </c>
      <c r="C132">
        <v>9.7141640000000002</v>
      </c>
      <c r="D132">
        <v>-10.464064</v>
      </c>
      <c r="E132">
        <v>0.83032600000000001</v>
      </c>
      <c r="F132">
        <v>-1.8849999999999999E-2</v>
      </c>
      <c r="G132">
        <v>0.292383</v>
      </c>
      <c r="H132">
        <f t="shared" si="6"/>
        <v>2.514289206355567E-3</v>
      </c>
      <c r="I132">
        <f t="shared" si="7"/>
        <v>3.1104470135646881E-3</v>
      </c>
      <c r="J132">
        <f t="shared" si="8"/>
        <v>1.0727500452161331E-3</v>
      </c>
      <c r="K132">
        <f t="shared" si="9"/>
        <v>7.072895652173913E-3</v>
      </c>
      <c r="L132">
        <f t="shared" si="10"/>
        <v>3.63104347826087E-4</v>
      </c>
      <c r="M132">
        <f t="shared" si="11"/>
        <v>2.1009478260869564E-3</v>
      </c>
    </row>
    <row r="133" spans="1:13">
      <c r="A133">
        <v>10.24</v>
      </c>
      <c r="B133">
        <v>6.2742829999999996</v>
      </c>
      <c r="C133">
        <v>7.761965</v>
      </c>
      <c r="D133">
        <v>-5.931235</v>
      </c>
      <c r="E133">
        <v>0.81338299999999997</v>
      </c>
      <c r="F133">
        <v>-4.1757000000000002E-2</v>
      </c>
      <c r="G133">
        <v>0.24160899999999999</v>
      </c>
      <c r="H133">
        <f t="shared" si="6"/>
        <v>1.9014474343304816E-3</v>
      </c>
      <c r="I133">
        <f t="shared" si="7"/>
        <v>2.4054775691759E-3</v>
      </c>
      <c r="J133">
        <f t="shared" si="8"/>
        <v>8.4345812986073434E-5</v>
      </c>
      <c r="K133">
        <f t="shared" si="9"/>
        <v>6.786826086956522E-3</v>
      </c>
      <c r="L133">
        <f t="shared" si="10"/>
        <v>6.4821739130434784E-4</v>
      </c>
      <c r="M133">
        <f t="shared" si="11"/>
        <v>1.6782869565217392E-3</v>
      </c>
    </row>
    <row r="134" spans="1:13">
      <c r="A134">
        <v>10.32</v>
      </c>
      <c r="B134">
        <v>4.7449669999999999</v>
      </c>
      <c r="C134">
        <v>6.0027489999999997</v>
      </c>
      <c r="D134">
        <v>-0.46634799999999998</v>
      </c>
      <c r="E134">
        <v>0.78048499999999998</v>
      </c>
      <c r="F134">
        <v>-7.4545E-2</v>
      </c>
      <c r="G134">
        <v>0.19300300000000001</v>
      </c>
      <c r="H134">
        <f t="shared" si="6"/>
        <v>1.7726526277825644E-3</v>
      </c>
      <c r="I134">
        <f t="shared" si="7"/>
        <v>1.8902009657576792E-3</v>
      </c>
      <c r="J134">
        <f t="shared" si="8"/>
        <v>2.7395609436435124E-4</v>
      </c>
      <c r="K134">
        <f t="shared" si="9"/>
        <v>6.7299739130434787E-3</v>
      </c>
      <c r="L134">
        <f t="shared" si="10"/>
        <v>7.962956521739131E-4</v>
      </c>
      <c r="M134">
        <f t="shared" si="11"/>
        <v>1.4424086956521739E-3</v>
      </c>
    </row>
    <row r="135" spans="1:13">
      <c r="A135">
        <v>10.4</v>
      </c>
      <c r="B135">
        <v>4.4235660000000001</v>
      </c>
      <c r="C135">
        <v>4.7169020000000002</v>
      </c>
      <c r="D135">
        <v>1.672228</v>
      </c>
      <c r="E135">
        <v>0.77394700000000005</v>
      </c>
      <c r="F135">
        <v>-9.1574000000000003E-2</v>
      </c>
      <c r="G135">
        <v>0.165877</v>
      </c>
      <c r="H135">
        <f t="shared" ref="H135:H198" si="12">ABS(B136/2495.45)</f>
        <v>1.9419218978540948E-3</v>
      </c>
      <c r="I135">
        <f t="shared" ref="I135:I198" si="13">ABS(C136/2495.45)</f>
        <v>1.6106289446793163E-3</v>
      </c>
      <c r="J135">
        <f t="shared" ref="J135:J198" si="14">ABS(($D136/(IF($D136&lt;0,5529,6104))))</f>
        <v>6.2174353409296434E-5</v>
      </c>
      <c r="K135">
        <f t="shared" ref="K135:K198" si="15">ABS(E136/115)</f>
        <v>7.1037652173913043E-3</v>
      </c>
      <c r="L135">
        <f t="shared" ref="L135:L198" si="16">ABS(($F136/(IF($F136&lt;0,115,263.6))))</f>
        <v>7.9407826086956524E-4</v>
      </c>
      <c r="M135">
        <f t="shared" ref="M135:M198" si="17">ABS(G136/115)</f>
        <v>1.4996521739130434E-3</v>
      </c>
    </row>
    <row r="136" spans="1:13">
      <c r="A136">
        <v>10.48</v>
      </c>
      <c r="B136">
        <v>4.8459690000000002</v>
      </c>
      <c r="C136">
        <v>4.0192439999999996</v>
      </c>
      <c r="D136">
        <v>-0.34376200000000001</v>
      </c>
      <c r="E136">
        <v>0.81693300000000002</v>
      </c>
      <c r="F136">
        <v>-9.1318999999999997E-2</v>
      </c>
      <c r="G136">
        <v>0.17246</v>
      </c>
      <c r="H136">
        <f t="shared" si="12"/>
        <v>2.0883812538820658E-3</v>
      </c>
      <c r="I136">
        <f t="shared" si="13"/>
        <v>1.7566478991765013E-3</v>
      </c>
      <c r="J136">
        <f t="shared" si="14"/>
        <v>5.5832772653282691E-4</v>
      </c>
      <c r="K136">
        <f t="shared" si="15"/>
        <v>7.7619913043478258E-3</v>
      </c>
      <c r="L136">
        <f t="shared" si="16"/>
        <v>7.6448695652173908E-4</v>
      </c>
      <c r="M136">
        <f t="shared" si="17"/>
        <v>1.8339826086956523E-3</v>
      </c>
    </row>
    <row r="137" spans="1:13">
      <c r="A137">
        <v>10.56</v>
      </c>
      <c r="B137">
        <v>5.2114510000000003</v>
      </c>
      <c r="C137">
        <v>4.3836269999999997</v>
      </c>
      <c r="D137">
        <v>-3.0869939999999998</v>
      </c>
      <c r="E137">
        <v>0.89262900000000001</v>
      </c>
      <c r="F137">
        <v>-8.7915999999999994E-2</v>
      </c>
      <c r="G137">
        <v>0.21090800000000001</v>
      </c>
      <c r="H137">
        <f t="shared" si="12"/>
        <v>2.282628383658258E-3</v>
      </c>
      <c r="I137">
        <f t="shared" si="13"/>
        <v>2.5873770261876615E-3</v>
      </c>
      <c r="J137">
        <f t="shared" si="14"/>
        <v>4.0628323385784049E-4</v>
      </c>
      <c r="K137">
        <f t="shared" si="15"/>
        <v>8.3182434782608696E-3</v>
      </c>
      <c r="L137">
        <f t="shared" si="16"/>
        <v>7.501652173913043E-4</v>
      </c>
      <c r="M137">
        <f t="shared" si="17"/>
        <v>2.3059826086956519E-3</v>
      </c>
    </row>
    <row r="138" spans="1:13">
      <c r="A138">
        <v>10.64</v>
      </c>
      <c r="B138">
        <v>5.6961849999999998</v>
      </c>
      <c r="C138">
        <v>6.4566699999999999</v>
      </c>
      <c r="D138">
        <v>-2.24634</v>
      </c>
      <c r="E138">
        <v>0.95659799999999995</v>
      </c>
      <c r="F138">
        <v>-8.6268999999999998E-2</v>
      </c>
      <c r="G138">
        <v>0.26518799999999998</v>
      </c>
      <c r="H138">
        <f t="shared" si="12"/>
        <v>2.810971568254223E-3</v>
      </c>
      <c r="I138">
        <f t="shared" si="13"/>
        <v>3.9977923821354865E-3</v>
      </c>
      <c r="J138">
        <f t="shared" si="14"/>
        <v>4.9618332241153343E-4</v>
      </c>
      <c r="K138">
        <f t="shared" si="15"/>
        <v>8.4601999999999993E-3</v>
      </c>
      <c r="L138">
        <f t="shared" si="16"/>
        <v>5.9100869565217385E-4</v>
      </c>
      <c r="M138">
        <f t="shared" si="17"/>
        <v>2.6873826086956524E-3</v>
      </c>
    </row>
    <row r="139" spans="1:13">
      <c r="A139">
        <v>10.72</v>
      </c>
      <c r="B139">
        <v>7.0146389999999998</v>
      </c>
      <c r="C139">
        <v>9.9762909999999998</v>
      </c>
      <c r="D139">
        <v>3.0287030000000001</v>
      </c>
      <c r="E139">
        <v>0.97292299999999998</v>
      </c>
      <c r="F139">
        <v>-6.7965999999999999E-2</v>
      </c>
      <c r="G139">
        <v>0.30904900000000002</v>
      </c>
      <c r="H139">
        <f t="shared" si="12"/>
        <v>3.5368246208098745E-3</v>
      </c>
      <c r="I139">
        <f t="shared" si="13"/>
        <v>5.1917830451421593E-3</v>
      </c>
      <c r="J139">
        <f t="shared" si="14"/>
        <v>1.4755951834862385E-3</v>
      </c>
      <c r="K139">
        <f t="shared" si="15"/>
        <v>8.2215130434782607E-3</v>
      </c>
      <c r="L139">
        <f t="shared" si="16"/>
        <v>5.163478260869565E-5</v>
      </c>
      <c r="M139">
        <f t="shared" si="17"/>
        <v>2.748E-3</v>
      </c>
    </row>
    <row r="140" spans="1:13">
      <c r="A140">
        <v>10.8</v>
      </c>
      <c r="B140">
        <v>8.8259690000000006</v>
      </c>
      <c r="C140">
        <v>12.955835</v>
      </c>
      <c r="D140">
        <v>9.0070329999999998</v>
      </c>
      <c r="E140">
        <v>0.94547400000000004</v>
      </c>
      <c r="F140">
        <v>-5.9379999999999997E-3</v>
      </c>
      <c r="G140">
        <v>0.31602000000000002</v>
      </c>
      <c r="H140">
        <f t="shared" si="12"/>
        <v>3.8182163537638508E-3</v>
      </c>
      <c r="I140">
        <f t="shared" si="13"/>
        <v>5.0767292472299582E-3</v>
      </c>
      <c r="J140">
        <f t="shared" si="14"/>
        <v>1.7175789646133683E-3</v>
      </c>
      <c r="K140">
        <f t="shared" si="15"/>
        <v>7.9874782608695648E-3</v>
      </c>
      <c r="L140">
        <f t="shared" si="16"/>
        <v>3.966881638846737E-4</v>
      </c>
      <c r="M140">
        <f t="shared" si="17"/>
        <v>2.4179565217391304E-3</v>
      </c>
    </row>
    <row r="141" spans="1:13">
      <c r="A141">
        <v>10.88</v>
      </c>
      <c r="B141">
        <v>9.5281680000000009</v>
      </c>
      <c r="C141">
        <v>12.668723999999999</v>
      </c>
      <c r="D141">
        <v>10.484102</v>
      </c>
      <c r="E141">
        <v>0.91856000000000004</v>
      </c>
      <c r="F141">
        <v>0.10456699999999999</v>
      </c>
      <c r="G141">
        <v>0.27806500000000001</v>
      </c>
      <c r="H141">
        <f t="shared" si="12"/>
        <v>3.409858342182773E-3</v>
      </c>
      <c r="I141">
        <f t="shared" si="13"/>
        <v>3.385940010819692E-3</v>
      </c>
      <c r="J141">
        <f t="shared" si="14"/>
        <v>8.7729406946264747E-4</v>
      </c>
      <c r="K141">
        <f t="shared" si="15"/>
        <v>8.2030347826086963E-3</v>
      </c>
      <c r="L141">
        <f t="shared" si="16"/>
        <v>8.7557663125948401E-4</v>
      </c>
      <c r="M141">
        <f t="shared" si="17"/>
        <v>1.9421391304347826E-3</v>
      </c>
    </row>
    <row r="142" spans="1:13">
      <c r="A142">
        <v>10.96</v>
      </c>
      <c r="B142">
        <v>8.509131</v>
      </c>
      <c r="C142">
        <v>8.4494439999999997</v>
      </c>
      <c r="D142">
        <v>5.355003</v>
      </c>
      <c r="E142">
        <v>0.94334899999999999</v>
      </c>
      <c r="F142">
        <v>0.23080200000000001</v>
      </c>
      <c r="G142">
        <v>0.22334599999999999</v>
      </c>
      <c r="H142">
        <f t="shared" si="12"/>
        <v>3.2313458494459923E-3</v>
      </c>
      <c r="I142">
        <f t="shared" si="13"/>
        <v>1.4569572622172354E-3</v>
      </c>
      <c r="J142">
        <f t="shared" si="14"/>
        <v>5.7989202387411832E-4</v>
      </c>
      <c r="K142">
        <f t="shared" si="15"/>
        <v>8.9944521739130437E-3</v>
      </c>
      <c r="L142">
        <f t="shared" si="16"/>
        <v>1.2166009104704095E-3</v>
      </c>
      <c r="M142">
        <f t="shared" si="17"/>
        <v>1.8252956521739132E-3</v>
      </c>
    </row>
    <row r="143" spans="1:13">
      <c r="A143">
        <v>11.04</v>
      </c>
      <c r="B143">
        <v>8.0636620000000008</v>
      </c>
      <c r="C143">
        <v>3.635764</v>
      </c>
      <c r="D143">
        <v>-3.206223</v>
      </c>
      <c r="E143">
        <v>1.034362</v>
      </c>
      <c r="F143">
        <v>0.32069599999999998</v>
      </c>
      <c r="G143">
        <v>0.20990900000000001</v>
      </c>
      <c r="H143">
        <f t="shared" si="12"/>
        <v>4.4787132581297967E-3</v>
      </c>
      <c r="I143">
        <f t="shared" si="13"/>
        <v>1.3514283996874312E-3</v>
      </c>
      <c r="J143">
        <f t="shared" si="14"/>
        <v>1.6044120094049557E-3</v>
      </c>
      <c r="K143">
        <f t="shared" si="15"/>
        <v>1.0035530434782608E-2</v>
      </c>
      <c r="L143">
        <f t="shared" si="16"/>
        <v>1.2791198786039452E-3</v>
      </c>
      <c r="M143">
        <f t="shared" si="17"/>
        <v>2.4645652173913043E-3</v>
      </c>
    </row>
    <row r="144" spans="1:13">
      <c r="A144">
        <v>11.12</v>
      </c>
      <c r="B144">
        <v>11.176405000000001</v>
      </c>
      <c r="C144">
        <v>3.3724219999999998</v>
      </c>
      <c r="D144">
        <v>-8.8707940000000001</v>
      </c>
      <c r="E144">
        <v>1.1540859999999999</v>
      </c>
      <c r="F144">
        <v>0.33717599999999998</v>
      </c>
      <c r="G144">
        <v>0.28342499999999998</v>
      </c>
      <c r="H144">
        <f t="shared" si="12"/>
        <v>6.6168085916367787E-3</v>
      </c>
      <c r="I144">
        <f t="shared" si="13"/>
        <v>3.6544130317177266E-3</v>
      </c>
      <c r="J144">
        <f t="shared" si="14"/>
        <v>1.284210345451257E-3</v>
      </c>
      <c r="K144">
        <f t="shared" si="15"/>
        <v>1.0821382608695652E-2</v>
      </c>
      <c r="L144">
        <f t="shared" si="16"/>
        <v>1.0477010622154778E-3</v>
      </c>
      <c r="M144">
        <f t="shared" si="17"/>
        <v>3.7249652173913044E-3</v>
      </c>
    </row>
    <row r="145" spans="1:13">
      <c r="A145">
        <v>11.2</v>
      </c>
      <c r="B145">
        <v>16.511914999999998</v>
      </c>
      <c r="C145">
        <v>9.1194050000000004</v>
      </c>
      <c r="D145">
        <v>-7.1003990000000003</v>
      </c>
      <c r="E145">
        <v>1.244459</v>
      </c>
      <c r="F145">
        <v>0.27617399999999998</v>
      </c>
      <c r="G145">
        <v>0.428371</v>
      </c>
      <c r="H145">
        <f t="shared" si="12"/>
        <v>7.0909964134725206E-3</v>
      </c>
      <c r="I145">
        <f t="shared" si="13"/>
        <v>6.3867643110461043E-3</v>
      </c>
      <c r="J145">
        <f t="shared" si="14"/>
        <v>1.6216448230668413E-4</v>
      </c>
      <c r="K145">
        <f t="shared" si="15"/>
        <v>1.1129400000000001E-2</v>
      </c>
      <c r="L145">
        <f t="shared" si="16"/>
        <v>5.9929438543247337E-4</v>
      </c>
      <c r="M145">
        <f t="shared" si="17"/>
        <v>4.9480260869565213E-3</v>
      </c>
    </row>
    <row r="146" spans="1:13">
      <c r="A146">
        <v>11.28</v>
      </c>
      <c r="B146">
        <v>17.695226999999999</v>
      </c>
      <c r="C146">
        <v>15.937851</v>
      </c>
      <c r="D146">
        <v>0.98985199999999995</v>
      </c>
      <c r="E146">
        <v>1.279881</v>
      </c>
      <c r="F146">
        <v>0.157974</v>
      </c>
      <c r="G146">
        <v>0.56902299999999995</v>
      </c>
      <c r="H146">
        <f t="shared" si="12"/>
        <v>4.2153823959606481E-3</v>
      </c>
      <c r="I146">
        <f t="shared" si="13"/>
        <v>6.8658085716003132E-3</v>
      </c>
      <c r="J146">
        <f t="shared" si="14"/>
        <v>1.5064275884665791E-3</v>
      </c>
      <c r="K146">
        <f t="shared" si="15"/>
        <v>1.1212730434782608E-2</v>
      </c>
      <c r="L146">
        <f t="shared" si="16"/>
        <v>4.4635811836115323E-5</v>
      </c>
      <c r="M146">
        <f t="shared" si="17"/>
        <v>5.535313043478261E-3</v>
      </c>
    </row>
    <row r="147" spans="1:13">
      <c r="A147">
        <v>11.36</v>
      </c>
      <c r="B147">
        <v>10.519276</v>
      </c>
      <c r="C147">
        <v>17.133282000000001</v>
      </c>
      <c r="D147">
        <v>9.1952339999999992</v>
      </c>
      <c r="E147">
        <v>1.2894639999999999</v>
      </c>
      <c r="F147">
        <v>1.1766E-2</v>
      </c>
      <c r="G147">
        <v>0.63656100000000004</v>
      </c>
      <c r="H147">
        <f t="shared" si="12"/>
        <v>1.6387184676110522E-4</v>
      </c>
      <c r="I147">
        <f t="shared" si="13"/>
        <v>4.821396140976578E-3</v>
      </c>
      <c r="J147">
        <f t="shared" si="14"/>
        <v>1.8216808650065531E-3</v>
      </c>
      <c r="K147">
        <f t="shared" si="15"/>
        <v>1.1495286956521739E-2</v>
      </c>
      <c r="L147">
        <f t="shared" si="16"/>
        <v>1.1138347826086957E-3</v>
      </c>
      <c r="M147">
        <f t="shared" si="17"/>
        <v>5.5416173913043478E-3</v>
      </c>
    </row>
    <row r="148" spans="1:13">
      <c r="A148">
        <v>11.44</v>
      </c>
      <c r="B148">
        <v>0.40893400000000002</v>
      </c>
      <c r="C148">
        <v>12.031553000000001</v>
      </c>
      <c r="D148">
        <v>11.119540000000001</v>
      </c>
      <c r="E148">
        <v>1.321958</v>
      </c>
      <c r="F148">
        <v>-0.12809100000000001</v>
      </c>
      <c r="G148">
        <v>0.63728600000000002</v>
      </c>
      <c r="H148">
        <f t="shared" si="12"/>
        <v>4.7549580236029581E-4</v>
      </c>
      <c r="I148">
        <f t="shared" si="13"/>
        <v>2.9640758179887397E-3</v>
      </c>
      <c r="J148">
        <f t="shared" si="14"/>
        <v>9.1886271297509823E-4</v>
      </c>
      <c r="K148">
        <f t="shared" si="15"/>
        <v>1.2053713043478262E-2</v>
      </c>
      <c r="L148">
        <f t="shared" si="16"/>
        <v>1.9368260869565216E-3</v>
      </c>
      <c r="M148">
        <f t="shared" si="17"/>
        <v>5.5492956521739131E-3</v>
      </c>
    </row>
    <row r="149" spans="1:13">
      <c r="A149">
        <v>11.52</v>
      </c>
      <c r="B149">
        <v>-1.1865760000000001</v>
      </c>
      <c r="C149">
        <v>7.3967029999999996</v>
      </c>
      <c r="D149">
        <v>5.6087379999999998</v>
      </c>
      <c r="E149">
        <v>1.386177</v>
      </c>
      <c r="F149">
        <v>-0.22273499999999999</v>
      </c>
      <c r="G149">
        <v>0.63816899999999999</v>
      </c>
      <c r="H149">
        <f t="shared" si="12"/>
        <v>3.9720567432727566E-3</v>
      </c>
      <c r="I149">
        <f t="shared" si="13"/>
        <v>3.9305227514075617E-3</v>
      </c>
      <c r="J149">
        <f t="shared" si="14"/>
        <v>3.4305498281786943E-4</v>
      </c>
      <c r="K149">
        <f t="shared" si="15"/>
        <v>1.243638260869565E-2</v>
      </c>
      <c r="L149">
        <f t="shared" si="16"/>
        <v>2.1233391304347829E-3</v>
      </c>
      <c r="M149">
        <f t="shared" si="17"/>
        <v>5.8861913043478254E-3</v>
      </c>
    </row>
    <row r="150" spans="1:13">
      <c r="A150">
        <v>11.6</v>
      </c>
      <c r="B150">
        <v>9.9120690000000007</v>
      </c>
      <c r="C150">
        <v>9.8084229999999994</v>
      </c>
      <c r="D150">
        <v>-1.8967510000000001</v>
      </c>
      <c r="E150">
        <v>1.4301839999999999</v>
      </c>
      <c r="F150">
        <v>-0.24418400000000001</v>
      </c>
      <c r="G150">
        <v>0.67691199999999996</v>
      </c>
      <c r="H150">
        <f t="shared" si="12"/>
        <v>9.3790110000200374E-3</v>
      </c>
      <c r="I150">
        <f t="shared" si="13"/>
        <v>7.10236390230219E-3</v>
      </c>
      <c r="J150">
        <f t="shared" si="14"/>
        <v>6.6432320491951525E-4</v>
      </c>
      <c r="K150">
        <f t="shared" si="15"/>
        <v>1.2059539130434782E-2</v>
      </c>
      <c r="L150">
        <f t="shared" si="16"/>
        <v>1.7173826086956522E-3</v>
      </c>
      <c r="M150">
        <f t="shared" si="17"/>
        <v>6.1178000000000005E-3</v>
      </c>
    </row>
    <row r="151" spans="1:13">
      <c r="A151">
        <v>11.68</v>
      </c>
      <c r="B151">
        <v>23.404852999999999</v>
      </c>
      <c r="C151">
        <v>17.723593999999999</v>
      </c>
      <c r="D151">
        <v>-3.6730429999999998</v>
      </c>
      <c r="E151">
        <v>1.3868469999999999</v>
      </c>
      <c r="F151">
        <v>-0.19749900000000001</v>
      </c>
      <c r="G151">
        <v>0.70354700000000003</v>
      </c>
      <c r="H151">
        <f t="shared" si="12"/>
        <v>9.7519269069706871E-3</v>
      </c>
      <c r="I151">
        <f t="shared" si="13"/>
        <v>9.2016542106634087E-3</v>
      </c>
      <c r="J151">
        <f t="shared" si="14"/>
        <v>5.6627965268676275E-4</v>
      </c>
      <c r="K151">
        <f t="shared" si="15"/>
        <v>1.0828208695652174E-2</v>
      </c>
      <c r="L151">
        <f t="shared" si="16"/>
        <v>1.037495652173913E-3</v>
      </c>
      <c r="M151">
        <f t="shared" si="17"/>
        <v>5.5130347826086957E-3</v>
      </c>
    </row>
    <row r="152" spans="1:13">
      <c r="A152">
        <v>11.76</v>
      </c>
      <c r="B152">
        <v>24.335446000000001</v>
      </c>
      <c r="C152">
        <v>22.962268000000002</v>
      </c>
      <c r="D152">
        <v>3.4565709999999998</v>
      </c>
      <c r="E152">
        <v>1.245244</v>
      </c>
      <c r="F152">
        <v>-0.119312</v>
      </c>
      <c r="G152">
        <v>0.63399899999999998</v>
      </c>
      <c r="H152">
        <f t="shared" si="12"/>
        <v>4.0750582059348017E-3</v>
      </c>
      <c r="I152">
        <f t="shared" si="13"/>
        <v>8.0164459315955044E-3</v>
      </c>
      <c r="J152">
        <f t="shared" si="14"/>
        <v>2.3875530799475756E-3</v>
      </c>
      <c r="K152">
        <f t="shared" si="15"/>
        <v>9.3704086956521732E-3</v>
      </c>
      <c r="L152">
        <f t="shared" si="16"/>
        <v>3.7933043478260872E-4</v>
      </c>
      <c r="M152">
        <f t="shared" si="17"/>
        <v>4.0113217391304348E-3</v>
      </c>
    </row>
    <row r="153" spans="1:13">
      <c r="A153">
        <v>11.84</v>
      </c>
      <c r="B153">
        <v>10.169104000000001</v>
      </c>
      <c r="C153">
        <v>20.004639999999998</v>
      </c>
      <c r="D153">
        <v>14.573624000000001</v>
      </c>
      <c r="E153">
        <v>1.0775969999999999</v>
      </c>
      <c r="F153">
        <v>-4.3623000000000002E-2</v>
      </c>
      <c r="G153">
        <v>0.46130199999999999</v>
      </c>
      <c r="H153">
        <f t="shared" si="12"/>
        <v>2.0487911999839711E-3</v>
      </c>
      <c r="I153">
        <f t="shared" si="13"/>
        <v>4.8372910697469396E-3</v>
      </c>
      <c r="J153">
        <f t="shared" si="14"/>
        <v>3.2914434796854522E-3</v>
      </c>
      <c r="K153">
        <f t="shared" si="15"/>
        <v>8.6207304347826093E-3</v>
      </c>
      <c r="L153">
        <f t="shared" si="16"/>
        <v>1.1272003034901364E-4</v>
      </c>
      <c r="M153">
        <f t="shared" si="17"/>
        <v>2.5415826086956522E-3</v>
      </c>
    </row>
    <row r="154" spans="1:13">
      <c r="A154">
        <v>11.92</v>
      </c>
      <c r="B154">
        <v>-5.1126560000000003</v>
      </c>
      <c r="C154">
        <v>12.071218</v>
      </c>
      <c r="D154">
        <v>20.090971</v>
      </c>
      <c r="E154">
        <v>0.99138400000000004</v>
      </c>
      <c r="F154">
        <v>2.9713E-2</v>
      </c>
      <c r="G154">
        <v>0.29228199999999999</v>
      </c>
      <c r="H154">
        <f t="shared" si="12"/>
        <v>2.2746242160732537E-3</v>
      </c>
      <c r="I154">
        <f t="shared" si="13"/>
        <v>2.8750161293554272E-3</v>
      </c>
      <c r="J154">
        <f t="shared" si="14"/>
        <v>2.2772483617300131E-3</v>
      </c>
      <c r="K154">
        <f t="shared" si="15"/>
        <v>9.0969739130434771E-3</v>
      </c>
      <c r="L154">
        <f t="shared" si="16"/>
        <v>4.6371775417298935E-4</v>
      </c>
      <c r="M154">
        <f t="shared" si="17"/>
        <v>2.2454956521739131E-3</v>
      </c>
    </row>
    <row r="155" spans="1:13">
      <c r="A155">
        <v>12</v>
      </c>
      <c r="B155">
        <v>-5.6762110000000003</v>
      </c>
      <c r="C155">
        <v>7.1744589999999997</v>
      </c>
      <c r="D155">
        <v>13.900323999999999</v>
      </c>
      <c r="E155">
        <v>1.046152</v>
      </c>
      <c r="F155">
        <v>0.122236</v>
      </c>
      <c r="G155">
        <v>0.25823200000000002</v>
      </c>
      <c r="H155">
        <f t="shared" si="12"/>
        <v>3.6467054038349799E-3</v>
      </c>
      <c r="I155">
        <f t="shared" si="13"/>
        <v>3.748445771303773E-3</v>
      </c>
      <c r="J155">
        <f t="shared" si="14"/>
        <v>1.3604177970699945E-4</v>
      </c>
      <c r="K155">
        <f t="shared" si="15"/>
        <v>1.0484234782608695E-2</v>
      </c>
      <c r="L155">
        <f t="shared" si="16"/>
        <v>8.6922989377845208E-4</v>
      </c>
      <c r="M155">
        <f t="shared" si="17"/>
        <v>3.4069826086956523E-3</v>
      </c>
    </row>
    <row r="156" spans="1:13">
      <c r="A156">
        <v>12.08</v>
      </c>
      <c r="B156">
        <v>9.1001709999999996</v>
      </c>
      <c r="C156">
        <v>9.3540589999999995</v>
      </c>
      <c r="D156">
        <v>-0.75217500000000004</v>
      </c>
      <c r="E156">
        <v>1.205687</v>
      </c>
      <c r="F156">
        <v>0.229129</v>
      </c>
      <c r="G156">
        <v>0.39180300000000001</v>
      </c>
      <c r="H156">
        <f t="shared" si="12"/>
        <v>9.7144346711014063E-3</v>
      </c>
      <c r="I156">
        <f t="shared" si="13"/>
        <v>6.1101640986595609E-3</v>
      </c>
      <c r="J156">
        <f t="shared" si="14"/>
        <v>2.3864228612769036E-3</v>
      </c>
      <c r="K156">
        <f t="shared" si="15"/>
        <v>1.1843660869565217E-2</v>
      </c>
      <c r="L156">
        <f t="shared" si="16"/>
        <v>1.1212556904400606E-3</v>
      </c>
      <c r="M156">
        <f t="shared" si="17"/>
        <v>5.2019043478260868E-3</v>
      </c>
    </row>
    <row r="157" spans="1:13">
      <c r="A157">
        <v>12.16</v>
      </c>
      <c r="B157">
        <v>24.241886000000001</v>
      </c>
      <c r="C157">
        <v>15.247609000000001</v>
      </c>
      <c r="D157">
        <v>-13.194532000000001</v>
      </c>
      <c r="E157">
        <v>1.3620209999999999</v>
      </c>
      <c r="F157">
        <v>0.29556300000000002</v>
      </c>
      <c r="G157">
        <v>0.59821899999999995</v>
      </c>
      <c r="H157">
        <f t="shared" si="12"/>
        <v>1.0107720050491896E-2</v>
      </c>
      <c r="I157">
        <f t="shared" si="13"/>
        <v>7.5855076238754548E-3</v>
      </c>
      <c r="J157">
        <f t="shared" si="14"/>
        <v>2.4888232953517815E-3</v>
      </c>
      <c r="K157">
        <f t="shared" si="15"/>
        <v>1.2236704347826087E-2</v>
      </c>
      <c r="L157">
        <f t="shared" si="16"/>
        <v>9.8100910470409709E-4</v>
      </c>
      <c r="M157">
        <f t="shared" si="17"/>
        <v>6.4534000000000006E-3</v>
      </c>
    </row>
    <row r="158" spans="1:13">
      <c r="A158">
        <v>12.24</v>
      </c>
      <c r="B158">
        <v>25.223310000000001</v>
      </c>
      <c r="C158">
        <v>18.929255000000001</v>
      </c>
      <c r="D158">
        <v>-13.760704</v>
      </c>
      <c r="E158">
        <v>1.4072210000000001</v>
      </c>
      <c r="F158">
        <v>0.25859399999999999</v>
      </c>
      <c r="G158">
        <v>0.74214100000000005</v>
      </c>
      <c r="H158">
        <f t="shared" si="12"/>
        <v>4.9390518744114294E-3</v>
      </c>
      <c r="I158">
        <f t="shared" si="13"/>
        <v>7.3348802821134465E-3</v>
      </c>
      <c r="J158">
        <f t="shared" si="14"/>
        <v>2.9995858202206549E-4</v>
      </c>
      <c r="K158">
        <f t="shared" si="15"/>
        <v>1.1295947826086956E-2</v>
      </c>
      <c r="L158">
        <f t="shared" si="16"/>
        <v>4.6142261001517446E-4</v>
      </c>
      <c r="M158">
        <f t="shared" si="17"/>
        <v>6.5503478260869564E-3</v>
      </c>
    </row>
    <row r="159" spans="1:13">
      <c r="A159">
        <v>12.32</v>
      </c>
      <c r="B159">
        <v>12.325157000000001</v>
      </c>
      <c r="C159">
        <v>18.303826999999998</v>
      </c>
      <c r="D159">
        <v>-1.658471</v>
      </c>
      <c r="E159">
        <v>1.299034</v>
      </c>
      <c r="F159">
        <v>0.121631</v>
      </c>
      <c r="G159">
        <v>0.75329000000000002</v>
      </c>
      <c r="H159">
        <f t="shared" si="12"/>
        <v>5.5738003165761686E-4</v>
      </c>
      <c r="I159">
        <f t="shared" si="13"/>
        <v>6.3080839127211529E-3</v>
      </c>
      <c r="J159">
        <f t="shared" si="14"/>
        <v>2.3350140891218872E-3</v>
      </c>
      <c r="K159">
        <f t="shared" si="15"/>
        <v>9.4139913043478247E-3</v>
      </c>
      <c r="L159">
        <f t="shared" si="16"/>
        <v>1.7092173913043479E-4</v>
      </c>
      <c r="M159">
        <f t="shared" si="17"/>
        <v>5.6779043478260866E-3</v>
      </c>
    </row>
    <row r="160" spans="1:13">
      <c r="A160">
        <v>12.4</v>
      </c>
      <c r="B160">
        <v>-1.390914</v>
      </c>
      <c r="C160">
        <v>15.741508</v>
      </c>
      <c r="D160">
        <v>14.252926</v>
      </c>
      <c r="E160">
        <v>1.0826089999999999</v>
      </c>
      <c r="F160">
        <v>-1.9656E-2</v>
      </c>
      <c r="G160">
        <v>0.65295899999999996</v>
      </c>
      <c r="H160">
        <f t="shared" si="12"/>
        <v>1.7697389248432147E-3</v>
      </c>
      <c r="I160">
        <f t="shared" si="13"/>
        <v>5.4397860105391818E-3</v>
      </c>
      <c r="J160">
        <f t="shared" si="14"/>
        <v>3.6541358125819134E-3</v>
      </c>
      <c r="K160">
        <f t="shared" si="15"/>
        <v>7.5157826086956524E-3</v>
      </c>
      <c r="L160">
        <f t="shared" si="16"/>
        <v>3.6323478260869561E-4</v>
      </c>
      <c r="M160">
        <f t="shared" si="17"/>
        <v>4.3655391304347826E-3</v>
      </c>
    </row>
    <row r="161" spans="1:13">
      <c r="A161">
        <v>12.48</v>
      </c>
      <c r="B161">
        <v>-4.4162949999999999</v>
      </c>
      <c r="C161">
        <v>13.574714</v>
      </c>
      <c r="D161">
        <v>22.304845</v>
      </c>
      <c r="E161">
        <v>0.86431500000000006</v>
      </c>
      <c r="F161">
        <v>-4.1771999999999997E-2</v>
      </c>
      <c r="G161">
        <v>0.50203699999999996</v>
      </c>
      <c r="H161">
        <f t="shared" si="12"/>
        <v>1.1265154581338037E-3</v>
      </c>
      <c r="I161">
        <f t="shared" si="13"/>
        <v>4.4193440060910864E-3</v>
      </c>
      <c r="J161">
        <f t="shared" si="14"/>
        <v>2.7556158256880734E-3</v>
      </c>
      <c r="K161">
        <f t="shared" si="15"/>
        <v>6.5812347826086958E-3</v>
      </c>
      <c r="L161">
        <f t="shared" si="16"/>
        <v>3.8702579666160847E-4</v>
      </c>
      <c r="M161">
        <f t="shared" si="17"/>
        <v>3.0164956521739131E-3</v>
      </c>
    </row>
    <row r="162" spans="1:13">
      <c r="A162">
        <v>12.56</v>
      </c>
      <c r="B162">
        <v>2.8111630000000001</v>
      </c>
      <c r="C162">
        <v>11.028252</v>
      </c>
      <c r="D162">
        <v>16.820278999999999</v>
      </c>
      <c r="E162">
        <v>0.75684200000000001</v>
      </c>
      <c r="F162">
        <v>0.10202</v>
      </c>
      <c r="G162">
        <v>0.34689700000000001</v>
      </c>
      <c r="H162">
        <f t="shared" si="12"/>
        <v>4.5124346310284726E-3</v>
      </c>
      <c r="I162">
        <f t="shared" si="13"/>
        <v>2.554453104650464E-3</v>
      </c>
      <c r="J162">
        <f t="shared" si="14"/>
        <v>3.1224131716906949E-4</v>
      </c>
      <c r="K162">
        <f t="shared" si="15"/>
        <v>7.1510695652173915E-3</v>
      </c>
      <c r="L162">
        <f t="shared" si="16"/>
        <v>1.2693247344461305E-3</v>
      </c>
      <c r="M162">
        <f t="shared" si="17"/>
        <v>1.8826956521739132E-3</v>
      </c>
    </row>
    <row r="163" spans="1:13">
      <c r="A163">
        <v>12.64</v>
      </c>
      <c r="B163">
        <v>11.260555</v>
      </c>
      <c r="C163">
        <v>6.3745099999999999</v>
      </c>
      <c r="D163">
        <v>1.905921</v>
      </c>
      <c r="E163">
        <v>0.82237300000000002</v>
      </c>
      <c r="F163">
        <v>0.334594</v>
      </c>
      <c r="G163">
        <v>0.21651000000000001</v>
      </c>
      <c r="H163">
        <f t="shared" si="12"/>
        <v>5.7675757879340405E-3</v>
      </c>
      <c r="I163">
        <f t="shared" si="13"/>
        <v>4.0430022641206993E-4</v>
      </c>
      <c r="J163">
        <f t="shared" si="14"/>
        <v>2.2091906312172184E-3</v>
      </c>
      <c r="K163">
        <f t="shared" si="15"/>
        <v>9.0391304347826103E-3</v>
      </c>
      <c r="L163">
        <f t="shared" si="16"/>
        <v>1.9436798179059177E-3</v>
      </c>
      <c r="M163">
        <f t="shared" si="17"/>
        <v>1.2806347826086956E-3</v>
      </c>
    </row>
    <row r="164" spans="1:13">
      <c r="A164">
        <v>12.72</v>
      </c>
      <c r="B164">
        <v>14.392697</v>
      </c>
      <c r="C164">
        <v>1.0089109999999999</v>
      </c>
      <c r="D164">
        <v>-12.214615</v>
      </c>
      <c r="E164">
        <v>1.0395000000000001</v>
      </c>
      <c r="F164">
        <v>0.51235399999999998</v>
      </c>
      <c r="G164">
        <v>0.14727299999999999</v>
      </c>
      <c r="H164">
        <f t="shared" si="12"/>
        <v>5.4864016510048292E-3</v>
      </c>
      <c r="I164">
        <f t="shared" si="13"/>
        <v>1.9808210943917932E-4</v>
      </c>
      <c r="J164">
        <f t="shared" si="14"/>
        <v>3.0269356122264424E-3</v>
      </c>
      <c r="K164">
        <f t="shared" si="15"/>
        <v>1.1412591304347826E-2</v>
      </c>
      <c r="L164">
        <f t="shared" si="16"/>
        <v>2.0329286798179058E-3</v>
      </c>
      <c r="M164">
        <f t="shared" si="17"/>
        <v>1.5568173913043479E-3</v>
      </c>
    </row>
    <row r="165" spans="1:13">
      <c r="A165">
        <v>12.8</v>
      </c>
      <c r="B165">
        <v>13.691041</v>
      </c>
      <c r="C165">
        <v>-0.49430400000000002</v>
      </c>
      <c r="D165">
        <v>-16.735927</v>
      </c>
      <c r="E165">
        <v>1.3124480000000001</v>
      </c>
      <c r="F165">
        <v>0.53588000000000002</v>
      </c>
      <c r="G165">
        <v>0.179034</v>
      </c>
      <c r="H165">
        <f t="shared" si="12"/>
        <v>5.4727516079264267E-3</v>
      </c>
      <c r="I165">
        <f t="shared" si="13"/>
        <v>1.8386940231220825E-3</v>
      </c>
      <c r="J165">
        <f t="shared" si="14"/>
        <v>1.790197142340387E-3</v>
      </c>
      <c r="K165">
        <f t="shared" si="15"/>
        <v>1.3247791304347827E-2</v>
      </c>
      <c r="L165">
        <f t="shared" si="16"/>
        <v>1.5804097116843701E-3</v>
      </c>
      <c r="M165">
        <f t="shared" si="17"/>
        <v>2.7220173913043476E-3</v>
      </c>
    </row>
    <row r="166" spans="1:13">
      <c r="A166">
        <v>12.88</v>
      </c>
      <c r="B166">
        <v>13.656978000000001</v>
      </c>
      <c r="C166">
        <v>4.5883690000000001</v>
      </c>
      <c r="D166">
        <v>-9.8979999999999997</v>
      </c>
      <c r="E166">
        <v>1.523496</v>
      </c>
      <c r="F166">
        <v>0.41659600000000002</v>
      </c>
      <c r="G166">
        <v>0.31303199999999998</v>
      </c>
      <c r="H166">
        <f t="shared" si="12"/>
        <v>5.8237500250455827E-3</v>
      </c>
      <c r="I166">
        <f t="shared" si="13"/>
        <v>5.145779318359414E-3</v>
      </c>
      <c r="J166">
        <f t="shared" si="14"/>
        <v>4.3121494102228047E-4</v>
      </c>
      <c r="K166">
        <f t="shared" si="15"/>
        <v>1.3920408695652173E-2</v>
      </c>
      <c r="L166">
        <f t="shared" si="16"/>
        <v>9.5032245827010608E-4</v>
      </c>
      <c r="M166">
        <f t="shared" si="17"/>
        <v>4.2350782608695653E-3</v>
      </c>
    </row>
    <row r="167" spans="1:13">
      <c r="A167">
        <v>12.96</v>
      </c>
      <c r="B167">
        <v>14.532876999999999</v>
      </c>
      <c r="C167">
        <v>12.841035</v>
      </c>
      <c r="D167">
        <v>2.632136</v>
      </c>
      <c r="E167">
        <v>1.6008469999999999</v>
      </c>
      <c r="F167">
        <v>0.25050499999999998</v>
      </c>
      <c r="G167">
        <v>0.48703400000000002</v>
      </c>
      <c r="H167">
        <f t="shared" si="12"/>
        <v>5.1894143340880401E-3</v>
      </c>
      <c r="I167">
        <f t="shared" si="13"/>
        <v>6.9299737522290576E-3</v>
      </c>
      <c r="J167">
        <f t="shared" si="14"/>
        <v>1.9986428571428573E-3</v>
      </c>
      <c r="K167">
        <f t="shared" si="15"/>
        <v>1.3516686956521739E-2</v>
      </c>
      <c r="L167">
        <f t="shared" si="16"/>
        <v>5.1705235204855832E-4</v>
      </c>
      <c r="M167">
        <f t="shared" si="17"/>
        <v>5.3562608695652174E-3</v>
      </c>
    </row>
    <row r="168" spans="1:13">
      <c r="A168">
        <v>13.04</v>
      </c>
      <c r="B168">
        <v>12.949923999999999</v>
      </c>
      <c r="C168">
        <v>17.293403000000001</v>
      </c>
      <c r="D168">
        <v>12.199716</v>
      </c>
      <c r="E168">
        <v>1.554419</v>
      </c>
      <c r="F168">
        <v>0.136295</v>
      </c>
      <c r="G168">
        <v>0.61597000000000002</v>
      </c>
      <c r="H168">
        <f t="shared" si="12"/>
        <v>3.5928073093029317E-3</v>
      </c>
      <c r="I168">
        <f t="shared" si="13"/>
        <v>6.0027445951631973E-3</v>
      </c>
      <c r="J168">
        <f t="shared" si="14"/>
        <v>2.1835039318479684E-3</v>
      </c>
      <c r="K168">
        <f t="shared" si="15"/>
        <v>1.2612504347826086E-2</v>
      </c>
      <c r="L168">
        <f t="shared" si="16"/>
        <v>4.290933232169954E-4</v>
      </c>
      <c r="M168">
        <f t="shared" si="17"/>
        <v>5.7870521739130428E-3</v>
      </c>
    </row>
    <row r="169" spans="1:13">
      <c r="A169">
        <v>13.12</v>
      </c>
      <c r="B169">
        <v>8.9656710000000004</v>
      </c>
      <c r="C169">
        <v>14.979549</v>
      </c>
      <c r="D169">
        <v>13.328108</v>
      </c>
      <c r="E169">
        <v>1.4504379999999999</v>
      </c>
      <c r="F169">
        <v>0.113109</v>
      </c>
      <c r="G169">
        <v>0.66551099999999996</v>
      </c>
      <c r="H169">
        <f t="shared" si="12"/>
        <v>3.3305748462201207E-3</v>
      </c>
      <c r="I169">
        <f t="shared" si="13"/>
        <v>4.2214490372477912E-3</v>
      </c>
      <c r="J169">
        <f t="shared" si="14"/>
        <v>1.2214844364351245E-3</v>
      </c>
      <c r="K169">
        <f t="shared" si="15"/>
        <v>1.1726234782608695E-2</v>
      </c>
      <c r="L169">
        <f t="shared" si="16"/>
        <v>5.9862291350531104E-4</v>
      </c>
      <c r="M169">
        <f t="shared" si="17"/>
        <v>5.8529826086956525E-3</v>
      </c>
    </row>
    <row r="170" spans="1:13">
      <c r="A170">
        <v>13.2</v>
      </c>
      <c r="B170">
        <v>8.3112829999999995</v>
      </c>
      <c r="C170">
        <v>10.534414999999999</v>
      </c>
      <c r="D170">
        <v>7.4559410000000002</v>
      </c>
      <c r="E170">
        <v>1.348517</v>
      </c>
      <c r="F170">
        <v>0.15779699999999999</v>
      </c>
      <c r="G170">
        <v>0.67309300000000005</v>
      </c>
      <c r="H170">
        <f t="shared" si="12"/>
        <v>6.0034454707567778E-3</v>
      </c>
      <c r="I170">
        <f t="shared" si="13"/>
        <v>4.3183822557053839E-3</v>
      </c>
      <c r="J170">
        <f t="shared" si="14"/>
        <v>2.3247477064220181E-4</v>
      </c>
      <c r="K170">
        <f t="shared" si="15"/>
        <v>1.0966852173913043E-2</v>
      </c>
      <c r="L170">
        <f t="shared" si="16"/>
        <v>8.4414264036418809E-4</v>
      </c>
      <c r="M170">
        <f t="shared" si="17"/>
        <v>5.9697739130434788E-3</v>
      </c>
    </row>
    <row r="171" spans="1:13">
      <c r="A171">
        <v>13.28</v>
      </c>
      <c r="B171">
        <v>14.981298000000001</v>
      </c>
      <c r="C171">
        <v>10.776306999999999</v>
      </c>
      <c r="D171">
        <v>1.4190259999999999</v>
      </c>
      <c r="E171">
        <v>1.261188</v>
      </c>
      <c r="F171">
        <v>0.22251599999999999</v>
      </c>
      <c r="G171">
        <v>0.68652400000000002</v>
      </c>
      <c r="H171">
        <f t="shared" si="12"/>
        <v>9.5144779498687621E-3</v>
      </c>
      <c r="I171">
        <f t="shared" si="13"/>
        <v>6.5609625518443576E-3</v>
      </c>
      <c r="J171">
        <f t="shared" si="14"/>
        <v>2.6788761467889911E-4</v>
      </c>
      <c r="K171">
        <f t="shared" si="15"/>
        <v>1.0189252173913043E-2</v>
      </c>
      <c r="L171">
        <f t="shared" si="16"/>
        <v>1.0290098634294384E-3</v>
      </c>
      <c r="M171">
        <f t="shared" si="17"/>
        <v>6.042773913043478E-3</v>
      </c>
    </row>
    <row r="172" spans="1:13">
      <c r="A172">
        <v>13.36</v>
      </c>
      <c r="B172">
        <v>23.742903999999999</v>
      </c>
      <c r="C172">
        <v>16.372554000000001</v>
      </c>
      <c r="D172">
        <v>1.635186</v>
      </c>
      <c r="E172">
        <v>1.171764</v>
      </c>
      <c r="F172">
        <v>0.27124700000000002</v>
      </c>
      <c r="G172">
        <v>0.69491899999999995</v>
      </c>
      <c r="H172">
        <f t="shared" si="12"/>
        <v>9.7358312128073103E-3</v>
      </c>
      <c r="I172">
        <f t="shared" si="13"/>
        <v>8.36373840389509E-3</v>
      </c>
      <c r="J172">
        <f t="shared" si="14"/>
        <v>1.3988266710353865E-3</v>
      </c>
      <c r="K172">
        <f t="shared" si="15"/>
        <v>9.4229478260869567E-3</v>
      </c>
      <c r="L172">
        <f t="shared" si="16"/>
        <v>1.1191198786039453E-3</v>
      </c>
      <c r="M172">
        <f t="shared" si="17"/>
        <v>5.5928869565217395E-3</v>
      </c>
    </row>
    <row r="173" spans="1:13">
      <c r="A173">
        <v>13.44</v>
      </c>
      <c r="B173">
        <v>24.295280000000002</v>
      </c>
      <c r="C173">
        <v>20.871290999999999</v>
      </c>
      <c r="D173">
        <v>8.5384379999999993</v>
      </c>
      <c r="E173">
        <v>1.083639</v>
      </c>
      <c r="F173">
        <v>0.29499999999999998</v>
      </c>
      <c r="G173">
        <v>0.64318200000000003</v>
      </c>
      <c r="H173">
        <f t="shared" si="12"/>
        <v>5.5612502755014127E-3</v>
      </c>
      <c r="I173">
        <f t="shared" si="13"/>
        <v>7.4053341080767008E-3</v>
      </c>
      <c r="J173">
        <f t="shared" si="14"/>
        <v>2.6104985255570117E-3</v>
      </c>
      <c r="K173">
        <f t="shared" si="15"/>
        <v>9.0491043478260879E-3</v>
      </c>
      <c r="L173">
        <f t="shared" si="16"/>
        <v>1.1754324734446131E-3</v>
      </c>
      <c r="M173">
        <f t="shared" si="17"/>
        <v>4.4967043478260872E-3</v>
      </c>
    </row>
    <row r="174" spans="1:13">
      <c r="A174">
        <v>13.52</v>
      </c>
      <c r="B174">
        <v>13.877822</v>
      </c>
      <c r="C174">
        <v>18.479641000000001</v>
      </c>
      <c r="D174">
        <v>15.934483</v>
      </c>
      <c r="E174">
        <v>1.0406470000000001</v>
      </c>
      <c r="F174">
        <v>0.30984400000000001</v>
      </c>
      <c r="G174">
        <v>0.51712100000000005</v>
      </c>
      <c r="H174">
        <f t="shared" si="12"/>
        <v>1.0038017191288146E-3</v>
      </c>
      <c r="I174">
        <f t="shared" si="13"/>
        <v>4.4360788635316277E-3</v>
      </c>
      <c r="J174">
        <f t="shared" si="14"/>
        <v>2.6500453800786371E-3</v>
      </c>
      <c r="K174">
        <f t="shared" si="15"/>
        <v>9.4855217391304342E-3</v>
      </c>
      <c r="L174">
        <f t="shared" si="16"/>
        <v>1.3005576631259482E-3</v>
      </c>
      <c r="M174">
        <f t="shared" si="17"/>
        <v>3.3959913043478261E-3</v>
      </c>
    </row>
    <row r="175" spans="1:13">
      <c r="A175">
        <v>13.6</v>
      </c>
      <c r="B175">
        <v>2.504937</v>
      </c>
      <c r="C175">
        <v>11.070012999999999</v>
      </c>
      <c r="D175">
        <v>16.175877</v>
      </c>
      <c r="E175">
        <v>1.090835</v>
      </c>
      <c r="F175">
        <v>0.34282699999999999</v>
      </c>
      <c r="G175">
        <v>0.39053900000000003</v>
      </c>
      <c r="H175">
        <f t="shared" si="12"/>
        <v>1.1089831493317839E-3</v>
      </c>
      <c r="I175">
        <f t="shared" si="13"/>
        <v>2.4104738624296219E-3</v>
      </c>
      <c r="J175">
        <f t="shared" si="14"/>
        <v>1.1706399082568807E-3</v>
      </c>
      <c r="K175">
        <f t="shared" si="15"/>
        <v>1.0687913043478259E-2</v>
      </c>
      <c r="L175">
        <f t="shared" si="16"/>
        <v>1.5418550834597874E-3</v>
      </c>
      <c r="M175">
        <f t="shared" si="17"/>
        <v>3.1784086956521736E-3</v>
      </c>
    </row>
    <row r="176" spans="1:13">
      <c r="A176">
        <v>13.68</v>
      </c>
      <c r="B176">
        <v>2.7674120000000002</v>
      </c>
      <c r="C176">
        <v>6.0152169999999998</v>
      </c>
      <c r="D176">
        <v>7.1455859999999998</v>
      </c>
      <c r="E176">
        <v>1.2291099999999999</v>
      </c>
      <c r="F176">
        <v>0.40643299999999999</v>
      </c>
      <c r="G176">
        <v>0.36551699999999998</v>
      </c>
      <c r="H176">
        <f t="shared" si="12"/>
        <v>6.1687871926906978E-3</v>
      </c>
      <c r="I176">
        <f t="shared" si="13"/>
        <v>3.1474691939329582E-3</v>
      </c>
      <c r="J176">
        <f t="shared" si="14"/>
        <v>9.0495641164767596E-4</v>
      </c>
      <c r="K176">
        <f t="shared" si="15"/>
        <v>1.1999999999999999E-2</v>
      </c>
      <c r="L176">
        <f t="shared" si="16"/>
        <v>1.8021016691957511E-3</v>
      </c>
      <c r="M176">
        <f t="shared" si="17"/>
        <v>4.0584521739130434E-3</v>
      </c>
    </row>
    <row r="177" spans="1:13">
      <c r="A177">
        <v>13.76</v>
      </c>
      <c r="B177">
        <v>15.3939</v>
      </c>
      <c r="C177">
        <v>7.8543520000000004</v>
      </c>
      <c r="D177">
        <v>-5.0035040000000004</v>
      </c>
      <c r="E177">
        <v>1.38</v>
      </c>
      <c r="F177">
        <v>0.47503400000000001</v>
      </c>
      <c r="G177">
        <v>0.46672200000000003</v>
      </c>
      <c r="H177">
        <f t="shared" si="12"/>
        <v>1.1104355927788577E-2</v>
      </c>
      <c r="I177">
        <f t="shared" si="13"/>
        <v>5.5280033661263498E-3</v>
      </c>
      <c r="J177">
        <f t="shared" si="14"/>
        <v>1.8579820944112861E-3</v>
      </c>
      <c r="K177">
        <f t="shared" si="15"/>
        <v>1.2558556521739131E-2</v>
      </c>
      <c r="L177">
        <f t="shared" si="16"/>
        <v>1.861009104704097E-3</v>
      </c>
      <c r="M177">
        <f t="shared" si="17"/>
        <v>5.295565217391305E-3</v>
      </c>
    </row>
    <row r="178" spans="1:13">
      <c r="A178">
        <v>13.84</v>
      </c>
      <c r="B178">
        <v>27.710364999999999</v>
      </c>
      <c r="C178">
        <v>13.794855999999999</v>
      </c>
      <c r="D178">
        <v>-10.272783</v>
      </c>
      <c r="E178">
        <v>1.444234</v>
      </c>
      <c r="F178">
        <v>0.490562</v>
      </c>
      <c r="G178">
        <v>0.60899000000000003</v>
      </c>
      <c r="H178">
        <f t="shared" si="12"/>
        <v>1.0845120519345209E-2</v>
      </c>
      <c r="I178">
        <f t="shared" si="13"/>
        <v>7.0538455989901626E-3</v>
      </c>
      <c r="J178">
        <f t="shared" si="14"/>
        <v>5.646843913908482E-4</v>
      </c>
      <c r="K178">
        <f t="shared" si="15"/>
        <v>1.1931991304347826E-2</v>
      </c>
      <c r="L178">
        <f t="shared" si="16"/>
        <v>1.5444575113808801E-3</v>
      </c>
      <c r="M178">
        <f t="shared" si="17"/>
        <v>5.8712173913043472E-3</v>
      </c>
    </row>
    <row r="179" spans="1:13">
      <c r="A179">
        <v>13.92</v>
      </c>
      <c r="B179">
        <v>27.063455999999999</v>
      </c>
      <c r="C179">
        <v>17.602519000000001</v>
      </c>
      <c r="D179">
        <v>-3.1221399999999999</v>
      </c>
      <c r="E179">
        <v>1.372179</v>
      </c>
      <c r="F179">
        <v>0.40711900000000001</v>
      </c>
      <c r="G179">
        <v>0.67518999999999996</v>
      </c>
      <c r="H179">
        <f t="shared" si="12"/>
        <v>5.6249133422829551E-3</v>
      </c>
      <c r="I179">
        <f t="shared" si="13"/>
        <v>6.5729740127031203E-3</v>
      </c>
      <c r="J179">
        <f t="shared" si="14"/>
        <v>2.0330180209698558E-3</v>
      </c>
      <c r="K179">
        <f t="shared" si="15"/>
        <v>1.04624E-2</v>
      </c>
      <c r="L179">
        <f t="shared" si="16"/>
        <v>9.1860394537177537E-4</v>
      </c>
      <c r="M179">
        <f t="shared" si="17"/>
        <v>5.4001826086956528E-3</v>
      </c>
    </row>
    <row r="180" spans="1:13">
      <c r="A180">
        <v>14</v>
      </c>
      <c r="B180">
        <v>14.03669</v>
      </c>
      <c r="C180">
        <v>16.402528</v>
      </c>
      <c r="D180">
        <v>12.409542</v>
      </c>
      <c r="E180">
        <v>1.203176</v>
      </c>
      <c r="F180">
        <v>0.242144</v>
      </c>
      <c r="G180">
        <v>0.62102100000000005</v>
      </c>
      <c r="H180">
        <f t="shared" si="12"/>
        <v>5.1171932917910595E-4</v>
      </c>
      <c r="I180">
        <f t="shared" si="13"/>
        <v>5.0527652327235573E-3</v>
      </c>
      <c r="J180">
        <f t="shared" si="14"/>
        <v>4.1635755242463955E-3</v>
      </c>
      <c r="K180">
        <f t="shared" si="15"/>
        <v>9.047173913043478E-3</v>
      </c>
      <c r="L180">
        <f t="shared" si="16"/>
        <v>3.1432473444613048E-4</v>
      </c>
      <c r="M180">
        <f t="shared" si="17"/>
        <v>4.3691826086956521E-3</v>
      </c>
    </row>
    <row r="181" spans="1:13">
      <c r="A181">
        <v>14.08</v>
      </c>
      <c r="B181">
        <v>1.2769699999999999</v>
      </c>
      <c r="C181">
        <v>12.608923000000001</v>
      </c>
      <c r="D181">
        <v>25.414465</v>
      </c>
      <c r="E181">
        <v>1.0404249999999999</v>
      </c>
      <c r="F181">
        <v>8.2855999999999999E-2</v>
      </c>
      <c r="G181">
        <v>0.50245600000000001</v>
      </c>
      <c r="H181">
        <f t="shared" si="12"/>
        <v>1.2045362559858945E-4</v>
      </c>
      <c r="I181">
        <f t="shared" si="13"/>
        <v>4.0129078923641032E-3</v>
      </c>
      <c r="J181">
        <f t="shared" si="14"/>
        <v>4.3524189056356483E-3</v>
      </c>
      <c r="K181">
        <f t="shared" si="15"/>
        <v>8.5481739130434786E-3</v>
      </c>
      <c r="L181">
        <f t="shared" si="16"/>
        <v>1.1824355083459786E-4</v>
      </c>
      <c r="M181">
        <f t="shared" si="17"/>
        <v>3.5749565217391304E-3</v>
      </c>
    </row>
    <row r="182" spans="1:13">
      <c r="A182">
        <v>14.16</v>
      </c>
      <c r="B182">
        <v>0.30058600000000002</v>
      </c>
      <c r="C182">
        <v>10.014011</v>
      </c>
      <c r="D182">
        <v>26.567164999999999</v>
      </c>
      <c r="E182">
        <v>0.98304000000000002</v>
      </c>
      <c r="F182">
        <v>3.1168999999999999E-2</v>
      </c>
      <c r="G182">
        <v>0.41111999999999999</v>
      </c>
      <c r="H182">
        <f t="shared" si="12"/>
        <v>4.3303131699693447E-3</v>
      </c>
      <c r="I182">
        <f t="shared" si="13"/>
        <v>3.8467903584523833E-3</v>
      </c>
      <c r="J182">
        <f t="shared" si="14"/>
        <v>2.4971182830930538E-3</v>
      </c>
      <c r="K182">
        <f t="shared" si="15"/>
        <v>9.2638434782608692E-3</v>
      </c>
      <c r="L182">
        <f t="shared" si="16"/>
        <v>4.8527314112291347E-4</v>
      </c>
      <c r="M182">
        <f t="shared" si="17"/>
        <v>3.4189304347826085E-3</v>
      </c>
    </row>
    <row r="183" spans="1:13">
      <c r="A183">
        <v>14.24</v>
      </c>
      <c r="B183">
        <v>10.80608</v>
      </c>
      <c r="C183">
        <v>9.5994729999999997</v>
      </c>
      <c r="D183">
        <v>15.24241</v>
      </c>
      <c r="E183">
        <v>1.065342</v>
      </c>
      <c r="F183">
        <v>0.127918</v>
      </c>
      <c r="G183">
        <v>0.393177</v>
      </c>
      <c r="H183">
        <f t="shared" si="12"/>
        <v>9.0115341922298586E-3</v>
      </c>
      <c r="I183">
        <f t="shared" si="13"/>
        <v>3.8521781642589519E-3</v>
      </c>
      <c r="J183">
        <f t="shared" si="14"/>
        <v>7.4619461023693259E-5</v>
      </c>
      <c r="K183">
        <f t="shared" si="15"/>
        <v>1.0794582608695652E-2</v>
      </c>
      <c r="L183">
        <f t="shared" si="16"/>
        <v>1.2119992412746585E-3</v>
      </c>
      <c r="M183">
        <f t="shared" si="17"/>
        <v>3.7121913043478261E-3</v>
      </c>
    </row>
    <row r="184" spans="1:13">
      <c r="A184">
        <v>14.32</v>
      </c>
      <c r="B184">
        <v>22.487832999999998</v>
      </c>
      <c r="C184">
        <v>9.6129180000000005</v>
      </c>
      <c r="D184">
        <v>-0.41257100000000002</v>
      </c>
      <c r="E184">
        <v>1.241377</v>
      </c>
      <c r="F184">
        <v>0.31948300000000002</v>
      </c>
      <c r="G184">
        <v>0.426902</v>
      </c>
      <c r="H184">
        <f t="shared" si="12"/>
        <v>1.0265008315133545E-2</v>
      </c>
      <c r="I184">
        <f t="shared" si="13"/>
        <v>3.4803706746278228E-3</v>
      </c>
      <c r="J184">
        <f t="shared" si="14"/>
        <v>1.7951814071260628E-3</v>
      </c>
      <c r="K184">
        <f t="shared" si="15"/>
        <v>1.2320617391304347E-2</v>
      </c>
      <c r="L184">
        <f t="shared" si="16"/>
        <v>1.8773558421851287E-3</v>
      </c>
      <c r="M184">
        <f t="shared" si="17"/>
        <v>4.0202260869565219E-3</v>
      </c>
    </row>
    <row r="185" spans="1:13">
      <c r="A185">
        <v>14.4</v>
      </c>
      <c r="B185">
        <v>25.615815000000001</v>
      </c>
      <c r="C185">
        <v>8.6850909999999999</v>
      </c>
      <c r="D185">
        <v>-9.9255580000000005</v>
      </c>
      <c r="E185">
        <v>1.416871</v>
      </c>
      <c r="F185">
        <v>0.49487100000000001</v>
      </c>
      <c r="G185">
        <v>0.46232600000000001</v>
      </c>
      <c r="H185">
        <f t="shared" si="12"/>
        <v>7.6747893165561324E-3</v>
      </c>
      <c r="I185">
        <f t="shared" si="13"/>
        <v>3.0775046584784311E-3</v>
      </c>
      <c r="J185">
        <f t="shared" si="14"/>
        <v>1.4168422861276903E-3</v>
      </c>
      <c r="K185">
        <f t="shared" si="15"/>
        <v>1.3061843478260868E-2</v>
      </c>
      <c r="L185">
        <f t="shared" si="16"/>
        <v>2.13695751138088E-3</v>
      </c>
      <c r="M185">
        <f t="shared" si="17"/>
        <v>4.0825913043478265E-3</v>
      </c>
    </row>
    <row r="186" spans="1:13">
      <c r="A186">
        <v>14.48</v>
      </c>
      <c r="B186">
        <v>19.152052999999999</v>
      </c>
      <c r="C186">
        <v>7.6797589999999998</v>
      </c>
      <c r="D186">
        <v>-7.8337209999999997</v>
      </c>
      <c r="E186">
        <v>1.5021119999999999</v>
      </c>
      <c r="F186">
        <v>0.56330199999999997</v>
      </c>
      <c r="G186">
        <v>0.46949800000000003</v>
      </c>
      <c r="H186">
        <f t="shared" si="12"/>
        <v>3.9107078883568102E-3</v>
      </c>
      <c r="I186">
        <f t="shared" si="13"/>
        <v>3.3315662505760488E-3</v>
      </c>
      <c r="J186">
        <f t="shared" si="14"/>
        <v>5.6652932503276543E-4</v>
      </c>
      <c r="K186">
        <f t="shared" si="15"/>
        <v>1.2650286956521739E-2</v>
      </c>
      <c r="L186">
        <f t="shared" si="16"/>
        <v>1.9430311077389985E-3</v>
      </c>
      <c r="M186">
        <f t="shared" si="17"/>
        <v>3.9175739130434782E-3</v>
      </c>
    </row>
    <row r="187" spans="1:13">
      <c r="A187">
        <v>14.56</v>
      </c>
      <c r="B187">
        <v>9.7589760000000005</v>
      </c>
      <c r="C187">
        <v>8.3137570000000007</v>
      </c>
      <c r="D187">
        <v>3.4580950000000001</v>
      </c>
      <c r="E187">
        <v>1.4547829999999999</v>
      </c>
      <c r="F187">
        <v>0.51218300000000005</v>
      </c>
      <c r="G187">
        <v>0.450521</v>
      </c>
      <c r="H187">
        <f t="shared" si="12"/>
        <v>1.8575275000500911E-3</v>
      </c>
      <c r="I187">
        <f t="shared" si="13"/>
        <v>4.2587068464605589E-3</v>
      </c>
      <c r="J187">
        <f t="shared" si="14"/>
        <v>2.6811400720838795E-3</v>
      </c>
      <c r="K187">
        <f t="shared" si="15"/>
        <v>1.1263739130434783E-2</v>
      </c>
      <c r="L187">
        <f t="shared" si="16"/>
        <v>1.5350644916540209E-3</v>
      </c>
      <c r="M187">
        <f t="shared" si="17"/>
        <v>3.6415652173913044E-3</v>
      </c>
    </row>
    <row r="188" spans="1:13">
      <c r="A188">
        <v>14.64</v>
      </c>
      <c r="B188">
        <v>4.6353669999999996</v>
      </c>
      <c r="C188">
        <v>10.62739</v>
      </c>
      <c r="D188">
        <v>16.365679</v>
      </c>
      <c r="E188">
        <v>1.2953300000000001</v>
      </c>
      <c r="F188">
        <v>0.40464299999999997</v>
      </c>
      <c r="G188">
        <v>0.41877999999999999</v>
      </c>
      <c r="H188">
        <f t="shared" si="12"/>
        <v>2.3150746358372239E-3</v>
      </c>
      <c r="I188">
        <f t="shared" si="13"/>
        <v>4.9937646516660331E-3</v>
      </c>
      <c r="J188">
        <f t="shared" si="14"/>
        <v>3.8533727064220184E-3</v>
      </c>
      <c r="K188">
        <f t="shared" si="15"/>
        <v>9.5037130434782614E-3</v>
      </c>
      <c r="L188">
        <f t="shared" si="16"/>
        <v>1.2323823975720787E-3</v>
      </c>
      <c r="M188">
        <f t="shared" si="17"/>
        <v>3.2964695652173913E-3</v>
      </c>
    </row>
    <row r="189" spans="1:13">
      <c r="A189">
        <v>14.72</v>
      </c>
      <c r="B189">
        <v>5.7771530000000002</v>
      </c>
      <c r="C189">
        <v>12.461690000000001</v>
      </c>
      <c r="D189">
        <v>23.520987000000002</v>
      </c>
      <c r="E189">
        <v>1.092927</v>
      </c>
      <c r="F189">
        <v>0.32485599999999998</v>
      </c>
      <c r="G189">
        <v>0.37909399999999999</v>
      </c>
      <c r="H189">
        <f t="shared" si="12"/>
        <v>4.0389256446733057E-3</v>
      </c>
      <c r="I189">
        <f t="shared" si="13"/>
        <v>4.6434162175158795E-3</v>
      </c>
      <c r="J189">
        <f t="shared" si="14"/>
        <v>3.6240437418086501E-3</v>
      </c>
      <c r="K189">
        <f t="shared" si="15"/>
        <v>8.090347826086957E-3</v>
      </c>
      <c r="L189">
        <f t="shared" si="16"/>
        <v>1.203395295902883E-3</v>
      </c>
      <c r="M189">
        <f t="shared" si="17"/>
        <v>2.8714956521739133E-3</v>
      </c>
    </row>
    <row r="190" spans="1:13">
      <c r="A190">
        <v>14.8</v>
      </c>
      <c r="B190">
        <v>10.078937</v>
      </c>
      <c r="C190">
        <v>11.587413</v>
      </c>
      <c r="D190">
        <v>22.121162999999999</v>
      </c>
      <c r="E190">
        <v>0.93039000000000005</v>
      </c>
      <c r="F190">
        <v>0.31721500000000002</v>
      </c>
      <c r="G190">
        <v>0.33022200000000002</v>
      </c>
      <c r="H190">
        <f t="shared" si="12"/>
        <v>5.3979711074154963E-3</v>
      </c>
      <c r="I190">
        <f t="shared" si="13"/>
        <v>3.2648688613276162E-3</v>
      </c>
      <c r="J190">
        <f t="shared" si="14"/>
        <v>2.4495853538663171E-3</v>
      </c>
      <c r="K190">
        <f t="shared" si="15"/>
        <v>7.5160869565217385E-3</v>
      </c>
      <c r="L190">
        <f t="shared" si="16"/>
        <v>1.380663884673748E-3</v>
      </c>
      <c r="M190">
        <f t="shared" si="17"/>
        <v>2.4317130434782608E-3</v>
      </c>
    </row>
    <row r="191" spans="1:13">
      <c r="A191">
        <v>14.88</v>
      </c>
      <c r="B191">
        <v>13.470367</v>
      </c>
      <c r="C191">
        <v>8.1473169999999993</v>
      </c>
      <c r="D191">
        <v>14.952268999999999</v>
      </c>
      <c r="E191">
        <v>0.86434999999999995</v>
      </c>
      <c r="F191">
        <v>0.36394300000000002</v>
      </c>
      <c r="G191">
        <v>0.27964699999999998</v>
      </c>
      <c r="H191">
        <f t="shared" si="12"/>
        <v>5.7361898655553115E-3</v>
      </c>
      <c r="I191">
        <f t="shared" si="13"/>
        <v>1.903033521008235E-3</v>
      </c>
      <c r="J191">
        <f t="shared" si="14"/>
        <v>1.3024962319790302E-3</v>
      </c>
      <c r="K191">
        <f t="shared" si="15"/>
        <v>7.8377304347826086E-3</v>
      </c>
      <c r="L191">
        <f t="shared" si="16"/>
        <v>1.5582890743550833E-3</v>
      </c>
      <c r="M191">
        <f t="shared" si="17"/>
        <v>2.1514260869565215E-3</v>
      </c>
    </row>
    <row r="192" spans="1:13">
      <c r="A192">
        <v>14.96</v>
      </c>
      <c r="B192">
        <v>14.314375</v>
      </c>
      <c r="C192">
        <v>4.7489249999999998</v>
      </c>
      <c r="D192">
        <v>7.950437</v>
      </c>
      <c r="E192">
        <v>0.901339</v>
      </c>
      <c r="F192">
        <v>0.41076499999999999</v>
      </c>
      <c r="G192">
        <v>0.247414</v>
      </c>
      <c r="H192">
        <f t="shared" si="12"/>
        <v>5.3832663447474409E-3</v>
      </c>
      <c r="I192">
        <f t="shared" si="13"/>
        <v>1.6222324630828107E-3</v>
      </c>
      <c r="J192">
        <f t="shared" si="14"/>
        <v>9.8122018348623845E-4</v>
      </c>
      <c r="K192">
        <f t="shared" si="15"/>
        <v>8.7250956521739125E-3</v>
      </c>
      <c r="L192">
        <f t="shared" si="16"/>
        <v>1.5696168437025794E-3</v>
      </c>
      <c r="M192">
        <f t="shared" si="17"/>
        <v>2.1878695652173914E-3</v>
      </c>
    </row>
    <row r="193" spans="1:13">
      <c r="A193">
        <v>15.04</v>
      </c>
      <c r="B193">
        <v>13.433672</v>
      </c>
      <c r="C193">
        <v>4.0481999999999996</v>
      </c>
      <c r="D193">
        <v>5.9893679999999998</v>
      </c>
      <c r="E193">
        <v>1.0033859999999999</v>
      </c>
      <c r="F193">
        <v>0.41375099999999998</v>
      </c>
      <c r="G193">
        <v>0.25160500000000002</v>
      </c>
      <c r="H193">
        <f t="shared" si="12"/>
        <v>4.8500102185978482E-3</v>
      </c>
      <c r="I193">
        <f t="shared" si="13"/>
        <v>2.5266669338195515E-3</v>
      </c>
      <c r="J193">
        <f t="shared" si="14"/>
        <v>1.5774713302752295E-3</v>
      </c>
      <c r="K193">
        <f t="shared" si="15"/>
        <v>9.7155739130434793E-3</v>
      </c>
      <c r="L193">
        <f t="shared" si="16"/>
        <v>1.4025644916540211E-3</v>
      </c>
      <c r="M193">
        <f t="shared" si="17"/>
        <v>2.5314782608695653E-3</v>
      </c>
    </row>
    <row r="194" spans="1:13">
      <c r="A194">
        <v>15.12</v>
      </c>
      <c r="B194">
        <v>12.102957999999999</v>
      </c>
      <c r="C194">
        <v>6.3051709999999996</v>
      </c>
      <c r="D194">
        <v>9.6288850000000004</v>
      </c>
      <c r="E194">
        <v>1.117291</v>
      </c>
      <c r="F194">
        <v>0.36971599999999999</v>
      </c>
      <c r="G194">
        <v>0.29111999999999999</v>
      </c>
      <c r="H194">
        <f t="shared" si="12"/>
        <v>4.3392205814582543E-3</v>
      </c>
      <c r="I194">
        <f t="shared" si="13"/>
        <v>3.7624212065960052E-3</v>
      </c>
      <c r="J194">
        <f t="shared" si="14"/>
        <v>2.4765861730013106E-3</v>
      </c>
      <c r="K194">
        <f t="shared" si="15"/>
        <v>1.0473739130434782E-2</v>
      </c>
      <c r="L194">
        <f t="shared" si="16"/>
        <v>1.1779704097116843E-3</v>
      </c>
      <c r="M194">
        <f t="shared" si="17"/>
        <v>3.001417391304348E-3</v>
      </c>
    </row>
    <row r="195" spans="1:13">
      <c r="A195">
        <v>15.2</v>
      </c>
      <c r="B195">
        <v>10.828308</v>
      </c>
      <c r="C195">
        <v>9.3889340000000008</v>
      </c>
      <c r="D195">
        <v>15.117082</v>
      </c>
      <c r="E195">
        <v>1.20448</v>
      </c>
      <c r="F195">
        <v>0.31051299999999998</v>
      </c>
      <c r="G195">
        <v>0.345163</v>
      </c>
      <c r="H195">
        <f t="shared" si="12"/>
        <v>3.9303063575707791E-3</v>
      </c>
      <c r="I195">
        <f t="shared" si="13"/>
        <v>4.4408182892865019E-3</v>
      </c>
      <c r="J195">
        <f t="shared" si="14"/>
        <v>2.9038317496723463E-3</v>
      </c>
      <c r="K195">
        <f t="shared" si="15"/>
        <v>1.0872269565217391E-2</v>
      </c>
      <c r="L195">
        <f t="shared" si="16"/>
        <v>1.0251024279210924E-3</v>
      </c>
      <c r="M195">
        <f t="shared" si="17"/>
        <v>3.3931304347826086E-3</v>
      </c>
    </row>
    <row r="196" spans="1:13">
      <c r="A196">
        <v>15.28</v>
      </c>
      <c r="B196">
        <v>9.8078830000000004</v>
      </c>
      <c r="C196">
        <v>11.08184</v>
      </c>
      <c r="D196">
        <v>17.724989000000001</v>
      </c>
      <c r="E196">
        <v>1.250311</v>
      </c>
      <c r="F196">
        <v>0.27021699999999998</v>
      </c>
      <c r="G196">
        <v>0.39021</v>
      </c>
      <c r="H196">
        <f t="shared" si="12"/>
        <v>3.8411124246127957E-3</v>
      </c>
      <c r="I196">
        <f t="shared" si="13"/>
        <v>4.4671650403734801E-3</v>
      </c>
      <c r="J196">
        <f t="shared" si="14"/>
        <v>2.5941346657929226E-3</v>
      </c>
      <c r="K196">
        <f t="shared" si="15"/>
        <v>1.0888191304347827E-2</v>
      </c>
      <c r="L196">
        <f t="shared" si="16"/>
        <v>9.6014795144157815E-4</v>
      </c>
      <c r="M196">
        <f t="shared" si="17"/>
        <v>3.6204347826086958E-3</v>
      </c>
    </row>
    <row r="197" spans="1:13">
      <c r="A197">
        <v>15.36</v>
      </c>
      <c r="B197">
        <v>9.5853040000000007</v>
      </c>
      <c r="C197">
        <v>11.147587</v>
      </c>
      <c r="D197">
        <v>15.834598</v>
      </c>
      <c r="E197">
        <v>1.2521420000000001</v>
      </c>
      <c r="F197">
        <v>0.25309500000000001</v>
      </c>
      <c r="G197">
        <v>0.41635</v>
      </c>
      <c r="H197">
        <f t="shared" si="12"/>
        <v>4.2326854875874096E-3</v>
      </c>
      <c r="I197">
        <f t="shared" si="13"/>
        <v>4.4301152096816203E-3</v>
      </c>
      <c r="J197">
        <f t="shared" si="14"/>
        <v>2.0251484272608127E-3</v>
      </c>
      <c r="K197">
        <f t="shared" si="15"/>
        <v>1.0476660869565219E-2</v>
      </c>
      <c r="L197">
        <f t="shared" si="16"/>
        <v>8.657852807283763E-4</v>
      </c>
      <c r="M197">
        <f t="shared" si="17"/>
        <v>3.7134608695652172E-3</v>
      </c>
    </row>
    <row r="198" spans="1:13">
      <c r="A198">
        <v>15.44</v>
      </c>
      <c r="B198">
        <v>10.562455</v>
      </c>
      <c r="C198">
        <v>11.055130999999999</v>
      </c>
      <c r="D198">
        <v>12.361506</v>
      </c>
      <c r="E198">
        <v>1.2048160000000001</v>
      </c>
      <c r="F198">
        <v>0.22822100000000001</v>
      </c>
      <c r="G198">
        <v>0.42704799999999998</v>
      </c>
      <c r="H198">
        <f t="shared" si="12"/>
        <v>4.8458594642248895E-3</v>
      </c>
      <c r="I198">
        <f t="shared" si="13"/>
        <v>4.7675244945801359E-3</v>
      </c>
      <c r="J198">
        <f t="shared" si="14"/>
        <v>1.9883209370904326E-3</v>
      </c>
      <c r="K198">
        <f t="shared" si="15"/>
        <v>9.5819304347826099E-3</v>
      </c>
      <c r="L198">
        <f t="shared" si="16"/>
        <v>5.9089150227617602E-4</v>
      </c>
      <c r="M198">
        <f t="shared" si="17"/>
        <v>3.7045217391304349E-3</v>
      </c>
    </row>
    <row r="199" spans="1:13">
      <c r="A199">
        <v>15.52</v>
      </c>
      <c r="B199">
        <v>12.092599999999999</v>
      </c>
      <c r="C199">
        <v>11.897119</v>
      </c>
      <c r="D199">
        <v>12.136711</v>
      </c>
      <c r="E199">
        <v>1.1019220000000001</v>
      </c>
      <c r="F199">
        <v>0.15575900000000001</v>
      </c>
      <c r="G199">
        <v>0.42602000000000001</v>
      </c>
      <c r="H199">
        <f t="shared" ref="H199:H262" si="18">ABS(B200/2495.45)</f>
        <v>5.1080153880061719E-3</v>
      </c>
      <c r="I199">
        <f t="shared" ref="I199:I262" si="19">ABS(C200/2495.45)</f>
        <v>5.1842713739004989E-3</v>
      </c>
      <c r="J199">
        <f t="shared" ref="J199:J262" si="20">ABS(($D200/(IF($D200&lt;0,5529,6104))))</f>
        <v>2.8503163499344689E-3</v>
      </c>
      <c r="K199">
        <f t="shared" ref="K199:K262" si="21">ABS(E200/115)</f>
        <v>8.277730434782608E-3</v>
      </c>
      <c r="L199">
        <f t="shared" ref="L199:L262" si="22">ABS(($F200/(IF($F200&lt;0,115,263.6))))</f>
        <v>9.3345978755690436E-5</v>
      </c>
      <c r="M199">
        <f t="shared" ref="M199:M262" si="23">ABS(G200/115)</f>
        <v>3.553913043478261E-3</v>
      </c>
    </row>
    <row r="200" spans="1:13">
      <c r="A200">
        <v>15.6</v>
      </c>
      <c r="B200">
        <v>12.746797000000001</v>
      </c>
      <c r="C200">
        <v>12.93709</v>
      </c>
      <c r="D200">
        <v>17.398330999999999</v>
      </c>
      <c r="E200">
        <v>0.95193899999999998</v>
      </c>
      <c r="F200">
        <v>2.4605999999999999E-2</v>
      </c>
      <c r="G200">
        <v>0.40870000000000001</v>
      </c>
      <c r="H200">
        <f t="shared" si="18"/>
        <v>4.7414674707968512E-3</v>
      </c>
      <c r="I200">
        <f t="shared" si="19"/>
        <v>4.9637652527600232E-3</v>
      </c>
      <c r="J200">
        <f t="shared" si="20"/>
        <v>4.1701009174311921E-3</v>
      </c>
      <c r="K200">
        <f t="shared" si="21"/>
        <v>6.8704956521739129E-3</v>
      </c>
      <c r="L200">
        <f t="shared" si="22"/>
        <v>1.1298173913043476E-3</v>
      </c>
      <c r="M200">
        <f t="shared" si="23"/>
        <v>3.2065130434782607E-3</v>
      </c>
    </row>
    <row r="201" spans="1:13">
      <c r="A201">
        <v>15.68</v>
      </c>
      <c r="B201">
        <v>11.832095000000001</v>
      </c>
      <c r="C201">
        <v>12.386828</v>
      </c>
      <c r="D201">
        <v>25.454295999999999</v>
      </c>
      <c r="E201">
        <v>0.790107</v>
      </c>
      <c r="F201">
        <v>-0.12992899999999999</v>
      </c>
      <c r="G201">
        <v>0.36874899999999999</v>
      </c>
      <c r="H201">
        <f t="shared" si="18"/>
        <v>4.1750766394838606E-3</v>
      </c>
      <c r="I201">
        <f t="shared" si="19"/>
        <v>3.8075184836402253E-3</v>
      </c>
      <c r="J201">
        <f t="shared" si="20"/>
        <v>5.042384665792923E-3</v>
      </c>
      <c r="K201">
        <f t="shared" si="21"/>
        <v>5.8157565217391302E-3</v>
      </c>
      <c r="L201">
        <f t="shared" si="22"/>
        <v>2.1384434782608696E-3</v>
      </c>
      <c r="M201">
        <f t="shared" si="23"/>
        <v>2.7136695652173913E-3</v>
      </c>
    </row>
    <row r="202" spans="1:13">
      <c r="A202">
        <v>15.76</v>
      </c>
      <c r="B202">
        <v>10.418695</v>
      </c>
      <c r="C202">
        <v>9.5014719999999997</v>
      </c>
      <c r="D202">
        <v>30.778715999999999</v>
      </c>
      <c r="E202">
        <v>0.66881199999999996</v>
      </c>
      <c r="F202">
        <v>-0.245921</v>
      </c>
      <c r="G202">
        <v>0.31207200000000002</v>
      </c>
      <c r="H202">
        <f t="shared" si="18"/>
        <v>4.1845158187901986E-3</v>
      </c>
      <c r="I202">
        <f t="shared" si="19"/>
        <v>2.2689202348273861E-3</v>
      </c>
      <c r="J202">
        <f t="shared" si="20"/>
        <v>4.8699623197903013E-3</v>
      </c>
      <c r="K202">
        <f t="shared" si="21"/>
        <v>5.4754347826086952E-3</v>
      </c>
      <c r="L202">
        <f t="shared" si="22"/>
        <v>2.4283217391304346E-3</v>
      </c>
      <c r="M202">
        <f t="shared" si="23"/>
        <v>2.2785652173913044E-3</v>
      </c>
    </row>
    <row r="203" spans="1:13">
      <c r="A203">
        <v>15.84</v>
      </c>
      <c r="B203">
        <v>10.44225</v>
      </c>
      <c r="C203">
        <v>5.6619770000000003</v>
      </c>
      <c r="D203">
        <v>29.72625</v>
      </c>
      <c r="E203">
        <v>0.62967499999999998</v>
      </c>
      <c r="F203">
        <v>-0.27925699999999998</v>
      </c>
      <c r="G203">
        <v>0.26203500000000002</v>
      </c>
      <c r="H203">
        <f t="shared" si="18"/>
        <v>5.0775451321404957E-3</v>
      </c>
      <c r="I203">
        <f t="shared" si="19"/>
        <v>1.3190707086898157E-3</v>
      </c>
      <c r="J203">
        <f t="shared" si="20"/>
        <v>3.8708520642201831E-3</v>
      </c>
      <c r="K203">
        <f t="shared" si="21"/>
        <v>5.8990521739130429E-3</v>
      </c>
      <c r="L203">
        <f t="shared" si="22"/>
        <v>2.0643652173913045E-3</v>
      </c>
      <c r="M203">
        <f t="shared" si="23"/>
        <v>2.1614869565217392E-3</v>
      </c>
    </row>
    <row r="204" spans="1:13">
      <c r="A204">
        <v>15.92</v>
      </c>
      <c r="B204">
        <v>12.67076</v>
      </c>
      <c r="C204">
        <v>3.2916750000000001</v>
      </c>
      <c r="D204">
        <v>23.627680999999999</v>
      </c>
      <c r="E204">
        <v>0.67839099999999997</v>
      </c>
      <c r="F204">
        <v>-0.237402</v>
      </c>
      <c r="G204">
        <v>0.24857099999999999</v>
      </c>
      <c r="H204">
        <f t="shared" si="18"/>
        <v>6.3447406279428563E-3</v>
      </c>
      <c r="I204">
        <f t="shared" si="19"/>
        <v>1.5334144142339059E-3</v>
      </c>
      <c r="J204">
        <f t="shared" si="20"/>
        <v>2.8828623853211009E-3</v>
      </c>
      <c r="K204">
        <f t="shared" si="21"/>
        <v>6.7959043478260876E-3</v>
      </c>
      <c r="L204">
        <f t="shared" si="22"/>
        <v>1.509808695652174E-3</v>
      </c>
      <c r="M204">
        <f t="shared" si="23"/>
        <v>2.5187565217391302E-3</v>
      </c>
    </row>
    <row r="205" spans="1:13">
      <c r="A205">
        <v>16</v>
      </c>
      <c r="B205">
        <v>15.832983</v>
      </c>
      <c r="C205">
        <v>3.826559</v>
      </c>
      <c r="D205">
        <v>17.596992</v>
      </c>
      <c r="E205">
        <v>0.78152900000000003</v>
      </c>
      <c r="F205">
        <v>-0.173628</v>
      </c>
      <c r="G205">
        <v>0.289657</v>
      </c>
      <c r="H205">
        <f t="shared" si="18"/>
        <v>7.2039343605361759E-3</v>
      </c>
      <c r="I205">
        <f t="shared" si="19"/>
        <v>2.722740187140596E-3</v>
      </c>
      <c r="J205">
        <f t="shared" si="20"/>
        <v>2.6633771297509827E-3</v>
      </c>
      <c r="K205">
        <f t="shared" si="21"/>
        <v>7.7080086956521745E-3</v>
      </c>
      <c r="L205">
        <f t="shared" si="22"/>
        <v>1.2648260869565218E-3</v>
      </c>
      <c r="M205">
        <f t="shared" si="23"/>
        <v>3.3002347826086957E-3</v>
      </c>
    </row>
    <row r="206" spans="1:13">
      <c r="A206">
        <v>16.079999999999998</v>
      </c>
      <c r="B206">
        <v>17.977058</v>
      </c>
      <c r="C206">
        <v>6.7944620000000002</v>
      </c>
      <c r="D206">
        <v>16.257254</v>
      </c>
      <c r="E206">
        <v>0.88642100000000001</v>
      </c>
      <c r="F206">
        <v>-0.145455</v>
      </c>
      <c r="G206">
        <v>0.379527</v>
      </c>
      <c r="H206">
        <f t="shared" si="18"/>
        <v>7.3920964154761673E-3</v>
      </c>
      <c r="I206">
        <f t="shared" si="19"/>
        <v>4.2303031517361596E-3</v>
      </c>
      <c r="J206">
        <f t="shared" si="20"/>
        <v>3.3001623525557009E-3</v>
      </c>
      <c r="K206">
        <f t="shared" si="21"/>
        <v>8.2486521739130424E-3</v>
      </c>
      <c r="L206">
        <f t="shared" si="22"/>
        <v>1.4931652173913045E-3</v>
      </c>
      <c r="M206">
        <f t="shared" si="23"/>
        <v>4.2593043478260867E-3</v>
      </c>
    </row>
    <row r="207" spans="1:13">
      <c r="A207">
        <v>16.16</v>
      </c>
      <c r="B207">
        <v>18.446607</v>
      </c>
      <c r="C207">
        <v>10.556509999999999</v>
      </c>
      <c r="D207">
        <v>20.144190999999999</v>
      </c>
      <c r="E207">
        <v>0.94859499999999997</v>
      </c>
      <c r="F207">
        <v>-0.17171400000000001</v>
      </c>
      <c r="G207">
        <v>0.48981999999999998</v>
      </c>
      <c r="H207">
        <f t="shared" si="18"/>
        <v>7.2583285579755161E-3</v>
      </c>
      <c r="I207">
        <f t="shared" si="19"/>
        <v>5.4128293494159372E-3</v>
      </c>
      <c r="J207">
        <f t="shared" si="20"/>
        <v>4.2181045216251635E-3</v>
      </c>
      <c r="K207">
        <f t="shared" si="21"/>
        <v>8.2513652173913047E-3</v>
      </c>
      <c r="L207">
        <f t="shared" si="22"/>
        <v>1.9414608695652172E-3</v>
      </c>
      <c r="M207">
        <f t="shared" si="23"/>
        <v>5.0420260869565225E-3</v>
      </c>
    </row>
    <row r="208" spans="1:13">
      <c r="A208">
        <v>16.239999999999998</v>
      </c>
      <c r="B208">
        <v>18.112795999999999</v>
      </c>
      <c r="C208">
        <v>13.507445000000001</v>
      </c>
      <c r="D208">
        <v>25.747309999999999</v>
      </c>
      <c r="E208">
        <v>0.94890699999999994</v>
      </c>
      <c r="F208">
        <v>-0.22326799999999999</v>
      </c>
      <c r="G208">
        <v>0.57983300000000004</v>
      </c>
      <c r="H208">
        <f t="shared" si="18"/>
        <v>7.1225446312288372E-3</v>
      </c>
      <c r="I208">
        <f t="shared" si="19"/>
        <v>5.8571552225049591E-3</v>
      </c>
      <c r="J208">
        <f t="shared" si="20"/>
        <v>4.7343933486238537E-3</v>
      </c>
      <c r="K208">
        <f t="shared" si="21"/>
        <v>7.7713478260869563E-3</v>
      </c>
      <c r="L208">
        <f t="shared" si="22"/>
        <v>2.1949217391304347E-3</v>
      </c>
      <c r="M208">
        <f t="shared" si="23"/>
        <v>5.3141217391304346E-3</v>
      </c>
    </row>
    <row r="209" spans="1:13">
      <c r="A209">
        <v>16.32</v>
      </c>
      <c r="B209">
        <v>17.773954</v>
      </c>
      <c r="C209">
        <v>14.616237999999999</v>
      </c>
      <c r="D209">
        <v>28.898737000000001</v>
      </c>
      <c r="E209">
        <v>0.89370499999999997</v>
      </c>
      <c r="F209">
        <v>-0.25241599999999997</v>
      </c>
      <c r="G209">
        <v>0.611124</v>
      </c>
      <c r="H209">
        <f t="shared" si="18"/>
        <v>6.8127980925284026E-3</v>
      </c>
      <c r="I209">
        <f t="shared" si="19"/>
        <v>5.4022100222404779E-3</v>
      </c>
      <c r="J209">
        <f t="shared" si="20"/>
        <v>4.6377506553079949E-3</v>
      </c>
      <c r="K209">
        <f t="shared" si="21"/>
        <v>6.9989478260869568E-3</v>
      </c>
      <c r="L209">
        <f t="shared" si="22"/>
        <v>2.0283391304347824E-3</v>
      </c>
      <c r="M209">
        <f t="shared" si="23"/>
        <v>4.9110260869565225E-3</v>
      </c>
    </row>
    <row r="210" spans="1:13">
      <c r="A210">
        <v>16.399999999999999</v>
      </c>
      <c r="B210">
        <v>17.000997000000002</v>
      </c>
      <c r="C210">
        <v>13.480945</v>
      </c>
      <c r="D210">
        <v>28.30883</v>
      </c>
      <c r="E210">
        <v>0.80487900000000001</v>
      </c>
      <c r="F210">
        <v>-0.23325899999999999</v>
      </c>
      <c r="G210">
        <v>0.56476800000000005</v>
      </c>
      <c r="H210">
        <f t="shared" si="18"/>
        <v>6.0285551704101466E-3</v>
      </c>
      <c r="I210">
        <f t="shared" si="19"/>
        <v>4.2136296058827068E-3</v>
      </c>
      <c r="J210">
        <f t="shared" si="20"/>
        <v>4.2702888269986897E-3</v>
      </c>
      <c r="K210">
        <f t="shared" si="21"/>
        <v>6.1805478260869564E-3</v>
      </c>
      <c r="L210">
        <f t="shared" si="22"/>
        <v>1.5586695652173913E-3</v>
      </c>
      <c r="M210">
        <f t="shared" si="23"/>
        <v>3.9658608695652174E-3</v>
      </c>
    </row>
    <row r="211" spans="1:13">
      <c r="A211">
        <v>16.48</v>
      </c>
      <c r="B211">
        <v>15.043958</v>
      </c>
      <c r="C211">
        <v>10.514901999999999</v>
      </c>
      <c r="D211">
        <v>26.065843000000001</v>
      </c>
      <c r="E211">
        <v>0.71076300000000003</v>
      </c>
      <c r="F211">
        <v>-0.17924699999999999</v>
      </c>
      <c r="G211">
        <v>0.45607399999999998</v>
      </c>
      <c r="H211">
        <f t="shared" si="18"/>
        <v>5.0381875012522797E-3</v>
      </c>
      <c r="I211">
        <f t="shared" si="19"/>
        <v>2.8490953535434491E-3</v>
      </c>
      <c r="J211">
        <f t="shared" si="20"/>
        <v>4.0921318807339456E-3</v>
      </c>
      <c r="K211">
        <f t="shared" si="21"/>
        <v>5.5785565217391312E-3</v>
      </c>
      <c r="L211">
        <f t="shared" si="22"/>
        <v>1.1111652173913045E-3</v>
      </c>
      <c r="M211">
        <f t="shared" si="23"/>
        <v>2.9115826086956523E-3</v>
      </c>
    </row>
    <row r="212" spans="1:13">
      <c r="A212">
        <v>16.559999999999999</v>
      </c>
      <c r="B212">
        <v>12.572545</v>
      </c>
      <c r="C212">
        <v>7.109775</v>
      </c>
      <c r="D212">
        <v>24.978373000000001</v>
      </c>
      <c r="E212">
        <v>0.64153400000000005</v>
      </c>
      <c r="F212">
        <v>-0.12778400000000001</v>
      </c>
      <c r="G212">
        <v>0.33483200000000002</v>
      </c>
      <c r="H212">
        <f t="shared" si="18"/>
        <v>4.6864028531928116E-3</v>
      </c>
      <c r="I212">
        <f t="shared" si="19"/>
        <v>2.0546045803362121E-3</v>
      </c>
      <c r="J212">
        <f t="shared" si="20"/>
        <v>4.2220501310615988E-3</v>
      </c>
      <c r="K212">
        <f t="shared" si="21"/>
        <v>5.4227913043478262E-3</v>
      </c>
      <c r="L212">
        <f t="shared" si="22"/>
        <v>9.6380000000000001E-4</v>
      </c>
      <c r="M212">
        <f t="shared" si="23"/>
        <v>2.2871913043478261E-3</v>
      </c>
    </row>
    <row r="213" spans="1:13">
      <c r="A213">
        <v>16.64</v>
      </c>
      <c r="B213">
        <v>11.694684000000001</v>
      </c>
      <c r="C213">
        <v>5.1271630000000004</v>
      </c>
      <c r="D213">
        <v>25.771394000000001</v>
      </c>
      <c r="E213">
        <v>0.62362099999999998</v>
      </c>
      <c r="F213">
        <v>-0.110837</v>
      </c>
      <c r="G213">
        <v>0.26302700000000001</v>
      </c>
      <c r="H213">
        <f t="shared" si="18"/>
        <v>5.5045049990983591E-3</v>
      </c>
      <c r="I213">
        <f t="shared" si="19"/>
        <v>2.2979254242721757E-3</v>
      </c>
      <c r="J213">
        <f t="shared" si="20"/>
        <v>4.424320773263434E-3</v>
      </c>
      <c r="K213">
        <f t="shared" si="21"/>
        <v>5.8143565217391308E-3</v>
      </c>
      <c r="L213">
        <f t="shared" si="22"/>
        <v>1.1970782608695654E-3</v>
      </c>
      <c r="M213">
        <f t="shared" si="23"/>
        <v>2.4323826086956519E-3</v>
      </c>
    </row>
    <row r="214" spans="1:13">
      <c r="A214">
        <v>16.72</v>
      </c>
      <c r="B214">
        <v>13.736217</v>
      </c>
      <c r="C214">
        <v>5.7343580000000003</v>
      </c>
      <c r="D214">
        <v>27.006053999999999</v>
      </c>
      <c r="E214">
        <v>0.668651</v>
      </c>
      <c r="F214">
        <v>-0.13766400000000001</v>
      </c>
      <c r="G214">
        <v>0.27972399999999997</v>
      </c>
      <c r="H214">
        <f t="shared" si="18"/>
        <v>6.9358869141838151E-3</v>
      </c>
      <c r="I214">
        <f t="shared" si="19"/>
        <v>3.4340163096836245E-3</v>
      </c>
      <c r="J214">
        <f t="shared" si="20"/>
        <v>4.4800994429882038E-3</v>
      </c>
      <c r="K214">
        <f t="shared" si="21"/>
        <v>6.6307565217391309E-3</v>
      </c>
      <c r="L214">
        <f t="shared" si="22"/>
        <v>1.7197826086956523E-3</v>
      </c>
      <c r="M214">
        <f t="shared" si="23"/>
        <v>3.2871913043478261E-3</v>
      </c>
    </row>
    <row r="215" spans="1:13">
      <c r="A215">
        <v>16.8</v>
      </c>
      <c r="B215">
        <v>17.308159</v>
      </c>
      <c r="C215">
        <v>8.5694160000000004</v>
      </c>
      <c r="D215">
        <v>27.346526999999998</v>
      </c>
      <c r="E215">
        <v>0.76253700000000002</v>
      </c>
      <c r="F215">
        <v>-0.19777500000000001</v>
      </c>
      <c r="G215">
        <v>0.378027</v>
      </c>
      <c r="H215">
        <f t="shared" si="18"/>
        <v>7.7499813660862771E-3</v>
      </c>
      <c r="I215">
        <f t="shared" si="19"/>
        <v>4.8721276723637024E-3</v>
      </c>
      <c r="J215">
        <f t="shared" si="20"/>
        <v>4.4597762123197897E-3</v>
      </c>
      <c r="K215">
        <f t="shared" si="21"/>
        <v>7.5333217391304347E-3</v>
      </c>
      <c r="L215">
        <f t="shared" si="22"/>
        <v>2.3627391304347823E-3</v>
      </c>
      <c r="M215">
        <f t="shared" si="23"/>
        <v>4.4594956521739129E-3</v>
      </c>
    </row>
    <row r="216" spans="1:13">
      <c r="A216">
        <v>16.88</v>
      </c>
      <c r="B216">
        <v>19.339690999999998</v>
      </c>
      <c r="C216">
        <v>12.158151</v>
      </c>
      <c r="D216">
        <v>27.222473999999998</v>
      </c>
      <c r="E216">
        <v>0.86633199999999999</v>
      </c>
      <c r="F216">
        <v>-0.27171499999999998</v>
      </c>
      <c r="G216">
        <v>0.51284200000000002</v>
      </c>
      <c r="H216">
        <f t="shared" si="18"/>
        <v>7.3666753491354268E-3</v>
      </c>
      <c r="I216">
        <f t="shared" si="19"/>
        <v>6.1030227013163961E-3</v>
      </c>
      <c r="J216">
        <f t="shared" si="20"/>
        <v>4.5808997378768016E-3</v>
      </c>
      <c r="K216">
        <f t="shared" si="21"/>
        <v>8.1165913043478258E-3</v>
      </c>
      <c r="L216">
        <f t="shared" si="22"/>
        <v>2.9238434782608695E-3</v>
      </c>
      <c r="M216">
        <f t="shared" si="23"/>
        <v>5.5004173913043479E-3</v>
      </c>
    </row>
    <row r="217" spans="1:13">
      <c r="A217">
        <v>16.96</v>
      </c>
      <c r="B217">
        <v>18.38317</v>
      </c>
      <c r="C217">
        <v>15.229787999999999</v>
      </c>
      <c r="D217">
        <v>27.961811999999998</v>
      </c>
      <c r="E217">
        <v>0.93340800000000002</v>
      </c>
      <c r="F217">
        <v>-0.33624199999999999</v>
      </c>
      <c r="G217">
        <v>0.632548</v>
      </c>
      <c r="H217">
        <f t="shared" si="18"/>
        <v>6.5901484702157931E-3</v>
      </c>
      <c r="I217">
        <f t="shared" si="19"/>
        <v>7.0128049049269676E-3</v>
      </c>
      <c r="J217">
        <f t="shared" si="20"/>
        <v>4.8645442332896464E-3</v>
      </c>
      <c r="K217">
        <f t="shared" si="21"/>
        <v>8.1184434782608696E-3</v>
      </c>
      <c r="L217">
        <f t="shared" si="22"/>
        <v>3.1829130434782608E-3</v>
      </c>
      <c r="M217">
        <f t="shared" si="23"/>
        <v>6.1496260869565219E-3</v>
      </c>
    </row>
    <row r="218" spans="1:13">
      <c r="A218">
        <v>17.04</v>
      </c>
      <c r="B218">
        <v>16.445385999999999</v>
      </c>
      <c r="C218">
        <v>17.500104</v>
      </c>
      <c r="D218">
        <v>29.693178</v>
      </c>
      <c r="E218">
        <v>0.93362100000000003</v>
      </c>
      <c r="F218">
        <v>-0.366035</v>
      </c>
      <c r="G218">
        <v>0.70720700000000003</v>
      </c>
      <c r="H218">
        <f t="shared" si="18"/>
        <v>6.7502546634875486E-3</v>
      </c>
      <c r="I218">
        <f t="shared" si="19"/>
        <v>7.6577226552325232E-3</v>
      </c>
      <c r="J218">
        <f t="shared" si="20"/>
        <v>5.0516200851900396E-3</v>
      </c>
      <c r="K218">
        <f t="shared" si="21"/>
        <v>7.5485304347826087E-3</v>
      </c>
      <c r="L218">
        <f t="shared" si="22"/>
        <v>2.9825478260869565E-3</v>
      </c>
      <c r="M218">
        <f t="shared" si="23"/>
        <v>6.3666869565217384E-3</v>
      </c>
    </row>
    <row r="219" spans="1:13">
      <c r="A219">
        <v>17.12</v>
      </c>
      <c r="B219">
        <v>16.844923000000001</v>
      </c>
      <c r="C219">
        <v>19.109463999999999</v>
      </c>
      <c r="D219">
        <v>30.835089</v>
      </c>
      <c r="E219">
        <v>0.86808099999999999</v>
      </c>
      <c r="F219">
        <v>-0.34299299999999999</v>
      </c>
      <c r="G219">
        <v>0.73216899999999996</v>
      </c>
      <c r="H219">
        <f t="shared" si="18"/>
        <v>8.0866040193151544E-3</v>
      </c>
      <c r="I219">
        <f t="shared" si="19"/>
        <v>7.8694171391933323E-3</v>
      </c>
      <c r="J219">
        <f t="shared" si="20"/>
        <v>4.9169593709043249E-3</v>
      </c>
      <c r="K219">
        <f t="shared" si="21"/>
        <v>6.6541217391304346E-3</v>
      </c>
      <c r="L219">
        <f t="shared" si="22"/>
        <v>2.376608695652174E-3</v>
      </c>
      <c r="M219">
        <f t="shared" si="23"/>
        <v>6.1988869565217384E-3</v>
      </c>
    </row>
    <row r="220" spans="1:13">
      <c r="A220">
        <v>17.2</v>
      </c>
      <c r="B220">
        <v>20.179715999999999</v>
      </c>
      <c r="C220">
        <v>19.637737000000001</v>
      </c>
      <c r="D220">
        <v>30.013120000000001</v>
      </c>
      <c r="E220">
        <v>0.76522400000000002</v>
      </c>
      <c r="F220">
        <v>-0.27331</v>
      </c>
      <c r="G220">
        <v>0.71287199999999995</v>
      </c>
      <c r="H220">
        <f t="shared" si="18"/>
        <v>9.2520579454607402E-3</v>
      </c>
      <c r="I220">
        <f t="shared" si="19"/>
        <v>7.2971784648059477E-3</v>
      </c>
      <c r="J220">
        <f t="shared" si="20"/>
        <v>4.6071990498034081E-3</v>
      </c>
      <c r="K220">
        <f t="shared" si="21"/>
        <v>5.7689478260869566E-3</v>
      </c>
      <c r="L220">
        <f t="shared" si="22"/>
        <v>1.6992695652173913E-3</v>
      </c>
      <c r="M220">
        <f t="shared" si="23"/>
        <v>5.6924608695652175E-3</v>
      </c>
    </row>
    <row r="221" spans="1:13">
      <c r="A221">
        <v>17.28</v>
      </c>
      <c r="B221">
        <v>23.088048000000001</v>
      </c>
      <c r="C221">
        <v>18.209744000000001</v>
      </c>
      <c r="D221">
        <v>28.122343000000001</v>
      </c>
      <c r="E221">
        <v>0.66342900000000005</v>
      </c>
      <c r="F221">
        <v>-0.19541600000000001</v>
      </c>
      <c r="G221">
        <v>0.65463300000000002</v>
      </c>
      <c r="H221">
        <f t="shared" si="18"/>
        <v>8.673805926786753E-3</v>
      </c>
      <c r="I221">
        <f t="shared" si="19"/>
        <v>5.9222168346390438E-3</v>
      </c>
      <c r="J221">
        <f t="shared" si="20"/>
        <v>4.5537314875491479E-3</v>
      </c>
      <c r="K221">
        <f t="shared" si="21"/>
        <v>5.1628782608695656E-3</v>
      </c>
      <c r="L221">
        <f t="shared" si="22"/>
        <v>1.4161478260869566E-3</v>
      </c>
      <c r="M221">
        <f t="shared" si="23"/>
        <v>4.960034782608696E-3</v>
      </c>
    </row>
    <row r="222" spans="1:13">
      <c r="A222">
        <v>17.36</v>
      </c>
      <c r="B222">
        <v>21.645049</v>
      </c>
      <c r="C222">
        <v>14.778596</v>
      </c>
      <c r="D222">
        <v>27.795977000000001</v>
      </c>
      <c r="E222">
        <v>0.59373100000000001</v>
      </c>
      <c r="F222">
        <v>-0.162857</v>
      </c>
      <c r="G222">
        <v>0.57040400000000002</v>
      </c>
      <c r="H222">
        <f t="shared" si="18"/>
        <v>6.3842357089903623E-3</v>
      </c>
      <c r="I222">
        <f t="shared" si="19"/>
        <v>4.4244004087439139E-3</v>
      </c>
      <c r="J222">
        <f t="shared" si="20"/>
        <v>5.0026535058977726E-3</v>
      </c>
      <c r="K222">
        <f t="shared" si="21"/>
        <v>4.9663217391304349E-3</v>
      </c>
      <c r="L222">
        <f t="shared" si="22"/>
        <v>1.8163826086956521E-3</v>
      </c>
      <c r="M222">
        <f t="shared" si="23"/>
        <v>4.2862869565217388E-3</v>
      </c>
    </row>
    <row r="223" spans="1:13">
      <c r="A223">
        <v>17.440000000000001</v>
      </c>
      <c r="B223">
        <v>15.931540999999999</v>
      </c>
      <c r="C223">
        <v>11.04087</v>
      </c>
      <c r="D223">
        <v>30.536197000000001</v>
      </c>
      <c r="E223">
        <v>0.57112700000000005</v>
      </c>
      <c r="F223">
        <v>-0.20888399999999999</v>
      </c>
      <c r="G223">
        <v>0.492923</v>
      </c>
      <c r="H223">
        <f t="shared" si="18"/>
        <v>4.2840914464325076E-3</v>
      </c>
      <c r="I223">
        <f t="shared" si="19"/>
        <v>3.8611272515979081E-3</v>
      </c>
      <c r="J223">
        <f t="shared" si="20"/>
        <v>5.6893933486238529E-3</v>
      </c>
      <c r="K223">
        <f t="shared" si="21"/>
        <v>5.1550434782608691E-3</v>
      </c>
      <c r="L223">
        <f t="shared" si="22"/>
        <v>2.7899739130434783E-3</v>
      </c>
      <c r="M223">
        <f t="shared" si="23"/>
        <v>4.067521739130435E-3</v>
      </c>
    </row>
    <row r="224" spans="1:13">
      <c r="A224">
        <v>17.52</v>
      </c>
      <c r="B224">
        <v>10.690735999999999</v>
      </c>
      <c r="C224">
        <v>9.6352499999999992</v>
      </c>
      <c r="D224">
        <v>34.728057</v>
      </c>
      <c r="E224">
        <v>0.59282999999999997</v>
      </c>
      <c r="F224">
        <v>-0.32084699999999999</v>
      </c>
      <c r="G224">
        <v>0.46776499999999999</v>
      </c>
      <c r="H224">
        <f t="shared" si="18"/>
        <v>4.4133859624516623E-3</v>
      </c>
      <c r="I224">
        <f t="shared" si="19"/>
        <v>4.8297978320543397E-3</v>
      </c>
      <c r="J224">
        <f t="shared" si="20"/>
        <v>6.0643967889908255E-3</v>
      </c>
      <c r="K224">
        <f t="shared" si="21"/>
        <v>5.5593999999999999E-3</v>
      </c>
      <c r="L224">
        <f t="shared" si="22"/>
        <v>3.8967826086956522E-3</v>
      </c>
      <c r="M224">
        <f t="shared" si="23"/>
        <v>4.5529478260869565E-3</v>
      </c>
    </row>
    <row r="225" spans="1:13">
      <c r="A225">
        <v>17.600000000000001</v>
      </c>
      <c r="B225">
        <v>11.013384</v>
      </c>
      <c r="C225">
        <v>12.052519</v>
      </c>
      <c r="D225">
        <v>37.017077999999998</v>
      </c>
      <c r="E225">
        <v>0.63933099999999998</v>
      </c>
      <c r="F225">
        <v>-0.44812999999999997</v>
      </c>
      <c r="G225">
        <v>0.52358899999999997</v>
      </c>
      <c r="H225">
        <f t="shared" si="18"/>
        <v>6.9245522851589898E-3</v>
      </c>
      <c r="I225">
        <f t="shared" si="19"/>
        <v>6.8640513734997697E-3</v>
      </c>
      <c r="J225">
        <f t="shared" si="20"/>
        <v>5.8641915137614686E-3</v>
      </c>
      <c r="K225">
        <f t="shared" si="21"/>
        <v>5.910165217391304E-3</v>
      </c>
      <c r="L225">
        <f t="shared" si="22"/>
        <v>4.6855652173913047E-3</v>
      </c>
      <c r="M225">
        <f t="shared" si="23"/>
        <v>5.6027391304347826E-3</v>
      </c>
    </row>
    <row r="226" spans="1:13">
      <c r="A226">
        <v>17.68</v>
      </c>
      <c r="B226">
        <v>17.279874</v>
      </c>
      <c r="C226">
        <v>17.128896999999998</v>
      </c>
      <c r="D226">
        <v>35.795025000000003</v>
      </c>
      <c r="E226">
        <v>0.67966899999999997</v>
      </c>
      <c r="F226">
        <v>-0.53883999999999999</v>
      </c>
      <c r="G226">
        <v>0.64431499999999997</v>
      </c>
      <c r="H226">
        <f t="shared" si="18"/>
        <v>9.8364827986936239E-3</v>
      </c>
      <c r="I226">
        <f t="shared" si="19"/>
        <v>8.6891999438978955E-3</v>
      </c>
      <c r="J226">
        <f t="shared" si="20"/>
        <v>5.4128135648754917E-3</v>
      </c>
      <c r="K226">
        <f t="shared" si="21"/>
        <v>5.9530434782608692E-3</v>
      </c>
      <c r="L226">
        <f t="shared" si="22"/>
        <v>4.9953826086956525E-3</v>
      </c>
      <c r="M226">
        <f t="shared" si="23"/>
        <v>6.7198260869565218E-3</v>
      </c>
    </row>
    <row r="227" spans="1:13">
      <c r="A227">
        <v>17.760000000000002</v>
      </c>
      <c r="B227">
        <v>24.546451000000001</v>
      </c>
      <c r="C227">
        <v>21.683464000000001</v>
      </c>
      <c r="D227">
        <v>33.039814</v>
      </c>
      <c r="E227">
        <v>0.68459999999999999</v>
      </c>
      <c r="F227">
        <v>-0.57446900000000001</v>
      </c>
      <c r="G227">
        <v>0.77278000000000002</v>
      </c>
      <c r="H227">
        <f t="shared" si="18"/>
        <v>1.0880501713117876E-2</v>
      </c>
      <c r="I227">
        <f t="shared" si="19"/>
        <v>9.2022565068424541E-3</v>
      </c>
      <c r="J227">
        <f t="shared" si="20"/>
        <v>5.2977065858453472E-3</v>
      </c>
      <c r="K227">
        <f t="shared" si="21"/>
        <v>5.6022347826086951E-3</v>
      </c>
      <c r="L227">
        <f t="shared" si="22"/>
        <v>4.9918173913043474E-3</v>
      </c>
      <c r="M227">
        <f t="shared" si="23"/>
        <v>7.3791391304347835E-3</v>
      </c>
    </row>
    <row r="228" spans="1:13">
      <c r="A228">
        <v>17.84</v>
      </c>
      <c r="B228">
        <v>27.151748000000001</v>
      </c>
      <c r="C228">
        <v>22.963771000000001</v>
      </c>
      <c r="D228">
        <v>32.337201</v>
      </c>
      <c r="E228">
        <v>0.64425699999999997</v>
      </c>
      <c r="F228">
        <v>-0.57405899999999999</v>
      </c>
      <c r="G228">
        <v>0.84860100000000005</v>
      </c>
      <c r="H228">
        <f t="shared" si="18"/>
        <v>9.5980159891001626E-3</v>
      </c>
      <c r="I228">
        <f t="shared" si="19"/>
        <v>8.3185633853613584E-3</v>
      </c>
      <c r="J228">
        <f t="shared" si="20"/>
        <v>5.7387203473132364E-3</v>
      </c>
      <c r="K228">
        <f t="shared" si="21"/>
        <v>5.0256086956521739E-3</v>
      </c>
      <c r="L228">
        <f t="shared" si="22"/>
        <v>4.9453652173913048E-3</v>
      </c>
      <c r="M228">
        <f t="shared" si="23"/>
        <v>7.3895217391304344E-3</v>
      </c>
    </row>
    <row r="229" spans="1:13">
      <c r="A229">
        <v>17.920000000000002</v>
      </c>
      <c r="B229">
        <v>23.951369</v>
      </c>
      <c r="C229">
        <v>20.758559000000002</v>
      </c>
      <c r="D229">
        <v>35.029148999999997</v>
      </c>
      <c r="E229">
        <v>0.57794500000000004</v>
      </c>
      <c r="F229">
        <v>-0.56871700000000003</v>
      </c>
      <c r="G229">
        <v>0.84979499999999997</v>
      </c>
      <c r="H229">
        <f t="shared" si="18"/>
        <v>7.5866873710152488E-3</v>
      </c>
      <c r="I229">
        <f t="shared" si="19"/>
        <v>6.9201045903544466E-3</v>
      </c>
      <c r="J229">
        <f t="shared" si="20"/>
        <v>6.3371343381389252E-3</v>
      </c>
      <c r="K229">
        <f t="shared" si="21"/>
        <v>4.562304347826087E-3</v>
      </c>
      <c r="L229">
        <f t="shared" si="22"/>
        <v>4.9930608695652173E-3</v>
      </c>
      <c r="M229">
        <f t="shared" si="23"/>
        <v>6.9813739130434775E-3</v>
      </c>
    </row>
    <row r="230" spans="1:13">
      <c r="A230">
        <v>18</v>
      </c>
      <c r="B230">
        <v>18.932199000000001</v>
      </c>
      <c r="C230">
        <v>17.268775000000002</v>
      </c>
      <c r="D230">
        <v>38.681868000000001</v>
      </c>
      <c r="E230">
        <v>0.52466500000000005</v>
      </c>
      <c r="F230">
        <v>-0.57420199999999999</v>
      </c>
      <c r="G230">
        <v>0.80285799999999996</v>
      </c>
      <c r="H230">
        <f t="shared" si="18"/>
        <v>6.7708337173656066E-3</v>
      </c>
      <c r="I230">
        <f t="shared" si="19"/>
        <v>6.0412454667494843E-3</v>
      </c>
      <c r="J230">
        <f t="shared" si="20"/>
        <v>6.502088630406291E-3</v>
      </c>
      <c r="K230">
        <f t="shared" si="21"/>
        <v>4.4938260869565212E-3</v>
      </c>
      <c r="L230">
        <f t="shared" si="22"/>
        <v>5.0969217391304347E-3</v>
      </c>
      <c r="M230">
        <f t="shared" si="23"/>
        <v>6.5706086956521734E-3</v>
      </c>
    </row>
    <row r="231" spans="1:13">
      <c r="A231">
        <v>18.079999999999998</v>
      </c>
      <c r="B231">
        <v>16.896277000000001</v>
      </c>
      <c r="C231">
        <v>15.075626</v>
      </c>
      <c r="D231">
        <v>39.688749000000001</v>
      </c>
      <c r="E231">
        <v>0.51678999999999997</v>
      </c>
      <c r="F231">
        <v>-0.58614599999999994</v>
      </c>
      <c r="G231">
        <v>0.75561999999999996</v>
      </c>
      <c r="H231">
        <f t="shared" si="18"/>
        <v>7.6097160832715545E-3</v>
      </c>
      <c r="I231">
        <f t="shared" si="19"/>
        <v>6.1384636037588418E-3</v>
      </c>
      <c r="J231">
        <f t="shared" si="20"/>
        <v>6.0938432175622536E-3</v>
      </c>
      <c r="K231">
        <f t="shared" si="21"/>
        <v>4.8291043478260872E-3</v>
      </c>
      <c r="L231">
        <f t="shared" si="22"/>
        <v>5.1754869565217385E-3</v>
      </c>
      <c r="M231">
        <f t="shared" si="23"/>
        <v>6.4376347826086951E-3</v>
      </c>
    </row>
    <row r="232" spans="1:13">
      <c r="A232">
        <v>18.16</v>
      </c>
      <c r="B232">
        <v>18.989666</v>
      </c>
      <c r="C232">
        <v>15.318229000000001</v>
      </c>
      <c r="D232">
        <v>37.196818999999998</v>
      </c>
      <c r="E232">
        <v>0.55534700000000004</v>
      </c>
      <c r="F232">
        <v>-0.59518099999999996</v>
      </c>
      <c r="G232">
        <v>0.74032799999999999</v>
      </c>
      <c r="H232">
        <f t="shared" si="18"/>
        <v>9.0040153078603056E-3</v>
      </c>
      <c r="I232">
        <f t="shared" si="19"/>
        <v>7.0160391913282188E-3</v>
      </c>
      <c r="J232">
        <f t="shared" si="20"/>
        <v>5.5716046854521629E-3</v>
      </c>
      <c r="K232">
        <f t="shared" si="21"/>
        <v>5.2799304347826079E-3</v>
      </c>
      <c r="L232">
        <f t="shared" si="22"/>
        <v>5.2161565217391306E-3</v>
      </c>
      <c r="M232">
        <f t="shared" si="23"/>
        <v>6.5879217391304349E-3</v>
      </c>
    </row>
    <row r="233" spans="1:13">
      <c r="A233">
        <v>18.239999999999998</v>
      </c>
      <c r="B233">
        <v>22.469069999999999</v>
      </c>
      <c r="C233">
        <v>17.508175000000001</v>
      </c>
      <c r="D233">
        <v>34.009075000000003</v>
      </c>
      <c r="E233">
        <v>0.60719199999999995</v>
      </c>
      <c r="F233">
        <v>-0.599858</v>
      </c>
      <c r="G233">
        <v>0.75761100000000003</v>
      </c>
      <c r="H233">
        <f t="shared" si="18"/>
        <v>9.6819371255685346E-3</v>
      </c>
      <c r="I233">
        <f t="shared" si="19"/>
        <v>8.1861507944458924E-3</v>
      </c>
      <c r="J233">
        <f t="shared" si="20"/>
        <v>5.4969051441677583E-3</v>
      </c>
      <c r="K233">
        <f t="shared" si="21"/>
        <v>5.455747826086957E-3</v>
      </c>
      <c r="L233">
        <f t="shared" si="22"/>
        <v>5.2470086956521739E-3</v>
      </c>
      <c r="M233">
        <f t="shared" si="23"/>
        <v>6.841373913043478E-3</v>
      </c>
    </row>
    <row r="234" spans="1:13">
      <c r="A234">
        <v>18.32</v>
      </c>
      <c r="B234">
        <v>24.160789999999999</v>
      </c>
      <c r="C234">
        <v>20.428129999999999</v>
      </c>
      <c r="D234">
        <v>33.553108999999999</v>
      </c>
      <c r="E234">
        <v>0.62741100000000005</v>
      </c>
      <c r="F234">
        <v>-0.603406</v>
      </c>
      <c r="G234">
        <v>0.78675799999999996</v>
      </c>
      <c r="H234">
        <f t="shared" si="18"/>
        <v>9.3972978821455048E-3</v>
      </c>
      <c r="I234">
        <f t="shared" si="19"/>
        <v>9.1585561722334653E-3</v>
      </c>
      <c r="J234">
        <f t="shared" si="20"/>
        <v>5.9602041284403679E-3</v>
      </c>
      <c r="K234">
        <f t="shared" si="21"/>
        <v>5.1229999999999999E-3</v>
      </c>
      <c r="L234">
        <f t="shared" si="22"/>
        <v>5.2383304347826095E-3</v>
      </c>
      <c r="M234">
        <f t="shared" si="23"/>
        <v>6.9968434782608701E-3</v>
      </c>
    </row>
    <row r="235" spans="1:13">
      <c r="A235">
        <v>18.399999999999999</v>
      </c>
      <c r="B235">
        <v>23.450486999999999</v>
      </c>
      <c r="C235">
        <v>22.854718999999999</v>
      </c>
      <c r="D235">
        <v>36.381086000000003</v>
      </c>
      <c r="E235">
        <v>0.58914500000000003</v>
      </c>
      <c r="F235">
        <v>-0.60240800000000005</v>
      </c>
      <c r="G235">
        <v>0.80463700000000005</v>
      </c>
      <c r="H235">
        <f t="shared" si="18"/>
        <v>8.7989701256286443E-3</v>
      </c>
      <c r="I235">
        <f t="shared" si="19"/>
        <v>9.5381714720791846E-3</v>
      </c>
      <c r="J235">
        <f t="shared" si="20"/>
        <v>6.5422576998689381E-3</v>
      </c>
      <c r="K235">
        <f t="shared" si="21"/>
        <v>4.3295913043478263E-3</v>
      </c>
      <c r="L235">
        <f t="shared" si="22"/>
        <v>5.0803652173913045E-3</v>
      </c>
      <c r="M235">
        <f t="shared" si="23"/>
        <v>6.9220086956521742E-3</v>
      </c>
    </row>
    <row r="236" spans="1:13">
      <c r="A236">
        <v>18.48</v>
      </c>
      <c r="B236">
        <v>21.95739</v>
      </c>
      <c r="C236">
        <v>23.802029999999998</v>
      </c>
      <c r="D236">
        <v>39.933940999999997</v>
      </c>
      <c r="E236">
        <v>0.49790299999999998</v>
      </c>
      <c r="F236">
        <v>-0.58424200000000004</v>
      </c>
      <c r="G236">
        <v>0.79603100000000004</v>
      </c>
      <c r="H236">
        <f t="shared" si="18"/>
        <v>8.4407024785108902E-3</v>
      </c>
      <c r="I236">
        <f t="shared" si="19"/>
        <v>9.120724919353224E-3</v>
      </c>
      <c r="J236">
        <f t="shared" si="20"/>
        <v>6.7839508519003935E-3</v>
      </c>
      <c r="K236">
        <f t="shared" si="21"/>
        <v>3.3293478260869565E-3</v>
      </c>
      <c r="L236">
        <f t="shared" si="22"/>
        <v>4.6760782608695657E-3</v>
      </c>
      <c r="M236">
        <f t="shared" si="23"/>
        <v>6.558765217391304E-3</v>
      </c>
    </row>
    <row r="237" spans="1:13">
      <c r="A237">
        <v>18.559999999999999</v>
      </c>
      <c r="B237">
        <v>21.063351000000001</v>
      </c>
      <c r="C237">
        <v>22.760313</v>
      </c>
      <c r="D237">
        <v>41.409236</v>
      </c>
      <c r="E237">
        <v>0.38287500000000002</v>
      </c>
      <c r="F237">
        <v>-0.53774900000000003</v>
      </c>
      <c r="G237">
        <v>0.75425799999999998</v>
      </c>
      <c r="H237">
        <f t="shared" si="18"/>
        <v>8.1996962471698499E-3</v>
      </c>
      <c r="I237">
        <f t="shared" si="19"/>
        <v>8.0273794305636258E-3</v>
      </c>
      <c r="J237">
        <f t="shared" si="20"/>
        <v>6.6036703800786377E-3</v>
      </c>
      <c r="K237">
        <f t="shared" si="21"/>
        <v>2.4095043478260868E-3</v>
      </c>
      <c r="L237">
        <f t="shared" si="22"/>
        <v>4.048513043478261E-3</v>
      </c>
      <c r="M237">
        <f t="shared" si="23"/>
        <v>5.9222521739130431E-3</v>
      </c>
    </row>
    <row r="238" spans="1:13">
      <c r="A238">
        <v>18.64</v>
      </c>
      <c r="B238">
        <v>20.461932000000001</v>
      </c>
      <c r="C238">
        <v>20.031924</v>
      </c>
      <c r="D238">
        <v>40.308804000000002</v>
      </c>
      <c r="E238">
        <v>0.27709299999999998</v>
      </c>
      <c r="F238">
        <v>-0.46557900000000002</v>
      </c>
      <c r="G238">
        <v>0.68105899999999997</v>
      </c>
      <c r="H238">
        <f t="shared" si="18"/>
        <v>7.6558384259352028E-3</v>
      </c>
      <c r="I238">
        <f t="shared" si="19"/>
        <v>6.7044176401049914E-3</v>
      </c>
      <c r="J238">
        <f t="shared" si="20"/>
        <v>6.2615714285714288E-3</v>
      </c>
      <c r="K238">
        <f t="shared" si="21"/>
        <v>1.7637217391304348E-3</v>
      </c>
      <c r="L238">
        <f t="shared" si="22"/>
        <v>3.3535217391304352E-3</v>
      </c>
      <c r="M238">
        <f t="shared" si="23"/>
        <v>5.12844347826087E-3</v>
      </c>
    </row>
    <row r="239" spans="1:13">
      <c r="A239">
        <v>18.72</v>
      </c>
      <c r="B239">
        <v>19.104762000000001</v>
      </c>
      <c r="C239">
        <v>16.730539</v>
      </c>
      <c r="D239">
        <v>38.220632000000002</v>
      </c>
      <c r="E239">
        <v>0.20282800000000001</v>
      </c>
      <c r="F239">
        <v>-0.38565500000000003</v>
      </c>
      <c r="G239">
        <v>0.58977100000000005</v>
      </c>
      <c r="H239">
        <f t="shared" si="18"/>
        <v>6.8089767376625469E-3</v>
      </c>
      <c r="I239">
        <f t="shared" si="19"/>
        <v>5.70462401570859E-3</v>
      </c>
      <c r="J239">
        <f t="shared" si="20"/>
        <v>6.0275293250327657E-3</v>
      </c>
      <c r="K239">
        <f t="shared" si="21"/>
        <v>1.4588434782608695E-3</v>
      </c>
      <c r="L239">
        <f t="shared" si="22"/>
        <v>2.7936260869565219E-3</v>
      </c>
      <c r="M239">
        <f t="shared" si="23"/>
        <v>4.3989913043478261E-3</v>
      </c>
    </row>
    <row r="240" spans="1:13">
      <c r="A240">
        <v>18.8</v>
      </c>
      <c r="B240">
        <v>16.991461000000001</v>
      </c>
      <c r="C240">
        <v>14.235604</v>
      </c>
      <c r="D240">
        <v>36.792039000000003</v>
      </c>
      <c r="E240">
        <v>0.167767</v>
      </c>
      <c r="F240">
        <v>-0.32126700000000002</v>
      </c>
      <c r="G240">
        <v>0.505884</v>
      </c>
      <c r="H240">
        <f t="shared" si="18"/>
        <v>6.2337514275982294E-3</v>
      </c>
      <c r="I240">
        <f t="shared" si="19"/>
        <v>5.3997395259372067E-3</v>
      </c>
      <c r="J240">
        <f t="shared" si="20"/>
        <v>5.9691800458715602E-3</v>
      </c>
      <c r="K240">
        <f t="shared" si="21"/>
        <v>1.4498173913043478E-3</v>
      </c>
      <c r="L240">
        <f t="shared" si="22"/>
        <v>2.5121652173913044E-3</v>
      </c>
      <c r="M240">
        <f t="shared" si="23"/>
        <v>3.983791304347826E-3</v>
      </c>
    </row>
    <row r="241" spans="1:13">
      <c r="A241">
        <v>18.88</v>
      </c>
      <c r="B241">
        <v>15.556015</v>
      </c>
      <c r="C241">
        <v>13.474780000000001</v>
      </c>
      <c r="D241">
        <v>36.435875000000003</v>
      </c>
      <c r="E241">
        <v>0.16672899999999999</v>
      </c>
      <c r="F241">
        <v>-0.28889900000000002</v>
      </c>
      <c r="G241">
        <v>0.45813599999999999</v>
      </c>
      <c r="H241">
        <f t="shared" si="18"/>
        <v>6.507803001462662E-3</v>
      </c>
      <c r="I241">
        <f t="shared" si="19"/>
        <v>5.82969083732393E-3</v>
      </c>
      <c r="J241">
        <f t="shared" si="20"/>
        <v>6.0298980996068147E-3</v>
      </c>
      <c r="K241">
        <f t="shared" si="21"/>
        <v>1.5972434782608696E-3</v>
      </c>
      <c r="L241">
        <f t="shared" si="22"/>
        <v>2.5390608695652172E-3</v>
      </c>
      <c r="M241">
        <f t="shared" si="23"/>
        <v>4.0218782608695651E-3</v>
      </c>
    </row>
    <row r="242" spans="1:13">
      <c r="A242">
        <v>18.96</v>
      </c>
      <c r="B242">
        <v>16.239896999999999</v>
      </c>
      <c r="C242">
        <v>14.547701999999999</v>
      </c>
      <c r="D242">
        <v>36.806497999999998</v>
      </c>
      <c r="E242">
        <v>0.18368300000000001</v>
      </c>
      <c r="F242">
        <v>-0.29199199999999997</v>
      </c>
      <c r="G242">
        <v>0.46251599999999998</v>
      </c>
      <c r="H242">
        <f t="shared" si="18"/>
        <v>7.5532629385481583E-3</v>
      </c>
      <c r="I242">
        <f t="shared" si="19"/>
        <v>6.7348281873008875E-3</v>
      </c>
      <c r="J242">
        <f t="shared" si="20"/>
        <v>6.1971661205766715E-3</v>
      </c>
      <c r="K242">
        <f t="shared" si="21"/>
        <v>1.7034608695652173E-3</v>
      </c>
      <c r="L242">
        <f t="shared" si="22"/>
        <v>2.8003739130434786E-3</v>
      </c>
      <c r="M242">
        <f t="shared" si="23"/>
        <v>4.4392695652173911E-3</v>
      </c>
    </row>
    <row r="243" spans="1:13">
      <c r="A243">
        <v>19.04</v>
      </c>
      <c r="B243">
        <v>18.848790000000001</v>
      </c>
      <c r="C243">
        <v>16.806426999999999</v>
      </c>
      <c r="D243">
        <v>37.827502000000003</v>
      </c>
      <c r="E243">
        <v>0.19589799999999999</v>
      </c>
      <c r="F243">
        <v>-0.32204300000000002</v>
      </c>
      <c r="G243">
        <v>0.51051599999999997</v>
      </c>
      <c r="H243">
        <f t="shared" si="18"/>
        <v>8.608908212947566E-3</v>
      </c>
      <c r="I243">
        <f t="shared" si="19"/>
        <v>7.6789308541545618E-3</v>
      </c>
      <c r="J243">
        <f t="shared" si="20"/>
        <v>6.5019382372214947E-3</v>
      </c>
      <c r="K243">
        <f t="shared" si="21"/>
        <v>1.6011913043478261E-3</v>
      </c>
      <c r="L243">
        <f t="shared" si="22"/>
        <v>3.1619565217391303E-3</v>
      </c>
      <c r="M243">
        <f t="shared" si="23"/>
        <v>4.9767478260869568E-3</v>
      </c>
    </row>
    <row r="244" spans="1:13">
      <c r="A244">
        <v>19.12</v>
      </c>
      <c r="B244">
        <v>21.4831</v>
      </c>
      <c r="C244">
        <v>19.162388</v>
      </c>
      <c r="D244">
        <v>39.687831000000003</v>
      </c>
      <c r="E244">
        <v>0.184137</v>
      </c>
      <c r="F244">
        <v>-0.36362499999999998</v>
      </c>
      <c r="G244">
        <v>0.572326</v>
      </c>
      <c r="H244">
        <f t="shared" si="18"/>
        <v>8.9126822817527911E-3</v>
      </c>
      <c r="I244">
        <f t="shared" si="19"/>
        <v>8.2182488128393679E-3</v>
      </c>
      <c r="J244">
        <f t="shared" si="20"/>
        <v>6.8668558322411526E-3</v>
      </c>
      <c r="K244">
        <f t="shared" si="21"/>
        <v>1.2635999999999999E-3</v>
      </c>
      <c r="L244">
        <f t="shared" si="22"/>
        <v>3.4766434782608695E-3</v>
      </c>
      <c r="M244">
        <f t="shared" si="23"/>
        <v>5.3494869565217399E-3</v>
      </c>
    </row>
    <row r="245" spans="1:13">
      <c r="A245">
        <v>19.2</v>
      </c>
      <c r="B245">
        <v>22.241153000000001</v>
      </c>
      <c r="C245">
        <v>20.508229</v>
      </c>
      <c r="D245">
        <v>41.915287999999997</v>
      </c>
      <c r="E245">
        <v>0.145314</v>
      </c>
      <c r="F245">
        <v>-0.399814</v>
      </c>
      <c r="G245">
        <v>0.61519100000000004</v>
      </c>
      <c r="H245">
        <f t="shared" si="18"/>
        <v>8.4396152998457204E-3</v>
      </c>
      <c r="I245">
        <f t="shared" si="19"/>
        <v>8.1282005249554198E-3</v>
      </c>
      <c r="J245">
        <f t="shared" si="20"/>
        <v>7.0576924967234601E-3</v>
      </c>
      <c r="K245">
        <f t="shared" si="21"/>
        <v>8.4054782608695652E-4</v>
      </c>
      <c r="L245">
        <f t="shared" si="22"/>
        <v>3.6248434782608693E-3</v>
      </c>
      <c r="M245">
        <f t="shared" si="23"/>
        <v>5.429721739130435E-3</v>
      </c>
    </row>
    <row r="246" spans="1:13">
      <c r="A246">
        <v>19.28</v>
      </c>
      <c r="B246">
        <v>21.060638000000001</v>
      </c>
      <c r="C246">
        <v>20.283518000000001</v>
      </c>
      <c r="D246">
        <v>43.080154999999998</v>
      </c>
      <c r="E246">
        <v>9.6662999999999999E-2</v>
      </c>
      <c r="F246">
        <v>-0.41685699999999998</v>
      </c>
      <c r="G246">
        <v>0.62441800000000003</v>
      </c>
      <c r="H246">
        <f t="shared" si="18"/>
        <v>7.9205181430202967E-3</v>
      </c>
      <c r="I246">
        <f t="shared" si="19"/>
        <v>7.5677821635376386E-3</v>
      </c>
      <c r="J246">
        <f t="shared" si="20"/>
        <v>6.8674918086500661E-3</v>
      </c>
      <c r="K246">
        <f t="shared" si="21"/>
        <v>5.6746086956521735E-4</v>
      </c>
      <c r="L246">
        <f t="shared" si="22"/>
        <v>3.549130434782609E-3</v>
      </c>
      <c r="M246">
        <f t="shared" si="23"/>
        <v>5.3097391304347827E-3</v>
      </c>
    </row>
    <row r="247" spans="1:13">
      <c r="A247">
        <v>19.36</v>
      </c>
      <c r="B247">
        <v>19.765256999999998</v>
      </c>
      <c r="C247">
        <v>18.885021999999999</v>
      </c>
      <c r="D247">
        <v>41.919170000000001</v>
      </c>
      <c r="E247">
        <v>6.5257999999999997E-2</v>
      </c>
      <c r="F247">
        <v>-0.40815000000000001</v>
      </c>
      <c r="G247">
        <v>0.61062000000000005</v>
      </c>
      <c r="H247">
        <f t="shared" si="18"/>
        <v>8.0662890460638376E-3</v>
      </c>
      <c r="I247">
        <f t="shared" si="19"/>
        <v>6.9716524073814351E-3</v>
      </c>
      <c r="J247">
        <f t="shared" si="20"/>
        <v>6.3429270969855836E-3</v>
      </c>
      <c r="K247">
        <f t="shared" si="21"/>
        <v>6.1147826086956514E-4</v>
      </c>
      <c r="L247">
        <f t="shared" si="22"/>
        <v>3.2765913043478257E-3</v>
      </c>
      <c r="M247">
        <f t="shared" si="23"/>
        <v>5.1960695652173913E-3</v>
      </c>
    </row>
    <row r="248" spans="1:13">
      <c r="A248">
        <v>19.440000000000001</v>
      </c>
      <c r="B248">
        <v>20.129021000000002</v>
      </c>
      <c r="C248">
        <v>17.397410000000001</v>
      </c>
      <c r="D248">
        <v>38.717227000000001</v>
      </c>
      <c r="E248">
        <v>7.0319999999999994E-2</v>
      </c>
      <c r="F248">
        <v>-0.37680799999999998</v>
      </c>
      <c r="G248">
        <v>0.59754799999999997</v>
      </c>
      <c r="H248">
        <f t="shared" si="18"/>
        <v>8.7938083311627172E-3</v>
      </c>
      <c r="I248">
        <f t="shared" si="19"/>
        <v>6.704996293253722E-3</v>
      </c>
      <c r="J248">
        <f t="shared" si="20"/>
        <v>5.7786158256880734E-3</v>
      </c>
      <c r="K248">
        <f t="shared" si="21"/>
        <v>9.7630434782608694E-4</v>
      </c>
      <c r="L248">
        <f t="shared" si="22"/>
        <v>2.9125478260869564E-3</v>
      </c>
      <c r="M248">
        <f t="shared" si="23"/>
        <v>5.2367739130434786E-3</v>
      </c>
    </row>
    <row r="249" spans="1:13">
      <c r="A249">
        <v>19.52</v>
      </c>
      <c r="B249">
        <v>21.944509</v>
      </c>
      <c r="C249">
        <v>16.731983</v>
      </c>
      <c r="D249">
        <v>35.272671000000003</v>
      </c>
      <c r="E249">
        <v>0.112275</v>
      </c>
      <c r="F249">
        <v>-0.33494299999999999</v>
      </c>
      <c r="G249">
        <v>0.60222900000000001</v>
      </c>
      <c r="H249">
        <f t="shared" si="18"/>
        <v>9.3179186118736105E-3</v>
      </c>
      <c r="I249">
        <f t="shared" si="19"/>
        <v>6.8297717846480602E-3</v>
      </c>
      <c r="J249">
        <f t="shared" si="20"/>
        <v>5.4658668086500651E-3</v>
      </c>
      <c r="K249">
        <f t="shared" si="21"/>
        <v>1.5213304347826088E-3</v>
      </c>
      <c r="L249">
        <f t="shared" si="22"/>
        <v>2.5957130434782608E-3</v>
      </c>
      <c r="M249">
        <f t="shared" si="23"/>
        <v>5.4387826086956526E-3</v>
      </c>
    </row>
    <row r="250" spans="1:13">
      <c r="A250">
        <v>19.600000000000001</v>
      </c>
      <c r="B250">
        <v>23.252400000000002</v>
      </c>
      <c r="C250">
        <v>17.043354000000001</v>
      </c>
      <c r="D250">
        <v>33.363650999999997</v>
      </c>
      <c r="E250">
        <v>0.174953</v>
      </c>
      <c r="F250">
        <v>-0.29850700000000002</v>
      </c>
      <c r="G250">
        <v>0.62546000000000002</v>
      </c>
      <c r="H250">
        <f t="shared" si="18"/>
        <v>9.0511294556092099E-3</v>
      </c>
      <c r="I250">
        <f t="shared" si="19"/>
        <v>7.218411909675611E-3</v>
      </c>
      <c r="J250">
        <f t="shared" si="20"/>
        <v>5.4587685124508518E-3</v>
      </c>
      <c r="K250">
        <f t="shared" si="21"/>
        <v>2.0450869565217392E-3</v>
      </c>
      <c r="L250">
        <f t="shared" si="22"/>
        <v>2.4311130434782609E-3</v>
      </c>
      <c r="M250">
        <f t="shared" si="23"/>
        <v>5.7260086956521742E-3</v>
      </c>
    </row>
    <row r="251" spans="1:13">
      <c r="A251">
        <v>19.68</v>
      </c>
      <c r="B251">
        <v>22.586641</v>
      </c>
      <c r="C251">
        <v>18.013186000000001</v>
      </c>
      <c r="D251">
        <v>33.320323000000002</v>
      </c>
      <c r="E251">
        <v>0.23518500000000001</v>
      </c>
      <c r="F251">
        <v>-0.27957799999999999</v>
      </c>
      <c r="G251">
        <v>0.65849100000000005</v>
      </c>
      <c r="H251">
        <f t="shared" si="18"/>
        <v>8.3128662165140553E-3</v>
      </c>
      <c r="I251">
        <f t="shared" si="19"/>
        <v>7.8090745156184265E-3</v>
      </c>
      <c r="J251">
        <f t="shared" si="20"/>
        <v>5.5904384010484927E-3</v>
      </c>
      <c r="K251">
        <f t="shared" si="21"/>
        <v>2.354886956521739E-3</v>
      </c>
      <c r="L251">
        <f t="shared" si="22"/>
        <v>2.4411304347826085E-3</v>
      </c>
      <c r="M251">
        <f t="shared" si="23"/>
        <v>6.0388695652173916E-3</v>
      </c>
    </row>
    <row r="252" spans="1:13">
      <c r="A252">
        <v>19.760000000000002</v>
      </c>
      <c r="B252">
        <v>20.744342</v>
      </c>
      <c r="C252">
        <v>19.487155000000001</v>
      </c>
      <c r="D252">
        <v>34.124035999999997</v>
      </c>
      <c r="E252">
        <v>0.270812</v>
      </c>
      <c r="F252">
        <v>-0.28072999999999998</v>
      </c>
      <c r="G252">
        <v>0.69447000000000003</v>
      </c>
      <c r="H252">
        <f t="shared" si="18"/>
        <v>8.0074691939329579E-3</v>
      </c>
      <c r="I252">
        <f t="shared" si="19"/>
        <v>8.6243455088260649E-3</v>
      </c>
      <c r="J252">
        <f t="shared" si="20"/>
        <v>5.6885789646133689E-3</v>
      </c>
      <c r="K252">
        <f t="shared" si="21"/>
        <v>2.3017391304347825E-3</v>
      </c>
      <c r="L252">
        <f t="shared" si="22"/>
        <v>2.5696173913043476E-3</v>
      </c>
      <c r="M252">
        <f t="shared" si="23"/>
        <v>6.3513130434782608E-3</v>
      </c>
    </row>
    <row r="253" spans="1:13">
      <c r="A253">
        <v>19.84</v>
      </c>
      <c r="B253">
        <v>19.982239</v>
      </c>
      <c r="C253">
        <v>21.521623000000002</v>
      </c>
      <c r="D253">
        <v>34.723086000000002</v>
      </c>
      <c r="E253">
        <v>0.26469999999999999</v>
      </c>
      <c r="F253">
        <v>-0.29550599999999999</v>
      </c>
      <c r="G253">
        <v>0.73040099999999997</v>
      </c>
      <c r="H253">
        <f t="shared" si="18"/>
        <v>8.5957855296639896E-3</v>
      </c>
      <c r="I253">
        <f t="shared" si="19"/>
        <v>9.5206996734055992E-3</v>
      </c>
      <c r="J253">
        <f t="shared" si="20"/>
        <v>5.7349990170380075E-3</v>
      </c>
      <c r="K253">
        <f t="shared" si="21"/>
        <v>1.8144434782608697E-3</v>
      </c>
      <c r="L253">
        <f t="shared" si="22"/>
        <v>2.7341826086956524E-3</v>
      </c>
      <c r="M253">
        <f t="shared" si="23"/>
        <v>6.6041217391304349E-3</v>
      </c>
    </row>
    <row r="254" spans="1:13">
      <c r="A254">
        <v>19.920000000000002</v>
      </c>
      <c r="B254">
        <v>21.450353</v>
      </c>
      <c r="C254">
        <v>23.758430000000001</v>
      </c>
      <c r="D254">
        <v>35.006433999999999</v>
      </c>
      <c r="E254">
        <v>0.20866100000000001</v>
      </c>
      <c r="F254">
        <v>-0.31443100000000002</v>
      </c>
      <c r="G254">
        <v>0.75947399999999998</v>
      </c>
      <c r="H254">
        <f t="shared" si="18"/>
        <v>9.5382395960648386E-3</v>
      </c>
      <c r="I254">
        <f t="shared" si="19"/>
        <v>1.0051129455609209E-2</v>
      </c>
      <c r="J254">
        <f t="shared" si="20"/>
        <v>5.8116322083879429E-3</v>
      </c>
      <c r="K254">
        <f t="shared" si="21"/>
        <v>9.4800000000000006E-4</v>
      </c>
      <c r="L254">
        <f t="shared" si="22"/>
        <v>2.8833304347826087E-3</v>
      </c>
      <c r="M254">
        <f t="shared" si="23"/>
        <v>6.6693478260869566E-3</v>
      </c>
    </row>
    <row r="255" spans="1:13">
      <c r="A255">
        <v>20</v>
      </c>
      <c r="B255">
        <v>23.802199999999999</v>
      </c>
      <c r="C255">
        <v>25.082090999999998</v>
      </c>
      <c r="D255">
        <v>35.474203000000003</v>
      </c>
      <c r="E255">
        <v>0.10902000000000001</v>
      </c>
      <c r="F255">
        <v>-0.33158300000000002</v>
      </c>
      <c r="G255">
        <v>0.76697499999999996</v>
      </c>
      <c r="H255">
        <f t="shared" si="18"/>
        <v>9.8719757959486263E-3</v>
      </c>
      <c r="I255">
        <f t="shared" si="19"/>
        <v>9.7423570899036263E-3</v>
      </c>
      <c r="J255">
        <f t="shared" si="20"/>
        <v>5.9398756553079952E-3</v>
      </c>
      <c r="K255">
        <f t="shared" si="21"/>
        <v>9.614782608695653E-5</v>
      </c>
      <c r="L255">
        <f t="shared" si="22"/>
        <v>3.0176869565217393E-3</v>
      </c>
      <c r="M255">
        <f t="shared" si="23"/>
        <v>6.4283130434782607E-3</v>
      </c>
    </row>
    <row r="256" spans="1:13">
      <c r="A256">
        <v>20.079999999999998</v>
      </c>
      <c r="B256">
        <v>24.635021999999999</v>
      </c>
      <c r="C256">
        <v>24.311565000000002</v>
      </c>
      <c r="D256">
        <v>36.257001000000002</v>
      </c>
      <c r="E256">
        <v>-1.1057000000000001E-2</v>
      </c>
      <c r="F256">
        <v>-0.34703400000000001</v>
      </c>
      <c r="G256">
        <v>0.73925600000000002</v>
      </c>
      <c r="H256">
        <f t="shared" si="18"/>
        <v>9.261715922979823E-3</v>
      </c>
      <c r="I256">
        <f t="shared" si="19"/>
        <v>8.5741048708649747E-3</v>
      </c>
      <c r="J256">
        <f t="shared" si="20"/>
        <v>6.0312868610747049E-3</v>
      </c>
      <c r="K256">
        <f t="shared" si="21"/>
        <v>1.0323739130434781E-3</v>
      </c>
      <c r="L256">
        <f t="shared" si="22"/>
        <v>3.1733739130434782E-3</v>
      </c>
      <c r="M256">
        <f t="shared" si="23"/>
        <v>5.9027913043478266E-3</v>
      </c>
    </row>
    <row r="257" spans="1:13">
      <c r="A257">
        <v>20.16</v>
      </c>
      <c r="B257">
        <v>23.112148999999999</v>
      </c>
      <c r="C257">
        <v>21.396249999999998</v>
      </c>
      <c r="D257">
        <v>36.814974999999997</v>
      </c>
      <c r="E257">
        <v>-0.118723</v>
      </c>
      <c r="F257">
        <v>-0.36493799999999998</v>
      </c>
      <c r="G257">
        <v>0.67882100000000001</v>
      </c>
      <c r="H257">
        <f t="shared" si="18"/>
        <v>8.323953194814564E-3</v>
      </c>
      <c r="I257">
        <f t="shared" si="19"/>
        <v>7.1452327235568738E-3</v>
      </c>
      <c r="J257">
        <f t="shared" si="20"/>
        <v>6.0115217889908264E-3</v>
      </c>
      <c r="K257">
        <f t="shared" si="21"/>
        <v>1.6261391304347827E-3</v>
      </c>
      <c r="L257">
        <f t="shared" si="22"/>
        <v>3.3962434782608699E-3</v>
      </c>
      <c r="M257">
        <f t="shared" si="23"/>
        <v>5.2975739130434784E-3</v>
      </c>
    </row>
    <row r="258" spans="1:13">
      <c r="A258">
        <v>20.239999999999998</v>
      </c>
      <c r="B258">
        <v>20.772009000000001</v>
      </c>
      <c r="C258">
        <v>17.830570999999999</v>
      </c>
      <c r="D258">
        <v>36.694329000000003</v>
      </c>
      <c r="E258">
        <v>-0.18700600000000001</v>
      </c>
      <c r="F258">
        <v>-0.39056800000000003</v>
      </c>
      <c r="G258">
        <v>0.60922100000000001</v>
      </c>
      <c r="H258">
        <f t="shared" si="18"/>
        <v>7.9096303271954972E-3</v>
      </c>
      <c r="I258">
        <f t="shared" si="19"/>
        <v>6.3031593500170319E-3</v>
      </c>
      <c r="J258">
        <f t="shared" si="20"/>
        <v>5.9590383355176933E-3</v>
      </c>
      <c r="K258">
        <f t="shared" si="21"/>
        <v>1.8154956521739131E-3</v>
      </c>
      <c r="L258">
        <f t="shared" si="22"/>
        <v>3.7293565217391303E-3</v>
      </c>
      <c r="M258">
        <f t="shared" si="23"/>
        <v>4.8941217391304343E-3</v>
      </c>
    </row>
    <row r="259" spans="1:13">
      <c r="A259">
        <v>20.32</v>
      </c>
      <c r="B259">
        <v>19.738087</v>
      </c>
      <c r="C259">
        <v>15.729219000000001</v>
      </c>
      <c r="D259">
        <v>36.37397</v>
      </c>
      <c r="E259">
        <v>-0.208782</v>
      </c>
      <c r="F259">
        <v>-0.42887599999999998</v>
      </c>
      <c r="G259">
        <v>0.56282399999999999</v>
      </c>
      <c r="H259">
        <f t="shared" si="18"/>
        <v>8.2297773948586429E-3</v>
      </c>
      <c r="I259">
        <f t="shared" si="19"/>
        <v>6.549018012783266E-3</v>
      </c>
      <c r="J259">
        <f t="shared" si="20"/>
        <v>6.0719506880733947E-3</v>
      </c>
      <c r="K259">
        <f t="shared" si="21"/>
        <v>1.7245826086956522E-3</v>
      </c>
      <c r="L259">
        <f t="shared" si="22"/>
        <v>4.2065999999999996E-3</v>
      </c>
      <c r="M259">
        <f t="shared" si="23"/>
        <v>4.8846695652173915E-3</v>
      </c>
    </row>
    <row r="260" spans="1:13">
      <c r="A260">
        <v>20.399999999999999</v>
      </c>
      <c r="B260">
        <v>20.536998000000001</v>
      </c>
      <c r="C260">
        <v>16.342746999999999</v>
      </c>
      <c r="D260">
        <v>37.063186999999999</v>
      </c>
      <c r="E260">
        <v>-0.198327</v>
      </c>
      <c r="F260">
        <v>-0.48375899999999999</v>
      </c>
      <c r="G260">
        <v>0.56173700000000004</v>
      </c>
      <c r="H260">
        <f t="shared" si="18"/>
        <v>8.7958809032439057E-3</v>
      </c>
      <c r="I260">
        <f t="shared" si="19"/>
        <v>7.7296463563685915E-3</v>
      </c>
      <c r="J260">
        <f t="shared" si="20"/>
        <v>6.4695630733944947E-3</v>
      </c>
      <c r="K260">
        <f t="shared" si="21"/>
        <v>1.5603652173913044E-3</v>
      </c>
      <c r="L260">
        <f t="shared" si="22"/>
        <v>4.8304521739130435E-3</v>
      </c>
      <c r="M260">
        <f t="shared" si="23"/>
        <v>5.2846521739130436E-3</v>
      </c>
    </row>
    <row r="261" spans="1:13">
      <c r="A261">
        <v>20.48</v>
      </c>
      <c r="B261">
        <v>21.949681000000002</v>
      </c>
      <c r="C261">
        <v>19.288945999999999</v>
      </c>
      <c r="D261">
        <v>39.490212999999997</v>
      </c>
      <c r="E261">
        <v>-0.17944199999999999</v>
      </c>
      <c r="F261">
        <v>-0.55550200000000005</v>
      </c>
      <c r="G261">
        <v>0.60773500000000003</v>
      </c>
      <c r="H261">
        <f t="shared" si="18"/>
        <v>9.1204572321625359E-3</v>
      </c>
      <c r="I261">
        <f t="shared" si="19"/>
        <v>9.2353619587649521E-3</v>
      </c>
      <c r="J261">
        <f t="shared" si="20"/>
        <v>7.0345696264744436E-3</v>
      </c>
      <c r="K261">
        <f t="shared" si="21"/>
        <v>1.4843826086956521E-3</v>
      </c>
      <c r="L261">
        <f t="shared" si="22"/>
        <v>5.5343826086956521E-3</v>
      </c>
      <c r="M261">
        <f t="shared" si="23"/>
        <v>5.9673565217391302E-3</v>
      </c>
    </row>
    <row r="262" spans="1:13">
      <c r="A262">
        <v>20.56</v>
      </c>
      <c r="B262">
        <v>22.759644999999999</v>
      </c>
      <c r="C262">
        <v>23.046384</v>
      </c>
      <c r="D262">
        <v>42.939013000000003</v>
      </c>
      <c r="E262">
        <v>-0.17070399999999999</v>
      </c>
      <c r="F262">
        <v>-0.63645399999999996</v>
      </c>
      <c r="G262">
        <v>0.68624600000000002</v>
      </c>
      <c r="H262">
        <f t="shared" si="18"/>
        <v>9.2773543849806652E-3</v>
      </c>
      <c r="I262">
        <f t="shared" si="19"/>
        <v>1.0472439039051075E-2</v>
      </c>
      <c r="J262">
        <f t="shared" si="20"/>
        <v>7.478025884665793E-3</v>
      </c>
      <c r="K262">
        <f t="shared" si="21"/>
        <v>1.5636173913043479E-3</v>
      </c>
      <c r="L262">
        <f t="shared" si="22"/>
        <v>6.167417391304348E-3</v>
      </c>
      <c r="M262">
        <f t="shared" si="23"/>
        <v>6.7491739130434783E-3</v>
      </c>
    </row>
    <row r="263" spans="1:13">
      <c r="A263">
        <v>20.64</v>
      </c>
      <c r="B263">
        <v>23.151174000000001</v>
      </c>
      <c r="C263">
        <v>26.133448000000001</v>
      </c>
      <c r="D263">
        <v>45.645870000000002</v>
      </c>
      <c r="E263">
        <v>-0.179816</v>
      </c>
      <c r="F263">
        <v>-0.70925300000000002</v>
      </c>
      <c r="G263">
        <v>0.77615500000000004</v>
      </c>
      <c r="H263">
        <f t="shared" ref="H263:H326" si="24">ABS(B264/2495.45)</f>
        <v>9.6988282674467536E-3</v>
      </c>
      <c r="I263">
        <f t="shared" ref="I263:I326" si="25">ABS(C264/2495.45)</f>
        <v>1.1191499328778378E-2</v>
      </c>
      <c r="J263">
        <f t="shared" ref="J263:J326" si="26">ABS(($D264/(IF($D264&lt;0,5529,6104))))</f>
        <v>7.5786222149410217E-3</v>
      </c>
      <c r="K263">
        <f t="shared" ref="K263:K326" si="27">ABS(E264/115)</f>
        <v>1.8124260869565219E-3</v>
      </c>
      <c r="L263">
        <f t="shared" ref="L263:L326" si="28">ABS(($F264/(IF($F264&lt;0,115,263.6))))</f>
        <v>6.5404521739130441E-3</v>
      </c>
      <c r="M263">
        <f t="shared" ref="M263:M326" si="29">ABS(G264/115)</f>
        <v>7.4440695652173913E-3</v>
      </c>
    </row>
    <row r="264" spans="1:13">
      <c r="A264">
        <v>20.72</v>
      </c>
      <c r="B264">
        <v>24.202940999999999</v>
      </c>
      <c r="C264">
        <v>27.927827000000001</v>
      </c>
      <c r="D264">
        <v>46.259909999999998</v>
      </c>
      <c r="E264">
        <v>-0.208429</v>
      </c>
      <c r="F264">
        <v>-0.75215200000000004</v>
      </c>
      <c r="G264">
        <v>0.85606800000000005</v>
      </c>
      <c r="H264">
        <f t="shared" si="24"/>
        <v>1.0528803221863793E-2</v>
      </c>
      <c r="I264">
        <f t="shared" si="25"/>
        <v>1.1455198060470056E-2</v>
      </c>
      <c r="J264">
        <f t="shared" si="26"/>
        <v>7.3689942660550463E-3</v>
      </c>
      <c r="K264">
        <f t="shared" si="27"/>
        <v>2.2464E-3</v>
      </c>
      <c r="L264">
        <f t="shared" si="28"/>
        <v>6.5253043478260874E-3</v>
      </c>
      <c r="M264">
        <f t="shared" si="29"/>
        <v>7.8824956521739136E-3</v>
      </c>
    </row>
    <row r="265" spans="1:13">
      <c r="A265">
        <v>20.8</v>
      </c>
      <c r="B265">
        <v>26.274101999999999</v>
      </c>
      <c r="C265">
        <v>28.585874</v>
      </c>
      <c r="D265">
        <v>44.980341000000003</v>
      </c>
      <c r="E265">
        <v>-0.25833600000000001</v>
      </c>
      <c r="F265">
        <v>-0.75041000000000002</v>
      </c>
      <c r="G265">
        <v>0.90648700000000004</v>
      </c>
      <c r="H265">
        <f t="shared" si="24"/>
        <v>1.1321698691618746E-2</v>
      </c>
      <c r="I265">
        <f t="shared" si="25"/>
        <v>1.1391877216534093E-2</v>
      </c>
      <c r="J265">
        <f t="shared" si="26"/>
        <v>7.1034349606815201E-3</v>
      </c>
      <c r="K265">
        <f t="shared" si="27"/>
        <v>2.8760782608695653E-3</v>
      </c>
      <c r="L265">
        <f t="shared" si="28"/>
        <v>6.1399478260869564E-3</v>
      </c>
      <c r="M265">
        <f t="shared" si="29"/>
        <v>7.941226086956521E-3</v>
      </c>
    </row>
    <row r="266" spans="1:13">
      <c r="A266">
        <v>20.88</v>
      </c>
      <c r="B266">
        <v>28.252732999999999</v>
      </c>
      <c r="C266">
        <v>28.427859999999999</v>
      </c>
      <c r="D266">
        <v>43.359366999999999</v>
      </c>
      <c r="E266">
        <v>-0.33074900000000002</v>
      </c>
      <c r="F266">
        <v>-0.706094</v>
      </c>
      <c r="G266">
        <v>0.91324099999999997</v>
      </c>
      <c r="H266">
        <f t="shared" si="24"/>
        <v>1.1434828988759542E-2</v>
      </c>
      <c r="I266">
        <f t="shared" si="25"/>
        <v>1.1054719589653169E-2</v>
      </c>
      <c r="J266">
        <f t="shared" si="26"/>
        <v>7.0494744429882043E-3</v>
      </c>
      <c r="K266">
        <f t="shared" si="27"/>
        <v>3.6537043478260867E-3</v>
      </c>
      <c r="L266">
        <f t="shared" si="28"/>
        <v>5.5463478260869567E-3</v>
      </c>
      <c r="M266">
        <f t="shared" si="29"/>
        <v>7.6001217391304344E-3</v>
      </c>
    </row>
    <row r="267" spans="1:13">
      <c r="A267">
        <v>20.96</v>
      </c>
      <c r="B267">
        <v>28.535043999999999</v>
      </c>
      <c r="C267">
        <v>27.586500000000001</v>
      </c>
      <c r="D267">
        <v>43.029992</v>
      </c>
      <c r="E267">
        <v>-0.42017599999999999</v>
      </c>
      <c r="F267">
        <v>-0.63783000000000001</v>
      </c>
      <c r="G267">
        <v>0.87401399999999996</v>
      </c>
      <c r="H267">
        <f t="shared" si="24"/>
        <v>1.0689626319902223E-2</v>
      </c>
      <c r="I267">
        <f t="shared" si="25"/>
        <v>1.0526495020938109E-2</v>
      </c>
      <c r="J267">
        <f t="shared" si="26"/>
        <v>7.2878931847968551E-3</v>
      </c>
      <c r="K267">
        <f t="shared" si="27"/>
        <v>4.4457130434782605E-3</v>
      </c>
      <c r="L267">
        <f t="shared" si="28"/>
        <v>4.9550521739130434E-3</v>
      </c>
      <c r="M267">
        <f t="shared" si="29"/>
        <v>6.9816260869565222E-3</v>
      </c>
    </row>
    <row r="268" spans="1:13">
      <c r="A268">
        <v>21.04</v>
      </c>
      <c r="B268">
        <v>26.675428</v>
      </c>
      <c r="C268">
        <v>26.268342000000001</v>
      </c>
      <c r="D268">
        <v>44.485300000000002</v>
      </c>
      <c r="E268">
        <v>-0.51125699999999996</v>
      </c>
      <c r="F268">
        <v>-0.56983099999999998</v>
      </c>
      <c r="G268">
        <v>0.80288700000000002</v>
      </c>
      <c r="H268">
        <f t="shared" si="24"/>
        <v>9.5917778356609026E-3</v>
      </c>
      <c r="I268">
        <f t="shared" si="25"/>
        <v>1.0077045422669259E-2</v>
      </c>
      <c r="J268">
        <f t="shared" si="26"/>
        <v>7.6835268676277843E-3</v>
      </c>
      <c r="K268">
        <f t="shared" si="27"/>
        <v>5.0805565217391302E-3</v>
      </c>
      <c r="L268">
        <f t="shared" si="28"/>
        <v>4.5148608695652175E-3</v>
      </c>
      <c r="M268">
        <f t="shared" si="29"/>
        <v>6.315191304347826E-3</v>
      </c>
    </row>
    <row r="269" spans="1:13">
      <c r="A269">
        <v>21.12</v>
      </c>
      <c r="B269">
        <v>23.935801999999999</v>
      </c>
      <c r="C269">
        <v>25.146763</v>
      </c>
      <c r="D269">
        <v>46.900247999999998</v>
      </c>
      <c r="E269">
        <v>-0.58426400000000001</v>
      </c>
      <c r="F269">
        <v>-0.51920900000000003</v>
      </c>
      <c r="G269">
        <v>0.72624699999999998</v>
      </c>
      <c r="H269">
        <f t="shared" si="24"/>
        <v>8.8672988839688244E-3</v>
      </c>
      <c r="I269">
        <f t="shared" si="25"/>
        <v>1.0089420745757279E-2</v>
      </c>
      <c r="J269">
        <f t="shared" si="26"/>
        <v>8.0370999344692006E-3</v>
      </c>
      <c r="K269">
        <f t="shared" si="27"/>
        <v>5.4475739130434783E-3</v>
      </c>
      <c r="L269">
        <f t="shared" si="28"/>
        <v>4.2767217391304346E-3</v>
      </c>
      <c r="M269">
        <f t="shared" si="29"/>
        <v>5.8245304347826089E-3</v>
      </c>
    </row>
    <row r="270" spans="1:13">
      <c r="A270">
        <v>21.2</v>
      </c>
      <c r="B270">
        <v>22.127901000000001</v>
      </c>
      <c r="C270">
        <v>25.177644999999998</v>
      </c>
      <c r="D270">
        <v>49.058458000000002</v>
      </c>
      <c r="E270">
        <v>-0.626471</v>
      </c>
      <c r="F270">
        <v>-0.49182300000000001</v>
      </c>
      <c r="G270">
        <v>0.669821</v>
      </c>
      <c r="H270">
        <f t="shared" si="24"/>
        <v>8.8023795307459584E-3</v>
      </c>
      <c r="I270">
        <f t="shared" si="25"/>
        <v>1.0757374020717707E-2</v>
      </c>
      <c r="J270">
        <f t="shared" si="26"/>
        <v>8.2666028833551768E-3</v>
      </c>
      <c r="K270">
        <f t="shared" si="27"/>
        <v>5.5701043478260867E-3</v>
      </c>
      <c r="L270">
        <f t="shared" si="28"/>
        <v>4.2403391304347829E-3</v>
      </c>
      <c r="M270">
        <f t="shared" si="29"/>
        <v>5.6119043478260865E-3</v>
      </c>
    </row>
    <row r="271" spans="1:13">
      <c r="A271">
        <v>21.28</v>
      </c>
      <c r="B271">
        <v>21.965897999999999</v>
      </c>
      <c r="C271">
        <v>26.844488999999999</v>
      </c>
      <c r="D271">
        <v>50.459344000000002</v>
      </c>
      <c r="E271">
        <v>-0.64056199999999996</v>
      </c>
      <c r="F271">
        <v>-0.48763899999999999</v>
      </c>
      <c r="G271">
        <v>0.64536899999999997</v>
      </c>
      <c r="H271">
        <f t="shared" si="24"/>
        <v>9.0802857200104198E-3</v>
      </c>
      <c r="I271">
        <f t="shared" si="25"/>
        <v>1.1872219439379671E-2</v>
      </c>
      <c r="J271">
        <f t="shared" si="26"/>
        <v>8.4453946592398417E-3</v>
      </c>
      <c r="K271">
        <f t="shared" si="27"/>
        <v>5.593052173913044E-3</v>
      </c>
      <c r="L271">
        <f t="shared" si="28"/>
        <v>4.4114869565217395E-3</v>
      </c>
      <c r="M271">
        <f t="shared" si="29"/>
        <v>5.6308869565217393E-3</v>
      </c>
    </row>
    <row r="272" spans="1:13">
      <c r="A272">
        <v>21.36</v>
      </c>
      <c r="B272">
        <v>22.659399000000001</v>
      </c>
      <c r="C272">
        <v>29.626529999999999</v>
      </c>
      <c r="D272">
        <v>51.550688999999998</v>
      </c>
      <c r="E272">
        <v>-0.64320100000000002</v>
      </c>
      <c r="F272">
        <v>-0.50732100000000002</v>
      </c>
      <c r="G272">
        <v>0.64755200000000002</v>
      </c>
      <c r="H272">
        <f t="shared" si="24"/>
        <v>9.232154521228636E-3</v>
      </c>
      <c r="I272">
        <f t="shared" si="25"/>
        <v>1.2945516039191328E-2</v>
      </c>
      <c r="J272">
        <f t="shared" si="26"/>
        <v>8.6774687090432501E-3</v>
      </c>
      <c r="K272">
        <f t="shared" si="27"/>
        <v>5.6941130434782616E-3</v>
      </c>
      <c r="L272">
        <f t="shared" si="28"/>
        <v>4.8047826086956517E-3</v>
      </c>
      <c r="M272">
        <f t="shared" si="29"/>
        <v>5.7631652173913044E-3</v>
      </c>
    </row>
    <row r="273" spans="1:13">
      <c r="A273">
        <v>21.44</v>
      </c>
      <c r="B273">
        <v>23.03838</v>
      </c>
      <c r="C273">
        <v>32.304887999999998</v>
      </c>
      <c r="D273">
        <v>52.967269000000002</v>
      </c>
      <c r="E273">
        <v>-0.65482300000000004</v>
      </c>
      <c r="F273">
        <v>-0.55254999999999999</v>
      </c>
      <c r="G273">
        <v>0.66276400000000002</v>
      </c>
      <c r="H273">
        <f t="shared" si="24"/>
        <v>9.1247290067923634E-3</v>
      </c>
      <c r="I273">
        <f t="shared" si="25"/>
        <v>1.3549220781822918E-2</v>
      </c>
      <c r="J273">
        <f t="shared" si="26"/>
        <v>8.9654852555701176E-3</v>
      </c>
      <c r="K273">
        <f t="shared" si="27"/>
        <v>5.9887478260869566E-3</v>
      </c>
      <c r="L273">
        <f t="shared" si="28"/>
        <v>5.401826086956522E-3</v>
      </c>
      <c r="M273">
        <f t="shared" si="29"/>
        <v>5.9202695652173908E-3</v>
      </c>
    </row>
    <row r="274" spans="1:13">
      <c r="A274">
        <v>21.52</v>
      </c>
      <c r="B274">
        <v>22.770305</v>
      </c>
      <c r="C274">
        <v>33.811402999999999</v>
      </c>
      <c r="D274">
        <v>54.725321999999998</v>
      </c>
      <c r="E274">
        <v>-0.68870600000000004</v>
      </c>
      <c r="F274">
        <v>-0.62121000000000004</v>
      </c>
      <c r="G274">
        <v>0.68083099999999996</v>
      </c>
      <c r="H274">
        <f t="shared" si="24"/>
        <v>8.9510156484802345E-3</v>
      </c>
      <c r="I274">
        <f t="shared" si="25"/>
        <v>1.3570584864453306E-2</v>
      </c>
      <c r="J274">
        <f t="shared" si="26"/>
        <v>9.2283284731323727E-3</v>
      </c>
      <c r="K274">
        <f t="shared" si="27"/>
        <v>6.4972260869565219E-3</v>
      </c>
      <c r="L274">
        <f t="shared" si="28"/>
        <v>6.1226173913043478E-3</v>
      </c>
      <c r="M274">
        <f t="shared" si="29"/>
        <v>6.0819130434782613E-3</v>
      </c>
    </row>
    <row r="275" spans="1:13">
      <c r="A275">
        <v>21.6</v>
      </c>
      <c r="B275">
        <v>22.336811999999998</v>
      </c>
      <c r="C275">
        <v>33.864716000000001</v>
      </c>
      <c r="D275">
        <v>56.329717000000002</v>
      </c>
      <c r="E275">
        <v>-0.74718099999999998</v>
      </c>
      <c r="F275">
        <v>-0.70410099999999998</v>
      </c>
      <c r="G275">
        <v>0.69942000000000004</v>
      </c>
      <c r="H275">
        <f t="shared" si="24"/>
        <v>8.885146967480816E-3</v>
      </c>
      <c r="I275">
        <f t="shared" si="25"/>
        <v>1.3244123504778696E-2</v>
      </c>
      <c r="J275">
        <f t="shared" si="26"/>
        <v>9.4347626146788991E-3</v>
      </c>
      <c r="K275">
        <f t="shared" si="27"/>
        <v>7.1798608695652173E-3</v>
      </c>
      <c r="L275">
        <f t="shared" si="28"/>
        <v>6.8410000000000007E-3</v>
      </c>
      <c r="M275">
        <f t="shared" si="29"/>
        <v>6.2636782608695655E-3</v>
      </c>
    </row>
    <row r="276" spans="1:13">
      <c r="A276">
        <v>21.68</v>
      </c>
      <c r="B276">
        <v>22.172440000000002</v>
      </c>
      <c r="C276">
        <v>33.050047999999997</v>
      </c>
      <c r="D276">
        <v>57.589790999999998</v>
      </c>
      <c r="E276">
        <v>-0.82568399999999997</v>
      </c>
      <c r="F276">
        <v>-0.78671500000000005</v>
      </c>
      <c r="G276">
        <v>0.72032300000000005</v>
      </c>
      <c r="H276">
        <f t="shared" si="24"/>
        <v>8.9423170169708865E-3</v>
      </c>
      <c r="I276">
        <f t="shared" si="25"/>
        <v>1.3018064878078104E-2</v>
      </c>
      <c r="J276">
        <f t="shared" si="26"/>
        <v>9.662621723460026E-3</v>
      </c>
      <c r="K276">
        <f t="shared" si="27"/>
        <v>7.9829913043478265E-3</v>
      </c>
      <c r="L276">
        <f t="shared" si="28"/>
        <v>7.4210000000000005E-3</v>
      </c>
      <c r="M276">
        <f t="shared" si="29"/>
        <v>6.4733304347826086E-3</v>
      </c>
    </row>
    <row r="277" spans="1:13">
      <c r="A277">
        <v>21.76</v>
      </c>
      <c r="B277">
        <v>22.315104999999999</v>
      </c>
      <c r="C277">
        <v>32.485930000000003</v>
      </c>
      <c r="D277">
        <v>58.980643000000001</v>
      </c>
      <c r="E277">
        <v>-0.91804399999999997</v>
      </c>
      <c r="F277">
        <v>-0.85341500000000003</v>
      </c>
      <c r="G277">
        <v>0.74443300000000001</v>
      </c>
      <c r="H277">
        <f t="shared" si="24"/>
        <v>9.1508421326814814E-3</v>
      </c>
      <c r="I277">
        <f t="shared" si="25"/>
        <v>1.3310762788274661E-2</v>
      </c>
      <c r="J277">
        <f t="shared" si="26"/>
        <v>9.9870878112712988E-3</v>
      </c>
      <c r="K277">
        <f t="shared" si="27"/>
        <v>8.8447565217391298E-3</v>
      </c>
      <c r="L277">
        <f t="shared" si="28"/>
        <v>7.7450260869565213E-3</v>
      </c>
      <c r="M277">
        <f t="shared" si="29"/>
        <v>6.6950695652173908E-3</v>
      </c>
    </row>
    <row r="278" spans="1:13">
      <c r="A278">
        <v>21.84</v>
      </c>
      <c r="B278">
        <v>22.835469</v>
      </c>
      <c r="C278">
        <v>33.216343000000002</v>
      </c>
      <c r="D278">
        <v>60.961184000000003</v>
      </c>
      <c r="E278">
        <v>-1.017147</v>
      </c>
      <c r="F278">
        <v>-0.89067799999999997</v>
      </c>
      <c r="G278">
        <v>0.76993299999999998</v>
      </c>
      <c r="H278">
        <f t="shared" si="24"/>
        <v>9.6080017632090408E-3</v>
      </c>
      <c r="I278">
        <f t="shared" si="25"/>
        <v>1.4211121841751989E-2</v>
      </c>
      <c r="J278">
        <f t="shared" si="26"/>
        <v>1.0340242463958061E-2</v>
      </c>
      <c r="K278">
        <f t="shared" si="27"/>
        <v>9.6752782608695645E-3</v>
      </c>
      <c r="L278">
        <f t="shared" si="28"/>
        <v>7.7401217391304348E-3</v>
      </c>
      <c r="M278">
        <f t="shared" si="29"/>
        <v>6.8871043478260863E-3</v>
      </c>
    </row>
    <row r="279" spans="1:13">
      <c r="A279">
        <v>21.92</v>
      </c>
      <c r="B279">
        <v>23.976288</v>
      </c>
      <c r="C279">
        <v>35.463144</v>
      </c>
      <c r="D279">
        <v>63.116840000000003</v>
      </c>
      <c r="E279">
        <v>-1.112657</v>
      </c>
      <c r="F279">
        <v>-0.89011399999999996</v>
      </c>
      <c r="G279">
        <v>0.79201699999999997</v>
      </c>
      <c r="H279">
        <f t="shared" si="24"/>
        <v>1.021156905568134E-2</v>
      </c>
      <c r="I279">
        <f t="shared" si="25"/>
        <v>1.5333262137089503E-2</v>
      </c>
      <c r="J279">
        <f t="shared" si="26"/>
        <v>1.0541940694626474E-2</v>
      </c>
      <c r="K279">
        <f t="shared" si="27"/>
        <v>1.0365539130434783E-2</v>
      </c>
      <c r="L279">
        <f t="shared" si="28"/>
        <v>7.4166608695652178E-3</v>
      </c>
      <c r="M279">
        <f t="shared" si="29"/>
        <v>6.9794521739130443E-3</v>
      </c>
    </row>
    <row r="280" spans="1:13">
      <c r="A280">
        <v>22</v>
      </c>
      <c r="B280">
        <v>25.48246</v>
      </c>
      <c r="C280">
        <v>38.263388999999997</v>
      </c>
      <c r="D280">
        <v>64.348005999999998</v>
      </c>
      <c r="E280">
        <v>-1.192037</v>
      </c>
      <c r="F280">
        <v>-0.85291600000000001</v>
      </c>
      <c r="G280">
        <v>0.80263700000000004</v>
      </c>
      <c r="H280">
        <f t="shared" si="24"/>
        <v>1.050079103969224E-2</v>
      </c>
      <c r="I280">
        <f t="shared" si="25"/>
        <v>1.6068400889619108E-2</v>
      </c>
      <c r="J280">
        <f t="shared" si="26"/>
        <v>1.0487670380078636E-2</v>
      </c>
      <c r="K280">
        <f t="shared" si="27"/>
        <v>1.0843347826086957E-2</v>
      </c>
      <c r="L280">
        <f t="shared" si="28"/>
        <v>6.8953304347826082E-3</v>
      </c>
      <c r="M280">
        <f t="shared" si="29"/>
        <v>6.8983913043478258E-3</v>
      </c>
    </row>
    <row r="281" spans="1:13">
      <c r="A281">
        <v>22.08</v>
      </c>
      <c r="B281">
        <v>26.204198999999999</v>
      </c>
      <c r="C281">
        <v>40.097890999999997</v>
      </c>
      <c r="D281">
        <v>64.016739999999999</v>
      </c>
      <c r="E281">
        <v>-1.246985</v>
      </c>
      <c r="F281">
        <v>-0.79296299999999997</v>
      </c>
      <c r="G281">
        <v>0.79331499999999999</v>
      </c>
      <c r="H281">
        <f t="shared" si="24"/>
        <v>1.0035977479011802E-2</v>
      </c>
      <c r="I281">
        <f t="shared" si="25"/>
        <v>1.6118224368350399E-2</v>
      </c>
      <c r="J281">
        <f t="shared" si="26"/>
        <v>1.0275962647444299E-2</v>
      </c>
      <c r="K281">
        <f t="shared" si="27"/>
        <v>1.1132921739130434E-2</v>
      </c>
      <c r="L281">
        <f t="shared" si="28"/>
        <v>6.3759565217391305E-3</v>
      </c>
      <c r="M281">
        <f t="shared" si="29"/>
        <v>6.6305391304347823E-3</v>
      </c>
    </row>
    <row r="282" spans="1:13">
      <c r="A282">
        <v>22.16</v>
      </c>
      <c r="B282">
        <v>25.044280000000001</v>
      </c>
      <c r="C282">
        <v>40.222223</v>
      </c>
      <c r="D282">
        <v>62.724476000000003</v>
      </c>
      <c r="E282">
        <v>-1.280286</v>
      </c>
      <c r="F282">
        <v>-0.73323499999999997</v>
      </c>
      <c r="G282">
        <v>0.76251199999999997</v>
      </c>
      <c r="H282">
        <f t="shared" si="24"/>
        <v>8.9695694163377353E-3</v>
      </c>
      <c r="I282">
        <f t="shared" si="25"/>
        <v>1.5790487487226754E-2</v>
      </c>
      <c r="J282">
        <f t="shared" si="26"/>
        <v>1.0129350262123199E-2</v>
      </c>
      <c r="K282">
        <f t="shared" si="27"/>
        <v>1.1360799999999999E-2</v>
      </c>
      <c r="L282">
        <f t="shared" si="28"/>
        <v>6.0477739130434778E-3</v>
      </c>
      <c r="M282">
        <f t="shared" si="29"/>
        <v>6.267026086956522E-3</v>
      </c>
    </row>
    <row r="283" spans="1:13">
      <c r="A283">
        <v>22.24</v>
      </c>
      <c r="B283">
        <v>22.383112000000001</v>
      </c>
      <c r="C283">
        <v>39.404372000000002</v>
      </c>
      <c r="D283">
        <v>61.829554000000002</v>
      </c>
      <c r="E283">
        <v>-1.306492</v>
      </c>
      <c r="F283">
        <v>-0.69549399999999995</v>
      </c>
      <c r="G283">
        <v>0.72070800000000002</v>
      </c>
      <c r="H283">
        <f t="shared" si="24"/>
        <v>8.0472263519605694E-3</v>
      </c>
      <c r="I283">
        <f t="shared" si="25"/>
        <v>1.5690994009096557E-2</v>
      </c>
      <c r="J283">
        <f t="shared" si="26"/>
        <v>1.0195476081258191E-2</v>
      </c>
      <c r="K283">
        <f t="shared" si="27"/>
        <v>1.1693686956521739E-2</v>
      </c>
      <c r="L283">
        <f t="shared" si="28"/>
        <v>6.0056347826086959E-3</v>
      </c>
      <c r="M283">
        <f t="shared" si="29"/>
        <v>5.9532173913043477E-3</v>
      </c>
    </row>
    <row r="284" spans="1:13">
      <c r="A284">
        <v>22.32</v>
      </c>
      <c r="B284">
        <v>20.081451000000001</v>
      </c>
      <c r="C284">
        <v>39.156091000000004</v>
      </c>
      <c r="D284">
        <v>62.233186000000003</v>
      </c>
      <c r="E284">
        <v>-1.3447739999999999</v>
      </c>
      <c r="F284">
        <v>-0.69064800000000004</v>
      </c>
      <c r="G284">
        <v>0.68462000000000001</v>
      </c>
      <c r="H284">
        <f t="shared" si="24"/>
        <v>7.9220188743513199E-3</v>
      </c>
      <c r="I284">
        <f t="shared" si="25"/>
        <v>1.6100181129655975E-2</v>
      </c>
      <c r="J284">
        <f t="shared" si="26"/>
        <v>1.0424894331585846E-2</v>
      </c>
      <c r="K284">
        <f t="shared" si="27"/>
        <v>1.2248339130434781E-2</v>
      </c>
      <c r="L284">
        <f t="shared" si="28"/>
        <v>6.2385043478260863E-3</v>
      </c>
      <c r="M284">
        <f t="shared" si="29"/>
        <v>5.7667217391304346E-3</v>
      </c>
    </row>
    <row r="285" spans="1:13">
      <c r="A285">
        <v>22.4</v>
      </c>
      <c r="B285">
        <v>19.769002</v>
      </c>
      <c r="C285">
        <v>40.177197</v>
      </c>
      <c r="D285">
        <v>63.633555000000001</v>
      </c>
      <c r="E285">
        <v>-1.4085589999999999</v>
      </c>
      <c r="F285">
        <v>-0.71742799999999995</v>
      </c>
      <c r="G285">
        <v>0.66317300000000001</v>
      </c>
      <c r="H285">
        <f t="shared" si="24"/>
        <v>8.5264072612154119E-3</v>
      </c>
      <c r="I285">
        <f t="shared" si="25"/>
        <v>1.6710366466969884E-2</v>
      </c>
      <c r="J285">
        <f t="shared" si="26"/>
        <v>1.0639441186107471E-2</v>
      </c>
      <c r="K285">
        <f t="shared" si="27"/>
        <v>1.3037278260869565E-2</v>
      </c>
      <c r="L285">
        <f t="shared" si="28"/>
        <v>6.6907739130434782E-3</v>
      </c>
      <c r="M285">
        <f t="shared" si="29"/>
        <v>5.6420608695652175E-3</v>
      </c>
    </row>
    <row r="286" spans="1:13">
      <c r="A286">
        <v>22.48</v>
      </c>
      <c r="B286">
        <v>21.277222999999999</v>
      </c>
      <c r="C286">
        <v>41.699883999999997</v>
      </c>
      <c r="D286">
        <v>64.943149000000005</v>
      </c>
      <c r="E286">
        <v>-1.499287</v>
      </c>
      <c r="F286">
        <v>-0.76943899999999998</v>
      </c>
      <c r="G286">
        <v>0.648837</v>
      </c>
      <c r="H286">
        <f t="shared" si="24"/>
        <v>9.1804051373499777E-3</v>
      </c>
      <c r="I286">
        <f t="shared" si="25"/>
        <v>1.7006907772145308E-2</v>
      </c>
      <c r="J286">
        <f t="shared" si="26"/>
        <v>1.0738368283093054E-2</v>
      </c>
      <c r="K286">
        <f t="shared" si="27"/>
        <v>1.3985339130434782E-2</v>
      </c>
      <c r="L286">
        <f t="shared" si="28"/>
        <v>7.3332695652173919E-3</v>
      </c>
      <c r="M286">
        <f t="shared" si="29"/>
        <v>5.4247826086956524E-3</v>
      </c>
    </row>
    <row r="287" spans="1:13">
      <c r="A287">
        <v>22.56</v>
      </c>
      <c r="B287">
        <v>22.909241999999999</v>
      </c>
      <c r="C287">
        <v>42.439888000000003</v>
      </c>
      <c r="D287">
        <v>65.546999999999997</v>
      </c>
      <c r="E287">
        <v>-1.608314</v>
      </c>
      <c r="F287">
        <v>-0.84332600000000002</v>
      </c>
      <c r="G287">
        <v>0.62385000000000002</v>
      </c>
      <c r="H287">
        <f t="shared" si="24"/>
        <v>9.2618569797030606E-3</v>
      </c>
      <c r="I287">
        <f t="shared" si="25"/>
        <v>1.683269310144463E-2</v>
      </c>
      <c r="J287">
        <f t="shared" si="26"/>
        <v>1.0845695937090432E-2</v>
      </c>
      <c r="K287">
        <f t="shared" si="27"/>
        <v>1.4985313043478261E-2</v>
      </c>
      <c r="L287">
        <f t="shared" si="28"/>
        <v>8.1724956521739139E-3</v>
      </c>
      <c r="M287">
        <f t="shared" si="29"/>
        <v>5.0057565217391303E-3</v>
      </c>
    </row>
    <row r="288" spans="1:13">
      <c r="A288">
        <v>22.64</v>
      </c>
      <c r="B288">
        <v>23.112501000000002</v>
      </c>
      <c r="C288">
        <v>42.005144000000001</v>
      </c>
      <c r="D288">
        <v>66.202128000000002</v>
      </c>
      <c r="E288">
        <v>-1.723311</v>
      </c>
      <c r="F288">
        <v>-0.93983700000000003</v>
      </c>
      <c r="G288">
        <v>0.57566200000000001</v>
      </c>
      <c r="H288">
        <f t="shared" si="24"/>
        <v>8.7134364543469123E-3</v>
      </c>
      <c r="I288">
        <f t="shared" si="25"/>
        <v>1.6486710613316236E-2</v>
      </c>
      <c r="J288">
        <f t="shared" si="26"/>
        <v>1.1217181356487547E-2</v>
      </c>
      <c r="K288">
        <f t="shared" si="27"/>
        <v>1.5924643478260871E-2</v>
      </c>
      <c r="L288">
        <f t="shared" si="28"/>
        <v>9.1796347826086956E-3</v>
      </c>
      <c r="M288">
        <f t="shared" si="29"/>
        <v>4.4093304347826087E-3</v>
      </c>
    </row>
    <row r="289" spans="1:13">
      <c r="A289">
        <v>22.72</v>
      </c>
      <c r="B289">
        <v>21.743945</v>
      </c>
      <c r="C289">
        <v>41.141762</v>
      </c>
      <c r="D289">
        <v>68.469674999999995</v>
      </c>
      <c r="E289">
        <v>-1.831334</v>
      </c>
      <c r="F289">
        <v>-1.055658</v>
      </c>
      <c r="G289">
        <v>0.507073</v>
      </c>
      <c r="H289">
        <f t="shared" si="24"/>
        <v>7.9732677473000873E-3</v>
      </c>
      <c r="I289">
        <f t="shared" si="25"/>
        <v>1.6318923641026672E-2</v>
      </c>
      <c r="J289">
        <f t="shared" si="26"/>
        <v>1.1955804226736566E-2</v>
      </c>
      <c r="K289">
        <f t="shared" si="27"/>
        <v>1.6664043478260872E-2</v>
      </c>
      <c r="L289">
        <f t="shared" si="28"/>
        <v>1.0192478260869565E-2</v>
      </c>
      <c r="M289">
        <f t="shared" si="29"/>
        <v>3.7643913043478258E-3</v>
      </c>
    </row>
    <row r="290" spans="1:13">
      <c r="A290">
        <v>22.8</v>
      </c>
      <c r="B290">
        <v>19.896891</v>
      </c>
      <c r="C290">
        <v>40.723058000000002</v>
      </c>
      <c r="D290">
        <v>72.978228999999999</v>
      </c>
      <c r="E290">
        <v>-1.9163650000000001</v>
      </c>
      <c r="F290">
        <v>-1.1721349999999999</v>
      </c>
      <c r="G290">
        <v>0.43290499999999998</v>
      </c>
      <c r="H290">
        <f t="shared" si="24"/>
        <v>7.5660037267827451E-3</v>
      </c>
      <c r="I290">
        <f t="shared" si="25"/>
        <v>1.6391306978701236E-2</v>
      </c>
      <c r="J290">
        <f t="shared" si="26"/>
        <v>1.280685108125819E-2</v>
      </c>
      <c r="K290">
        <f t="shared" si="27"/>
        <v>1.7028965217391306E-2</v>
      </c>
      <c r="L290">
        <f t="shared" si="28"/>
        <v>1.0878799999999999E-2</v>
      </c>
      <c r="M290">
        <f t="shared" si="29"/>
        <v>3.200104347826087E-3</v>
      </c>
    </row>
    <row r="291" spans="1:13">
      <c r="A291">
        <v>22.88</v>
      </c>
      <c r="B291">
        <v>18.880583999999999</v>
      </c>
      <c r="C291">
        <v>40.903686999999998</v>
      </c>
      <c r="D291">
        <v>78.173018999999996</v>
      </c>
      <c r="E291">
        <v>-1.958331</v>
      </c>
      <c r="F291">
        <v>-1.2510619999999999</v>
      </c>
      <c r="G291">
        <v>0.36801200000000001</v>
      </c>
      <c r="H291">
        <f t="shared" si="24"/>
        <v>7.7790310364864055E-3</v>
      </c>
      <c r="I291">
        <f t="shared" si="25"/>
        <v>1.6587687591416381E-2</v>
      </c>
      <c r="J291">
        <f t="shared" si="26"/>
        <v>1.3254014089121887E-2</v>
      </c>
      <c r="K291">
        <f t="shared" si="27"/>
        <v>1.6879434782608695E-2</v>
      </c>
      <c r="L291">
        <f t="shared" si="28"/>
        <v>1.0822817391304347E-2</v>
      </c>
      <c r="M291">
        <f t="shared" si="29"/>
        <v>2.754017391304348E-3</v>
      </c>
    </row>
    <row r="292" spans="1:13">
      <c r="A292">
        <v>22.96</v>
      </c>
      <c r="B292">
        <v>19.412182999999999</v>
      </c>
      <c r="C292">
        <v>41.393745000000003</v>
      </c>
      <c r="D292">
        <v>80.902501999999998</v>
      </c>
      <c r="E292">
        <v>-1.9411350000000001</v>
      </c>
      <c r="F292">
        <v>-1.244624</v>
      </c>
      <c r="G292">
        <v>0.31671199999999999</v>
      </c>
      <c r="H292">
        <f t="shared" si="24"/>
        <v>8.5261275521449041E-3</v>
      </c>
      <c r="I292">
        <f t="shared" si="25"/>
        <v>1.6901451441623756E-2</v>
      </c>
      <c r="J292">
        <f t="shared" si="26"/>
        <v>1.2879343053735256E-2</v>
      </c>
      <c r="K292">
        <f t="shared" si="27"/>
        <v>1.623758260869565E-2</v>
      </c>
      <c r="L292">
        <f t="shared" si="28"/>
        <v>9.7251478260869575E-3</v>
      </c>
      <c r="M292">
        <f t="shared" si="29"/>
        <v>2.339513043478261E-3</v>
      </c>
    </row>
    <row r="293" spans="1:13">
      <c r="A293">
        <v>23.04</v>
      </c>
      <c r="B293">
        <v>21.276524999999999</v>
      </c>
      <c r="C293">
        <v>42.176727</v>
      </c>
      <c r="D293">
        <v>78.61551</v>
      </c>
      <c r="E293">
        <v>-1.8673219999999999</v>
      </c>
      <c r="F293">
        <v>-1.1183920000000001</v>
      </c>
      <c r="G293">
        <v>0.26904400000000001</v>
      </c>
      <c r="H293">
        <f t="shared" si="24"/>
        <v>9.2943380953335077E-3</v>
      </c>
      <c r="I293">
        <f t="shared" si="25"/>
        <v>1.7436255985894329E-2</v>
      </c>
      <c r="J293">
        <f t="shared" si="26"/>
        <v>1.1727510648754916E-2</v>
      </c>
      <c r="K293">
        <f t="shared" si="27"/>
        <v>1.5364295652173912E-2</v>
      </c>
      <c r="L293">
        <f t="shared" si="28"/>
        <v>7.6215130434782608E-3</v>
      </c>
      <c r="M293">
        <f t="shared" si="29"/>
        <v>1.7725565217391304E-3</v>
      </c>
    </row>
    <row r="294" spans="1:13">
      <c r="A294">
        <v>23.12</v>
      </c>
      <c r="B294">
        <v>23.193556000000001</v>
      </c>
      <c r="C294">
        <v>43.511305</v>
      </c>
      <c r="D294">
        <v>71.584725000000006</v>
      </c>
      <c r="E294">
        <v>-1.766894</v>
      </c>
      <c r="F294">
        <v>-0.87647399999999998</v>
      </c>
      <c r="G294">
        <v>0.203844</v>
      </c>
      <c r="H294">
        <f t="shared" si="24"/>
        <v>9.2586395239335605E-3</v>
      </c>
      <c r="I294">
        <f t="shared" si="25"/>
        <v>1.8120984191228037E-2</v>
      </c>
      <c r="J294">
        <f t="shared" si="26"/>
        <v>1.0368446592398427E-2</v>
      </c>
      <c r="K294">
        <f t="shared" si="27"/>
        <v>1.4681026086956522E-2</v>
      </c>
      <c r="L294">
        <f t="shared" si="28"/>
        <v>4.9705043478260871E-3</v>
      </c>
      <c r="M294">
        <f t="shared" si="29"/>
        <v>8.5292173913043489E-4</v>
      </c>
    </row>
    <row r="295" spans="1:13">
      <c r="A295">
        <v>23.2</v>
      </c>
      <c r="B295">
        <v>23.104472000000001</v>
      </c>
      <c r="C295">
        <v>45.220010000000002</v>
      </c>
      <c r="D295">
        <v>63.288997999999999</v>
      </c>
      <c r="E295">
        <v>-1.688318</v>
      </c>
      <c r="F295">
        <v>-0.571608</v>
      </c>
      <c r="G295">
        <v>9.8086000000000007E-2</v>
      </c>
      <c r="H295">
        <f t="shared" si="24"/>
        <v>7.752474303231882E-3</v>
      </c>
      <c r="I295">
        <f t="shared" si="25"/>
        <v>1.8579497084694144E-2</v>
      </c>
      <c r="J295">
        <f t="shared" si="26"/>
        <v>9.5405545543905644E-3</v>
      </c>
      <c r="K295">
        <f t="shared" si="27"/>
        <v>1.4544991304347827E-2</v>
      </c>
      <c r="L295">
        <f t="shared" si="28"/>
        <v>2.5024173913043477E-3</v>
      </c>
      <c r="M295">
        <f t="shared" si="29"/>
        <v>5.1126086956521739E-4</v>
      </c>
    </row>
    <row r="296" spans="1:13">
      <c r="A296">
        <v>23.28</v>
      </c>
      <c r="B296">
        <v>19.345911999999998</v>
      </c>
      <c r="C296">
        <v>46.364206000000003</v>
      </c>
      <c r="D296">
        <v>58.235545000000002</v>
      </c>
      <c r="E296">
        <v>-1.672674</v>
      </c>
      <c r="F296">
        <v>-0.28777799999999998</v>
      </c>
      <c r="G296">
        <v>-5.8795E-2</v>
      </c>
      <c r="H296">
        <f t="shared" si="24"/>
        <v>4.896810595283416E-3</v>
      </c>
      <c r="I296">
        <f t="shared" si="25"/>
        <v>1.8434039151255289E-2</v>
      </c>
      <c r="J296">
        <f t="shared" si="26"/>
        <v>9.6204372542595014E-3</v>
      </c>
      <c r="K296">
        <f t="shared" si="27"/>
        <v>1.502704347826087E-2</v>
      </c>
      <c r="L296">
        <f t="shared" si="28"/>
        <v>8.7586956521739127E-4</v>
      </c>
      <c r="M296">
        <f t="shared" si="29"/>
        <v>2.1949130434782611E-3</v>
      </c>
    </row>
    <row r="297" spans="1:13">
      <c r="A297">
        <v>23.36</v>
      </c>
      <c r="B297">
        <v>12.219746000000001</v>
      </c>
      <c r="C297">
        <v>46.001223000000003</v>
      </c>
      <c r="D297">
        <v>58.723148999999999</v>
      </c>
      <c r="E297">
        <v>-1.72811</v>
      </c>
      <c r="F297">
        <v>-0.100725</v>
      </c>
      <c r="G297">
        <v>-0.252415</v>
      </c>
      <c r="H297">
        <f t="shared" si="24"/>
        <v>1.7595175218898394E-3</v>
      </c>
      <c r="I297">
        <f t="shared" si="25"/>
        <v>1.7763740808271054E-2</v>
      </c>
      <c r="J297">
        <f t="shared" si="26"/>
        <v>1.037607355832241E-2</v>
      </c>
      <c r="K297">
        <f t="shared" si="27"/>
        <v>1.5869695652173915E-2</v>
      </c>
      <c r="L297">
        <f t="shared" si="28"/>
        <v>3.5060000000000001E-4</v>
      </c>
      <c r="M297">
        <f t="shared" si="29"/>
        <v>3.8581043478260872E-3</v>
      </c>
    </row>
    <row r="298" spans="1:13">
      <c r="A298">
        <v>23.44</v>
      </c>
      <c r="B298">
        <v>4.3907879999999997</v>
      </c>
      <c r="C298">
        <v>44.328527000000001</v>
      </c>
      <c r="D298">
        <v>63.335552999999997</v>
      </c>
      <c r="E298">
        <v>-1.8250150000000001</v>
      </c>
      <c r="F298">
        <v>-4.0319000000000001E-2</v>
      </c>
      <c r="G298">
        <v>-0.44368200000000002</v>
      </c>
      <c r="H298">
        <f t="shared" si="24"/>
        <v>3.1351900458835086E-4</v>
      </c>
      <c r="I298">
        <f t="shared" si="25"/>
        <v>1.7170987597427322E-2</v>
      </c>
      <c r="J298">
        <f t="shared" si="26"/>
        <v>1.1216107961992136E-2</v>
      </c>
      <c r="K298">
        <f t="shared" si="27"/>
        <v>1.6662843478260869E-2</v>
      </c>
      <c r="L298">
        <f t="shared" si="28"/>
        <v>6.9663478260869563E-4</v>
      </c>
      <c r="M298">
        <f t="shared" si="29"/>
        <v>5.0969652173913039E-3</v>
      </c>
    </row>
    <row r="299" spans="1:13">
      <c r="A299">
        <v>23.52</v>
      </c>
      <c r="B299">
        <v>-0.78237100000000004</v>
      </c>
      <c r="C299">
        <v>42.849341000000003</v>
      </c>
      <c r="D299">
        <v>68.463122999999996</v>
      </c>
      <c r="E299">
        <v>-1.9162269999999999</v>
      </c>
      <c r="F299">
        <v>-8.0113000000000004E-2</v>
      </c>
      <c r="G299">
        <v>-0.58615099999999998</v>
      </c>
      <c r="H299">
        <f t="shared" si="24"/>
        <v>6.9230359253841993E-4</v>
      </c>
      <c r="I299">
        <f t="shared" si="25"/>
        <v>1.7300578252419405E-2</v>
      </c>
      <c r="J299">
        <f t="shared" si="26"/>
        <v>1.166605127785059E-2</v>
      </c>
      <c r="K299">
        <f t="shared" si="27"/>
        <v>1.7092973913043479E-2</v>
      </c>
      <c r="L299">
        <f t="shared" si="28"/>
        <v>1.3903304347826087E-3</v>
      </c>
      <c r="M299">
        <f t="shared" si="29"/>
        <v>5.6541304347826095E-3</v>
      </c>
    </row>
    <row r="300" spans="1:13">
      <c r="A300">
        <v>23.6</v>
      </c>
      <c r="B300">
        <v>-1.727609</v>
      </c>
      <c r="C300">
        <v>43.172727999999999</v>
      </c>
      <c r="D300">
        <v>71.209576999999996</v>
      </c>
      <c r="E300">
        <v>-1.965692</v>
      </c>
      <c r="F300">
        <v>-0.159888</v>
      </c>
      <c r="G300">
        <v>-0.65022500000000005</v>
      </c>
      <c r="H300">
        <f t="shared" si="24"/>
        <v>1.5667154220681641E-4</v>
      </c>
      <c r="I300">
        <f t="shared" si="25"/>
        <v>1.8284807950469856E-2</v>
      </c>
      <c r="J300">
        <f t="shared" si="26"/>
        <v>1.1629374180865005E-2</v>
      </c>
      <c r="K300">
        <f t="shared" si="27"/>
        <v>1.7084643478260868E-2</v>
      </c>
      <c r="L300">
        <f t="shared" si="28"/>
        <v>1.9424608695652174E-3</v>
      </c>
      <c r="M300">
        <f t="shared" si="29"/>
        <v>5.5332086956521734E-3</v>
      </c>
    </row>
    <row r="301" spans="1:13">
      <c r="A301">
        <v>23.68</v>
      </c>
      <c r="B301">
        <v>0.39096599999999998</v>
      </c>
      <c r="C301">
        <v>45.628824000000002</v>
      </c>
      <c r="D301">
        <v>70.985699999999994</v>
      </c>
      <c r="E301">
        <v>-1.964734</v>
      </c>
      <c r="F301">
        <v>-0.223383</v>
      </c>
      <c r="G301">
        <v>-0.63631899999999997</v>
      </c>
      <c r="H301">
        <f t="shared" si="24"/>
        <v>1.2407140996613839E-3</v>
      </c>
      <c r="I301">
        <f t="shared" si="25"/>
        <v>1.9693265743653449E-2</v>
      </c>
      <c r="J301">
        <f t="shared" si="26"/>
        <v>1.1294398099606815E-2</v>
      </c>
      <c r="K301">
        <f t="shared" si="27"/>
        <v>1.6779886956521738E-2</v>
      </c>
      <c r="L301">
        <f t="shared" si="28"/>
        <v>2.1355565217391305E-3</v>
      </c>
      <c r="M301">
        <f t="shared" si="29"/>
        <v>4.9429391304347823E-3</v>
      </c>
    </row>
    <row r="302" spans="1:13">
      <c r="A302">
        <v>23.76</v>
      </c>
      <c r="B302">
        <v>3.0961400000000001</v>
      </c>
      <c r="C302">
        <v>49.143560000000001</v>
      </c>
      <c r="D302">
        <v>68.941006000000002</v>
      </c>
      <c r="E302">
        <v>-1.9296869999999999</v>
      </c>
      <c r="F302">
        <v>-0.245589</v>
      </c>
      <c r="G302">
        <v>-0.568438</v>
      </c>
      <c r="H302">
        <f t="shared" si="24"/>
        <v>1.9383317638101347E-3</v>
      </c>
      <c r="I302">
        <f t="shared" si="25"/>
        <v>2.1015054599370857E-2</v>
      </c>
      <c r="J302">
        <f t="shared" si="26"/>
        <v>1.0917830930537352E-2</v>
      </c>
      <c r="K302">
        <f t="shared" si="27"/>
        <v>1.6437669565217389E-2</v>
      </c>
      <c r="L302">
        <f t="shared" si="28"/>
        <v>2.0464434782608695E-3</v>
      </c>
      <c r="M302">
        <f t="shared" si="29"/>
        <v>4.1475565217391304E-3</v>
      </c>
    </row>
    <row r="303" spans="1:13">
      <c r="A303">
        <v>23.84</v>
      </c>
      <c r="B303">
        <v>4.8370100000000003</v>
      </c>
      <c r="C303">
        <v>52.442017999999997</v>
      </c>
      <c r="D303">
        <v>66.642439999999993</v>
      </c>
      <c r="E303">
        <v>-1.8903319999999999</v>
      </c>
      <c r="F303">
        <v>-0.23534099999999999</v>
      </c>
      <c r="G303">
        <v>-0.47696899999999998</v>
      </c>
      <c r="H303">
        <f t="shared" si="24"/>
        <v>2.3623919533551064E-3</v>
      </c>
      <c r="I303">
        <f t="shared" si="25"/>
        <v>2.2139275080646777E-2</v>
      </c>
      <c r="J303">
        <f t="shared" si="26"/>
        <v>1.0724609436435124E-2</v>
      </c>
      <c r="K303">
        <f t="shared" si="27"/>
        <v>1.6346095652173914E-2</v>
      </c>
      <c r="L303">
        <f t="shared" si="28"/>
        <v>1.8870695652173915E-3</v>
      </c>
      <c r="M303">
        <f t="shared" si="29"/>
        <v>3.3619391304347828E-3</v>
      </c>
    </row>
    <row r="304" spans="1:13">
      <c r="A304">
        <v>23.92</v>
      </c>
      <c r="B304">
        <v>5.8952309999999999</v>
      </c>
      <c r="C304">
        <v>55.247453999999998</v>
      </c>
      <c r="D304">
        <v>65.463015999999996</v>
      </c>
      <c r="E304">
        <v>-1.8798010000000001</v>
      </c>
      <c r="F304">
        <v>-0.21701300000000001</v>
      </c>
      <c r="G304">
        <v>-0.38662299999999999</v>
      </c>
      <c r="H304">
        <f t="shared" si="24"/>
        <v>2.9714544470937107E-3</v>
      </c>
      <c r="I304">
        <f t="shared" si="25"/>
        <v>2.333564848023403E-2</v>
      </c>
      <c r="J304">
        <f t="shared" si="26"/>
        <v>1.0893452326343383E-2</v>
      </c>
      <c r="K304">
        <f t="shared" si="27"/>
        <v>1.6754965217391303E-2</v>
      </c>
      <c r="L304">
        <f t="shared" si="28"/>
        <v>1.797713043478261E-3</v>
      </c>
      <c r="M304">
        <f t="shared" si="29"/>
        <v>2.7504347826086957E-3</v>
      </c>
    </row>
    <row r="305" spans="1:13">
      <c r="A305">
        <v>24</v>
      </c>
      <c r="B305">
        <v>7.4151160000000003</v>
      </c>
      <c r="C305">
        <v>58.232944000000003</v>
      </c>
      <c r="D305">
        <v>66.493633000000003</v>
      </c>
      <c r="E305">
        <v>-1.9268209999999999</v>
      </c>
      <c r="F305">
        <v>-0.206737</v>
      </c>
      <c r="G305">
        <v>-0.31630000000000003</v>
      </c>
      <c r="H305">
        <f t="shared" si="24"/>
        <v>3.9514199843715568E-3</v>
      </c>
      <c r="I305">
        <f t="shared" si="25"/>
        <v>2.4793441263098841E-2</v>
      </c>
      <c r="J305">
        <f t="shared" si="26"/>
        <v>1.1476502948885978E-2</v>
      </c>
      <c r="K305">
        <f t="shared" si="27"/>
        <v>1.7791556521739128E-2</v>
      </c>
      <c r="L305">
        <f t="shared" si="28"/>
        <v>1.7296782608695652E-3</v>
      </c>
      <c r="M305">
        <f t="shared" si="29"/>
        <v>2.4673999999999998E-3</v>
      </c>
    </row>
    <row r="306" spans="1:13">
      <c r="A306">
        <v>24.08</v>
      </c>
      <c r="B306">
        <v>9.8605710000000002</v>
      </c>
      <c r="C306">
        <v>61.870792999999999</v>
      </c>
      <c r="D306">
        <v>70.052574000000007</v>
      </c>
      <c r="E306">
        <v>-2.0460289999999999</v>
      </c>
      <c r="F306">
        <v>-0.19891300000000001</v>
      </c>
      <c r="G306">
        <v>-0.28375099999999998</v>
      </c>
      <c r="H306">
        <f t="shared" si="24"/>
        <v>5.0042032499148454E-3</v>
      </c>
      <c r="I306">
        <f t="shared" si="25"/>
        <v>2.6253242501352466E-2</v>
      </c>
      <c r="J306">
        <f t="shared" si="26"/>
        <v>1.228560124508519E-2</v>
      </c>
      <c r="K306">
        <f t="shared" si="27"/>
        <v>1.9376721739130437E-2</v>
      </c>
      <c r="L306">
        <f t="shared" si="28"/>
        <v>1.4800347826086956E-3</v>
      </c>
      <c r="M306">
        <f t="shared" si="29"/>
        <v>2.6441130434782605E-3</v>
      </c>
    </row>
    <row r="307" spans="1:13">
      <c r="A307">
        <v>24.16</v>
      </c>
      <c r="B307">
        <v>12.487738999999999</v>
      </c>
      <c r="C307">
        <v>65.513654000000002</v>
      </c>
      <c r="D307">
        <v>74.991309999999999</v>
      </c>
      <c r="E307">
        <v>-2.2283230000000001</v>
      </c>
      <c r="F307">
        <v>-0.17020399999999999</v>
      </c>
      <c r="G307">
        <v>-0.30407299999999998</v>
      </c>
      <c r="H307">
        <f t="shared" si="24"/>
        <v>5.6782011260494104E-3</v>
      </c>
      <c r="I307">
        <f t="shared" si="25"/>
        <v>2.7164970646576771E-2</v>
      </c>
      <c r="J307">
        <f t="shared" si="26"/>
        <v>1.2940166448230669E-2</v>
      </c>
      <c r="K307">
        <f t="shared" si="27"/>
        <v>2.1223634782608695E-2</v>
      </c>
      <c r="L307">
        <f t="shared" si="28"/>
        <v>8.3692173913043472E-4</v>
      </c>
      <c r="M307">
        <f t="shared" si="29"/>
        <v>3.3062434782608697E-3</v>
      </c>
    </row>
    <row r="308" spans="1:13">
      <c r="A308">
        <v>24.24</v>
      </c>
      <c r="B308">
        <v>14.169667</v>
      </c>
      <c r="C308">
        <v>67.788826</v>
      </c>
      <c r="D308">
        <v>78.986776000000006</v>
      </c>
      <c r="E308">
        <v>-2.4407179999999999</v>
      </c>
      <c r="F308">
        <v>-9.6245999999999998E-2</v>
      </c>
      <c r="G308">
        <v>-0.380218</v>
      </c>
      <c r="H308">
        <f t="shared" si="24"/>
        <v>5.824961830531568E-3</v>
      </c>
      <c r="I308">
        <f t="shared" si="25"/>
        <v>2.7231843555270592E-2</v>
      </c>
      <c r="J308">
        <f t="shared" si="26"/>
        <v>1.3119290137614679E-2</v>
      </c>
      <c r="K308">
        <f t="shared" si="27"/>
        <v>2.2966704347826085E-2</v>
      </c>
      <c r="L308">
        <f t="shared" si="28"/>
        <v>1.1898330804248862E-4</v>
      </c>
      <c r="M308">
        <f t="shared" si="29"/>
        <v>4.3049478260869566E-3</v>
      </c>
    </row>
    <row r="309" spans="1:13">
      <c r="A309">
        <v>24.32</v>
      </c>
      <c r="B309">
        <v>14.535901000000001</v>
      </c>
      <c r="C309">
        <v>67.955703999999997</v>
      </c>
      <c r="D309">
        <v>80.080146999999997</v>
      </c>
      <c r="E309">
        <v>-2.6411709999999999</v>
      </c>
      <c r="F309">
        <v>3.1364000000000003E-2</v>
      </c>
      <c r="G309">
        <v>-0.49506899999999998</v>
      </c>
      <c r="H309">
        <f t="shared" si="24"/>
        <v>5.6967404676511249E-3</v>
      </c>
      <c r="I309">
        <f t="shared" si="25"/>
        <v>2.677228796409465E-2</v>
      </c>
      <c r="J309">
        <f t="shared" si="26"/>
        <v>1.27953500982962E-2</v>
      </c>
      <c r="K309">
        <f t="shared" si="27"/>
        <v>2.4356434782608696E-2</v>
      </c>
      <c r="L309">
        <f t="shared" si="28"/>
        <v>7.5409332321699544E-4</v>
      </c>
      <c r="M309">
        <f t="shared" si="29"/>
        <v>5.3568347826086962E-3</v>
      </c>
    </row>
    <row r="310" spans="1:13">
      <c r="A310">
        <v>24.4</v>
      </c>
      <c r="B310">
        <v>14.215930999999999</v>
      </c>
      <c r="C310">
        <v>66.808905999999993</v>
      </c>
      <c r="D310">
        <v>78.102817000000002</v>
      </c>
      <c r="E310">
        <v>-2.8009900000000001</v>
      </c>
      <c r="F310">
        <v>0.19877900000000001</v>
      </c>
      <c r="G310">
        <v>-0.61603600000000003</v>
      </c>
      <c r="H310">
        <f t="shared" si="24"/>
        <v>5.6265190646977506E-3</v>
      </c>
      <c r="I310">
        <f t="shared" si="25"/>
        <v>2.6509594261556035E-2</v>
      </c>
      <c r="J310">
        <f t="shared" si="26"/>
        <v>1.2227928407601573E-2</v>
      </c>
      <c r="K310">
        <f t="shared" si="27"/>
        <v>2.5389956521739129E-2</v>
      </c>
      <c r="L310">
        <f t="shared" si="28"/>
        <v>1.4291729893778451E-3</v>
      </c>
      <c r="M310">
        <f t="shared" si="29"/>
        <v>6.1962260869565218E-3</v>
      </c>
    </row>
    <row r="311" spans="1:13">
      <c r="A311">
        <v>24.48</v>
      </c>
      <c r="B311">
        <v>14.040697</v>
      </c>
      <c r="C311">
        <v>66.153367000000003</v>
      </c>
      <c r="D311">
        <v>74.639274999999998</v>
      </c>
      <c r="E311">
        <v>-2.919845</v>
      </c>
      <c r="F311">
        <v>0.37673000000000001</v>
      </c>
      <c r="G311">
        <v>-0.71256600000000003</v>
      </c>
      <c r="H311">
        <f t="shared" si="24"/>
        <v>5.6780248051453647E-3</v>
      </c>
      <c r="I311">
        <f t="shared" si="25"/>
        <v>2.6977541124847224E-2</v>
      </c>
      <c r="J311">
        <f t="shared" si="26"/>
        <v>1.1750438892529488E-2</v>
      </c>
      <c r="K311">
        <f t="shared" si="27"/>
        <v>2.6291565217391306E-2</v>
      </c>
      <c r="L311">
        <f t="shared" si="28"/>
        <v>2.0278793626707131E-3</v>
      </c>
      <c r="M311">
        <f t="shared" si="29"/>
        <v>6.7340695652173916E-3</v>
      </c>
    </row>
    <row r="312" spans="1:13">
      <c r="A312">
        <v>24.56</v>
      </c>
      <c r="B312">
        <v>14.169226999999999</v>
      </c>
      <c r="C312">
        <v>67.321105000000003</v>
      </c>
      <c r="D312">
        <v>71.724678999999995</v>
      </c>
      <c r="E312">
        <v>-3.0235300000000001</v>
      </c>
      <c r="F312">
        <v>0.53454900000000005</v>
      </c>
      <c r="G312">
        <v>-0.77441800000000005</v>
      </c>
      <c r="H312">
        <f t="shared" si="24"/>
        <v>5.6467823438658363E-3</v>
      </c>
      <c r="I312">
        <f t="shared" si="25"/>
        <v>2.8102584303432251E-2</v>
      </c>
      <c r="J312">
        <f t="shared" si="26"/>
        <v>1.1554285714285715E-2</v>
      </c>
      <c r="K312">
        <f t="shared" si="27"/>
        <v>2.7362339130434784E-2</v>
      </c>
      <c r="L312">
        <f t="shared" si="28"/>
        <v>2.4763125948406677E-3</v>
      </c>
      <c r="M312">
        <f t="shared" si="29"/>
        <v>7.0956608695652169E-3</v>
      </c>
    </row>
    <row r="313" spans="1:13">
      <c r="A313">
        <v>24.64</v>
      </c>
      <c r="B313">
        <v>14.091263</v>
      </c>
      <c r="C313">
        <v>70.128594000000007</v>
      </c>
      <c r="D313">
        <v>70.527360000000002</v>
      </c>
      <c r="E313">
        <v>-3.1466690000000002</v>
      </c>
      <c r="F313">
        <v>0.652756</v>
      </c>
      <c r="G313">
        <v>-0.81600099999999998</v>
      </c>
      <c r="H313">
        <f t="shared" si="24"/>
        <v>5.3656859484261365E-3</v>
      </c>
      <c r="I313">
        <f t="shared" si="25"/>
        <v>2.9332990041876218E-2</v>
      </c>
      <c r="J313">
        <f t="shared" si="26"/>
        <v>1.1618903833551769E-2</v>
      </c>
      <c r="K313">
        <f t="shared" si="27"/>
        <v>2.8799895652173911E-2</v>
      </c>
      <c r="L313">
        <f t="shared" si="28"/>
        <v>2.7633535660091042E-3</v>
      </c>
      <c r="M313">
        <f t="shared" si="29"/>
        <v>7.5055652173913042E-3</v>
      </c>
    </row>
    <row r="314" spans="1:13">
      <c r="A314">
        <v>24.72</v>
      </c>
      <c r="B314">
        <v>13.389801</v>
      </c>
      <c r="C314">
        <v>73.199010000000001</v>
      </c>
      <c r="D314">
        <v>70.921789000000004</v>
      </c>
      <c r="E314">
        <v>-3.3119879999999999</v>
      </c>
      <c r="F314">
        <v>0.72841999999999996</v>
      </c>
      <c r="G314">
        <v>-0.86314000000000002</v>
      </c>
      <c r="H314">
        <f t="shared" si="24"/>
        <v>4.9240581858983352E-3</v>
      </c>
      <c r="I314">
        <f t="shared" si="25"/>
        <v>3.0150811276523273E-2</v>
      </c>
      <c r="J314">
        <f t="shared" si="26"/>
        <v>1.1792956749672345E-2</v>
      </c>
      <c r="K314">
        <f t="shared" si="27"/>
        <v>3.059911304347826E-2</v>
      </c>
      <c r="L314">
        <f t="shared" si="28"/>
        <v>2.9300910470409706E-3</v>
      </c>
      <c r="M314">
        <f t="shared" si="29"/>
        <v>8.1162608695652168E-3</v>
      </c>
    </row>
    <row r="315" spans="1:13">
      <c r="A315">
        <v>24.8</v>
      </c>
      <c r="B315">
        <v>12.287741</v>
      </c>
      <c r="C315">
        <v>75.239841999999996</v>
      </c>
      <c r="D315">
        <v>71.984207999999995</v>
      </c>
      <c r="E315">
        <v>-3.5188980000000001</v>
      </c>
      <c r="F315">
        <v>0.77237199999999995</v>
      </c>
      <c r="G315">
        <v>-0.93337000000000003</v>
      </c>
      <c r="H315">
        <f t="shared" si="24"/>
        <v>4.5523144122302595E-3</v>
      </c>
      <c r="I315">
        <f t="shared" si="25"/>
        <v>3.0467615460137452E-2</v>
      </c>
      <c r="J315">
        <f t="shared" si="26"/>
        <v>1.1939220838794232E-2</v>
      </c>
      <c r="K315">
        <f t="shared" si="27"/>
        <v>3.2580643478260868E-2</v>
      </c>
      <c r="L315">
        <f t="shared" si="28"/>
        <v>3.0398520485584216E-3</v>
      </c>
      <c r="M315">
        <f t="shared" si="29"/>
        <v>8.9143130434782593E-3</v>
      </c>
    </row>
    <row r="316" spans="1:13">
      <c r="A316">
        <v>24.88</v>
      </c>
      <c r="B316">
        <v>11.360073</v>
      </c>
      <c r="C316">
        <v>76.030411000000001</v>
      </c>
      <c r="D316">
        <v>72.877003999999999</v>
      </c>
      <c r="E316">
        <v>-3.7467739999999998</v>
      </c>
      <c r="F316">
        <v>0.80130500000000005</v>
      </c>
      <c r="G316">
        <v>-1.0251459999999999</v>
      </c>
      <c r="H316">
        <f t="shared" si="24"/>
        <v>4.3528642128674196E-3</v>
      </c>
      <c r="I316">
        <f t="shared" si="25"/>
        <v>3.0582391953355107E-2</v>
      </c>
      <c r="J316">
        <f t="shared" si="26"/>
        <v>1.202904243119266E-2</v>
      </c>
      <c r="K316">
        <f t="shared" si="27"/>
        <v>3.4504E-2</v>
      </c>
      <c r="L316">
        <f t="shared" si="28"/>
        <v>3.14649468892261E-3</v>
      </c>
      <c r="M316">
        <f t="shared" si="29"/>
        <v>9.7543130434782598E-3</v>
      </c>
    </row>
    <row r="317" spans="1:13">
      <c r="A317">
        <v>24.96</v>
      </c>
      <c r="B317">
        <v>10.862355000000001</v>
      </c>
      <c r="C317">
        <v>76.316829999999996</v>
      </c>
      <c r="D317">
        <v>73.425274999999999</v>
      </c>
      <c r="E317">
        <v>-3.9679600000000002</v>
      </c>
      <c r="F317">
        <v>0.82941600000000004</v>
      </c>
      <c r="G317">
        <v>-1.1217459999999999</v>
      </c>
      <c r="H317">
        <f t="shared" si="24"/>
        <v>4.2104157566771527E-3</v>
      </c>
      <c r="I317">
        <f t="shared" si="25"/>
        <v>3.0845893526217718E-2</v>
      </c>
      <c r="J317">
        <f t="shared" si="26"/>
        <v>1.2120568643512452E-2</v>
      </c>
      <c r="K317">
        <f t="shared" si="27"/>
        <v>3.6181226086956515E-2</v>
      </c>
      <c r="L317">
        <f t="shared" si="28"/>
        <v>3.2750151745068283E-3</v>
      </c>
      <c r="M317">
        <f t="shared" si="29"/>
        <v>1.0462704347826087E-2</v>
      </c>
    </row>
    <row r="318" spans="1:13">
      <c r="A318">
        <v>25.04</v>
      </c>
      <c r="B318">
        <v>10.506881999999999</v>
      </c>
      <c r="C318">
        <v>76.974384999999998</v>
      </c>
      <c r="D318">
        <v>73.983951000000005</v>
      </c>
      <c r="E318">
        <v>-4.1608409999999996</v>
      </c>
      <c r="F318">
        <v>0.86329400000000001</v>
      </c>
      <c r="G318">
        <v>-1.203211</v>
      </c>
      <c r="H318">
        <f t="shared" si="24"/>
        <v>3.9432262718147029E-3</v>
      </c>
      <c r="I318">
        <f t="shared" si="25"/>
        <v>3.1423389368650946E-2</v>
      </c>
      <c r="J318">
        <f t="shared" si="26"/>
        <v>1.2269136795543905E-2</v>
      </c>
      <c r="K318">
        <f t="shared" si="27"/>
        <v>3.7540765217391303E-2</v>
      </c>
      <c r="L318">
        <f t="shared" si="28"/>
        <v>3.4178186646433989E-3</v>
      </c>
      <c r="M318">
        <f t="shared" si="29"/>
        <v>1.0923695652173913E-2</v>
      </c>
    </row>
    <row r="319" spans="1:13">
      <c r="A319">
        <v>25.12</v>
      </c>
      <c r="B319">
        <v>9.8401239999999994</v>
      </c>
      <c r="C319">
        <v>78.415497000000002</v>
      </c>
      <c r="D319">
        <v>74.890810999999999</v>
      </c>
      <c r="E319">
        <v>-4.3171879999999998</v>
      </c>
      <c r="F319">
        <v>0.90093699999999999</v>
      </c>
      <c r="G319">
        <v>-1.2562249999999999</v>
      </c>
      <c r="H319">
        <f t="shared" si="24"/>
        <v>3.4955743453084619E-3</v>
      </c>
      <c r="I319">
        <f t="shared" si="25"/>
        <v>3.2337780760984994E-2</v>
      </c>
      <c r="J319">
        <f t="shared" si="26"/>
        <v>1.247924868938401E-2</v>
      </c>
      <c r="K319">
        <f t="shared" si="27"/>
        <v>3.864093043478261E-2</v>
      </c>
      <c r="L319">
        <f t="shared" si="28"/>
        <v>3.5425834597875567E-3</v>
      </c>
      <c r="M319">
        <f t="shared" si="29"/>
        <v>1.1106260869565218E-2</v>
      </c>
    </row>
    <row r="320" spans="1:13">
      <c r="A320">
        <v>25.2</v>
      </c>
      <c r="B320">
        <v>8.7230310000000006</v>
      </c>
      <c r="C320">
        <v>80.697315000000003</v>
      </c>
      <c r="D320">
        <v>76.173333999999997</v>
      </c>
      <c r="E320">
        <v>-4.4437069999999999</v>
      </c>
      <c r="F320">
        <v>0.93382500000000002</v>
      </c>
      <c r="G320">
        <v>-1.27722</v>
      </c>
      <c r="H320">
        <f t="shared" si="24"/>
        <v>3.0201586888136409E-3</v>
      </c>
      <c r="I320">
        <f t="shared" si="25"/>
        <v>3.3613839187320922E-2</v>
      </c>
      <c r="J320">
        <f t="shared" si="26"/>
        <v>1.2728871559633027E-2</v>
      </c>
      <c r="K320">
        <f t="shared" si="27"/>
        <v>3.9643686956521741E-2</v>
      </c>
      <c r="L320">
        <f t="shared" si="28"/>
        <v>3.6088581183611529E-3</v>
      </c>
      <c r="M320">
        <f t="shared" si="29"/>
        <v>1.1045913043478262E-2</v>
      </c>
    </row>
    <row r="321" spans="1:13">
      <c r="A321">
        <v>25.28</v>
      </c>
      <c r="B321">
        <v>7.5366549999999997</v>
      </c>
      <c r="C321">
        <v>83.881654999999995</v>
      </c>
      <c r="D321">
        <v>77.697031999999993</v>
      </c>
      <c r="E321">
        <v>-4.559024</v>
      </c>
      <c r="F321">
        <v>0.951295</v>
      </c>
      <c r="G321">
        <v>-1.2702800000000001</v>
      </c>
      <c r="H321">
        <f t="shared" si="24"/>
        <v>2.833992666653309E-3</v>
      </c>
      <c r="I321">
        <f t="shared" si="25"/>
        <v>3.5293933358712858E-2</v>
      </c>
      <c r="J321">
        <f t="shared" si="26"/>
        <v>1.3002501802096986E-2</v>
      </c>
      <c r="K321">
        <f t="shared" si="27"/>
        <v>4.0754252173913048E-2</v>
      </c>
      <c r="L321">
        <f t="shared" si="28"/>
        <v>3.5928376327769343E-3</v>
      </c>
      <c r="M321">
        <f t="shared" si="29"/>
        <v>1.0816991304347826E-2</v>
      </c>
    </row>
    <row r="322" spans="1:13">
      <c r="A322">
        <v>25.36</v>
      </c>
      <c r="B322">
        <v>7.0720869999999998</v>
      </c>
      <c r="C322">
        <v>88.074246000000002</v>
      </c>
      <c r="D322">
        <v>79.367271000000002</v>
      </c>
      <c r="E322">
        <v>-4.6867390000000002</v>
      </c>
      <c r="F322">
        <v>0.94707200000000002</v>
      </c>
      <c r="G322">
        <v>-1.243954</v>
      </c>
      <c r="H322">
        <f t="shared" si="24"/>
        <v>3.2484982668456596E-3</v>
      </c>
      <c r="I322">
        <f t="shared" si="25"/>
        <v>3.7335071430002607E-2</v>
      </c>
      <c r="J322">
        <f t="shared" si="26"/>
        <v>1.3292637123197903E-2</v>
      </c>
      <c r="K322">
        <f t="shared" si="27"/>
        <v>4.2145930434782611E-2</v>
      </c>
      <c r="L322">
        <f t="shared" si="28"/>
        <v>3.5133383915022759E-3</v>
      </c>
      <c r="M322">
        <f t="shared" si="29"/>
        <v>1.0522330434782607E-2</v>
      </c>
    </row>
    <row r="323" spans="1:13">
      <c r="A323">
        <v>25.44</v>
      </c>
      <c r="B323">
        <v>8.106465</v>
      </c>
      <c r="C323">
        <v>93.167804000000004</v>
      </c>
      <c r="D323">
        <v>81.138256999999996</v>
      </c>
      <c r="E323">
        <v>-4.8467820000000001</v>
      </c>
      <c r="F323">
        <v>0.92611600000000005</v>
      </c>
      <c r="G323">
        <v>-1.2100679999999999</v>
      </c>
      <c r="H323">
        <f t="shared" si="24"/>
        <v>4.325195856458755E-3</v>
      </c>
      <c r="I323">
        <f t="shared" si="25"/>
        <v>3.952955178424733E-2</v>
      </c>
      <c r="J323">
        <f t="shared" si="26"/>
        <v>1.3583044888597641E-2</v>
      </c>
      <c r="K323">
        <f t="shared" si="27"/>
        <v>4.3899860869565217E-2</v>
      </c>
      <c r="L323">
        <f t="shared" si="28"/>
        <v>3.443581183611532E-3</v>
      </c>
      <c r="M323">
        <f t="shared" si="29"/>
        <v>1.0299678260869565E-2</v>
      </c>
    </row>
    <row r="324" spans="1:13">
      <c r="A324">
        <v>25.52</v>
      </c>
      <c r="B324">
        <v>10.79331</v>
      </c>
      <c r="C324">
        <v>98.644019999999998</v>
      </c>
      <c r="D324">
        <v>82.910905999999997</v>
      </c>
      <c r="E324">
        <v>-5.0484840000000002</v>
      </c>
      <c r="F324">
        <v>0.90772799999999998</v>
      </c>
      <c r="G324">
        <v>-1.184463</v>
      </c>
      <c r="H324">
        <f t="shared" si="24"/>
        <v>5.7403486345148176E-3</v>
      </c>
      <c r="I324">
        <f t="shared" si="25"/>
        <v>4.1522814322066164E-2</v>
      </c>
      <c r="J324">
        <f t="shared" si="26"/>
        <v>1.3824638269986894E-2</v>
      </c>
      <c r="K324">
        <f t="shared" si="27"/>
        <v>4.5977704347826082E-2</v>
      </c>
      <c r="L324">
        <f t="shared" si="28"/>
        <v>3.4949734446130497E-3</v>
      </c>
      <c r="M324">
        <f t="shared" si="29"/>
        <v>1.0314973913043479E-2</v>
      </c>
    </row>
    <row r="325" spans="1:13">
      <c r="A325">
        <v>25.6</v>
      </c>
      <c r="B325">
        <v>14.324752999999999</v>
      </c>
      <c r="C325">
        <v>103.61810699999999</v>
      </c>
      <c r="D325">
        <v>84.385592000000003</v>
      </c>
      <c r="E325">
        <v>-5.2874359999999996</v>
      </c>
      <c r="F325">
        <v>0.92127499999999996</v>
      </c>
      <c r="G325">
        <v>-1.1862220000000001</v>
      </c>
      <c r="H325">
        <f t="shared" si="24"/>
        <v>6.9157739085134954E-3</v>
      </c>
      <c r="I325">
        <f t="shared" si="25"/>
        <v>4.2948188903804932E-2</v>
      </c>
      <c r="J325">
        <f t="shared" si="26"/>
        <v>1.3931731815203146E-2</v>
      </c>
      <c r="K325">
        <f t="shared" si="27"/>
        <v>4.823684347826087E-2</v>
      </c>
      <c r="L325">
        <f t="shared" si="28"/>
        <v>3.7715743550834598E-3</v>
      </c>
      <c r="M325">
        <f t="shared" si="29"/>
        <v>1.0713365217391305E-2</v>
      </c>
    </row>
    <row r="326" spans="1:13">
      <c r="A326">
        <v>25.68</v>
      </c>
      <c r="B326">
        <v>17.257968000000002</v>
      </c>
      <c r="C326">
        <v>107.17505800000001</v>
      </c>
      <c r="D326">
        <v>85.039291000000006</v>
      </c>
      <c r="E326">
        <v>-5.547237</v>
      </c>
      <c r="F326">
        <v>0.99418700000000004</v>
      </c>
      <c r="G326">
        <v>-1.232037</v>
      </c>
      <c r="H326">
        <f t="shared" si="24"/>
        <v>7.3425582560259686E-3</v>
      </c>
      <c r="I326">
        <f t="shared" si="25"/>
        <v>4.3655914965236735E-2</v>
      </c>
      <c r="J326">
        <f t="shared" si="26"/>
        <v>1.3848553571428571E-2</v>
      </c>
      <c r="K326">
        <f t="shared" si="27"/>
        <v>5.0493321739130438E-2</v>
      </c>
      <c r="L326">
        <f t="shared" si="28"/>
        <v>4.3124468892260992E-3</v>
      </c>
      <c r="M326">
        <f t="shared" si="29"/>
        <v>1.1540286956521739E-2</v>
      </c>
    </row>
    <row r="327" spans="1:13">
      <c r="A327">
        <v>25.76</v>
      </c>
      <c r="B327">
        <v>18.322987000000001</v>
      </c>
      <c r="C327">
        <v>108.941153</v>
      </c>
      <c r="D327">
        <v>84.531571</v>
      </c>
      <c r="E327">
        <v>-5.8067320000000002</v>
      </c>
      <c r="F327">
        <v>1.1367609999999999</v>
      </c>
      <c r="G327">
        <v>-1.3271329999999999</v>
      </c>
      <c r="H327">
        <f t="shared" ref="H327:H390" si="30">ABS(B328/2495.45)</f>
        <v>6.8594241519565604E-3</v>
      </c>
      <c r="I327">
        <f t="shared" ref="I327:I390" si="31">ABS(C328/2495.45)</f>
        <v>4.3876891943336882E-2</v>
      </c>
      <c r="J327">
        <f t="shared" ref="J327:J390" si="32">ABS(($D328/(IF($D328&lt;0,5529,6104))))</f>
        <v>1.3647960026212319E-2</v>
      </c>
      <c r="K327">
        <f t="shared" ref="K327:K390" si="33">ABS(E328/115)</f>
        <v>5.260784347826087E-2</v>
      </c>
      <c r="L327">
        <f t="shared" ref="L327:L390" si="34">ABS(($F328/(IF($F328&lt;0,115,263.6))))</f>
        <v>5.0543095599393014E-3</v>
      </c>
      <c r="M327">
        <f t="shared" ref="M327:M390" si="35">ABS(G328/115)</f>
        <v>1.2688886956521738E-2</v>
      </c>
    </row>
    <row r="328" spans="1:13">
      <c r="A328">
        <v>25.84</v>
      </c>
      <c r="B328">
        <v>17.117349999999998</v>
      </c>
      <c r="C328">
        <v>109.49259000000001</v>
      </c>
      <c r="D328">
        <v>83.307147999999998</v>
      </c>
      <c r="E328">
        <v>-6.0499020000000003</v>
      </c>
      <c r="F328">
        <v>1.3323160000000001</v>
      </c>
      <c r="G328">
        <v>-1.459222</v>
      </c>
      <c r="H328">
        <f t="shared" si="30"/>
        <v>5.7083996874311245E-3</v>
      </c>
      <c r="I328">
        <f t="shared" si="31"/>
        <v>4.4127669959325974E-2</v>
      </c>
      <c r="J328">
        <f t="shared" si="32"/>
        <v>1.3525684960681522E-2</v>
      </c>
      <c r="K328">
        <f t="shared" si="33"/>
        <v>5.4541486956521737E-2</v>
      </c>
      <c r="L328">
        <f t="shared" si="34"/>
        <v>5.8434408194233678E-3</v>
      </c>
      <c r="M328">
        <f t="shared" si="35"/>
        <v>1.3927208695652173E-2</v>
      </c>
    </row>
    <row r="329" spans="1:13">
      <c r="A329">
        <v>25.92</v>
      </c>
      <c r="B329">
        <v>14.245025999999999</v>
      </c>
      <c r="C329">
        <v>110.118394</v>
      </c>
      <c r="D329">
        <v>82.560781000000006</v>
      </c>
      <c r="E329">
        <v>-6.2722709999999999</v>
      </c>
      <c r="F329">
        <v>1.5403309999999999</v>
      </c>
      <c r="G329">
        <v>-1.601629</v>
      </c>
      <c r="H329">
        <f t="shared" si="30"/>
        <v>4.3717425714800947E-3</v>
      </c>
      <c r="I329">
        <f t="shared" si="31"/>
        <v>4.4900153479332384E-2</v>
      </c>
      <c r="J329">
        <f t="shared" si="32"/>
        <v>1.3642702981651376E-2</v>
      </c>
      <c r="K329">
        <f t="shared" si="33"/>
        <v>5.635274782608695E-2</v>
      </c>
      <c r="L329">
        <f t="shared" si="34"/>
        <v>6.4987936267071316E-3</v>
      </c>
      <c r="M329">
        <f t="shared" si="35"/>
        <v>1.5003426086956522E-2</v>
      </c>
    </row>
    <row r="330" spans="1:13">
      <c r="A330">
        <v>26</v>
      </c>
      <c r="B330">
        <v>10.909465000000001</v>
      </c>
      <c r="C330">
        <v>112.046088</v>
      </c>
      <c r="D330">
        <v>83.275058999999999</v>
      </c>
      <c r="E330">
        <v>-6.4805659999999996</v>
      </c>
      <c r="F330">
        <v>1.713082</v>
      </c>
      <c r="G330">
        <v>-1.7253940000000001</v>
      </c>
      <c r="H330">
        <f t="shared" si="30"/>
        <v>3.3273297401270312E-3</v>
      </c>
      <c r="I330">
        <f t="shared" si="31"/>
        <v>4.6402126670540382E-2</v>
      </c>
      <c r="J330">
        <f t="shared" si="32"/>
        <v>1.3963283093053737E-2</v>
      </c>
      <c r="K330">
        <f t="shared" si="33"/>
        <v>5.8162765217391305E-2</v>
      </c>
      <c r="L330">
        <f t="shared" si="34"/>
        <v>6.8937746585735959E-3</v>
      </c>
      <c r="M330">
        <f t="shared" si="35"/>
        <v>1.5768226086956522E-2</v>
      </c>
    </row>
    <row r="331" spans="1:13">
      <c r="A331">
        <v>26.08</v>
      </c>
      <c r="B331">
        <v>8.3031849999999991</v>
      </c>
      <c r="C331">
        <v>115.79418699999999</v>
      </c>
      <c r="D331">
        <v>85.231880000000004</v>
      </c>
      <c r="E331">
        <v>-6.6887179999999997</v>
      </c>
      <c r="F331">
        <v>1.817199</v>
      </c>
      <c r="G331">
        <v>-1.8133459999999999</v>
      </c>
      <c r="H331">
        <f t="shared" si="30"/>
        <v>2.8572598128594044E-3</v>
      </c>
      <c r="I331">
        <f t="shared" si="31"/>
        <v>4.8515359153659669E-2</v>
      </c>
      <c r="J331">
        <f t="shared" si="32"/>
        <v>1.4275775557011797E-2</v>
      </c>
      <c r="K331">
        <f t="shared" si="33"/>
        <v>6.0126347826086959E-2</v>
      </c>
      <c r="L331">
        <f t="shared" si="34"/>
        <v>7.0104969650986336E-3</v>
      </c>
      <c r="M331">
        <f t="shared" si="35"/>
        <v>1.6242652173913043E-2</v>
      </c>
    </row>
    <row r="332" spans="1:13">
      <c r="A332">
        <v>26.16</v>
      </c>
      <c r="B332">
        <v>7.1301490000000003</v>
      </c>
      <c r="C332">
        <v>121.06765300000001</v>
      </c>
      <c r="D332">
        <v>87.139334000000005</v>
      </c>
      <c r="E332">
        <v>-6.9145300000000001</v>
      </c>
      <c r="F332">
        <v>1.8479669999999999</v>
      </c>
      <c r="G332">
        <v>-1.8679049999999999</v>
      </c>
      <c r="H332">
        <f t="shared" si="30"/>
        <v>2.9542868019796029E-3</v>
      </c>
      <c r="I332">
        <f t="shared" si="31"/>
        <v>5.0891935322286565E-2</v>
      </c>
      <c r="J332">
        <f t="shared" si="32"/>
        <v>1.4400358617300131E-2</v>
      </c>
      <c r="K332">
        <f t="shared" si="33"/>
        <v>6.2403052173913044E-2</v>
      </c>
      <c r="L332">
        <f t="shared" si="34"/>
        <v>6.9386115326251895E-3</v>
      </c>
      <c r="M332">
        <f t="shared" si="35"/>
        <v>1.6600260869565217E-2</v>
      </c>
    </row>
    <row r="333" spans="1:13">
      <c r="A333">
        <v>26.24</v>
      </c>
      <c r="B333">
        <v>7.3722750000000001</v>
      </c>
      <c r="C333">
        <v>126.99827999999999</v>
      </c>
      <c r="D333">
        <v>87.899788999999998</v>
      </c>
      <c r="E333">
        <v>-7.1763510000000004</v>
      </c>
      <c r="F333">
        <v>1.829018</v>
      </c>
      <c r="G333">
        <v>-1.90903</v>
      </c>
      <c r="H333">
        <f t="shared" si="30"/>
        <v>3.3345877497044621E-3</v>
      </c>
      <c r="I333">
        <f t="shared" si="31"/>
        <v>5.305308140816286E-2</v>
      </c>
      <c r="J333">
        <f t="shared" si="32"/>
        <v>1.4372727719528177E-2</v>
      </c>
      <c r="K333">
        <f t="shared" si="33"/>
        <v>6.5088469565217383E-2</v>
      </c>
      <c r="L333">
        <f t="shared" si="34"/>
        <v>6.8282776934749613E-3</v>
      </c>
      <c r="M333">
        <f t="shared" si="35"/>
        <v>1.7082817391304347E-2</v>
      </c>
    </row>
    <row r="334" spans="1:13">
      <c r="A334">
        <v>26.32</v>
      </c>
      <c r="B334">
        <v>8.3212969999999995</v>
      </c>
      <c r="C334">
        <v>132.391312</v>
      </c>
      <c r="D334">
        <v>87.731129999999993</v>
      </c>
      <c r="E334">
        <v>-7.4851739999999998</v>
      </c>
      <c r="F334">
        <v>1.7999339999999999</v>
      </c>
      <c r="G334">
        <v>-1.9645239999999999</v>
      </c>
      <c r="H334">
        <f t="shared" si="30"/>
        <v>3.5927544130317179E-3</v>
      </c>
      <c r="I334">
        <f t="shared" si="31"/>
        <v>5.4486867298483246E-2</v>
      </c>
      <c r="J334">
        <f t="shared" si="32"/>
        <v>1.438711877457405E-2</v>
      </c>
      <c r="K334">
        <f t="shared" si="33"/>
        <v>6.8098356521739137E-2</v>
      </c>
      <c r="L334">
        <f t="shared" si="34"/>
        <v>6.8307852807283752E-3</v>
      </c>
      <c r="M334">
        <f t="shared" si="35"/>
        <v>1.789004347826087E-2</v>
      </c>
    </row>
    <row r="335" spans="1:13">
      <c r="A335">
        <v>26.4</v>
      </c>
      <c r="B335">
        <v>8.9655389999999997</v>
      </c>
      <c r="C335">
        <v>135.96925300000001</v>
      </c>
      <c r="D335">
        <v>87.818973</v>
      </c>
      <c r="E335">
        <v>-7.8313110000000004</v>
      </c>
      <c r="F335">
        <v>1.8005949999999999</v>
      </c>
      <c r="G335">
        <v>-2.0573549999999998</v>
      </c>
      <c r="H335">
        <f t="shared" si="30"/>
        <v>3.4467659139634133E-3</v>
      </c>
      <c r="I335">
        <f t="shared" si="31"/>
        <v>5.4823017491835144E-2</v>
      </c>
      <c r="J335">
        <f t="shared" si="32"/>
        <v>1.454469266055046E-2</v>
      </c>
      <c r="K335">
        <f t="shared" si="33"/>
        <v>7.1083095652173925E-2</v>
      </c>
      <c r="L335">
        <f t="shared" si="34"/>
        <v>7.0509901365705605E-3</v>
      </c>
      <c r="M335">
        <f t="shared" si="35"/>
        <v>1.9084252173913043E-2</v>
      </c>
    </row>
    <row r="336" spans="1:13">
      <c r="A336">
        <v>26.48</v>
      </c>
      <c r="B336">
        <v>8.6012319999999995</v>
      </c>
      <c r="C336">
        <v>136.808099</v>
      </c>
      <c r="D336">
        <v>88.780804000000003</v>
      </c>
      <c r="E336">
        <v>-8.1745560000000008</v>
      </c>
      <c r="F336">
        <v>1.858641</v>
      </c>
      <c r="G336">
        <v>-2.1946889999999999</v>
      </c>
      <c r="H336">
        <f t="shared" si="30"/>
        <v>2.8437163637820839E-3</v>
      </c>
      <c r="I336">
        <f t="shared" si="31"/>
        <v>5.407906830431386E-2</v>
      </c>
      <c r="J336">
        <f t="shared" si="32"/>
        <v>1.4716477391874181E-2</v>
      </c>
      <c r="K336">
        <f t="shared" si="33"/>
        <v>7.3495313043478269E-2</v>
      </c>
      <c r="L336">
        <f t="shared" si="34"/>
        <v>7.5110318664643391E-3</v>
      </c>
      <c r="M336">
        <f t="shared" si="35"/>
        <v>2.054675652173913E-2</v>
      </c>
    </row>
    <row r="337" spans="1:13">
      <c r="A337">
        <v>26.56</v>
      </c>
      <c r="B337">
        <v>7.0963520000000004</v>
      </c>
      <c r="C337">
        <v>134.95161100000001</v>
      </c>
      <c r="D337">
        <v>89.829378000000005</v>
      </c>
      <c r="E337">
        <v>-8.4519610000000007</v>
      </c>
      <c r="F337">
        <v>1.979908</v>
      </c>
      <c r="G337">
        <v>-2.3628770000000001</v>
      </c>
      <c r="H337">
        <f t="shared" si="30"/>
        <v>1.8050403734797332E-3</v>
      </c>
      <c r="I337">
        <f t="shared" si="31"/>
        <v>5.2824122302590718E-2</v>
      </c>
      <c r="J337">
        <f t="shared" si="32"/>
        <v>1.4722068971166447E-2</v>
      </c>
      <c r="K337">
        <f t="shared" si="33"/>
        <v>7.4845739130434782E-2</v>
      </c>
      <c r="L337">
        <f t="shared" si="34"/>
        <v>8.1240022761760247E-3</v>
      </c>
      <c r="M337">
        <f t="shared" si="35"/>
        <v>2.2005026086956522E-2</v>
      </c>
    </row>
    <row r="338" spans="1:13">
      <c r="A338">
        <v>26.64</v>
      </c>
      <c r="B338">
        <v>4.5043879999999996</v>
      </c>
      <c r="C338">
        <v>131.81995599999999</v>
      </c>
      <c r="D338">
        <v>89.863508999999993</v>
      </c>
      <c r="E338">
        <v>-8.6072600000000001</v>
      </c>
      <c r="F338">
        <v>2.1414870000000001</v>
      </c>
      <c r="G338">
        <v>-2.5305780000000002</v>
      </c>
      <c r="H338">
        <f t="shared" si="30"/>
        <v>3.1136668737101529E-4</v>
      </c>
      <c r="I338">
        <f t="shared" si="31"/>
        <v>5.2069867158227978E-2</v>
      </c>
      <c r="J338">
        <f t="shared" si="32"/>
        <v>1.4604211500655309E-2</v>
      </c>
      <c r="K338">
        <f t="shared" si="33"/>
        <v>7.500621739130435E-2</v>
      </c>
      <c r="L338">
        <f t="shared" si="34"/>
        <v>8.7020978755690433E-3</v>
      </c>
      <c r="M338">
        <f t="shared" si="35"/>
        <v>2.3110773913043475E-2</v>
      </c>
    </row>
    <row r="339" spans="1:13">
      <c r="A339">
        <v>26.72</v>
      </c>
      <c r="B339">
        <v>0.77700000000000002</v>
      </c>
      <c r="C339">
        <v>129.93774999999999</v>
      </c>
      <c r="D339">
        <v>89.144107000000005</v>
      </c>
      <c r="E339">
        <v>-8.6257149999999996</v>
      </c>
      <c r="F339">
        <v>2.2938730000000001</v>
      </c>
      <c r="G339">
        <v>-2.6577389999999999</v>
      </c>
      <c r="H339">
        <f t="shared" si="30"/>
        <v>1.4362427618265243E-3</v>
      </c>
      <c r="I339">
        <f t="shared" si="31"/>
        <v>5.2848452583702347E-2</v>
      </c>
      <c r="J339">
        <f t="shared" si="32"/>
        <v>1.4609796363040628E-2</v>
      </c>
      <c r="K339">
        <f t="shared" si="33"/>
        <v>7.434133043478261E-2</v>
      </c>
      <c r="L339">
        <f t="shared" si="34"/>
        <v>9.0273254931714716E-3</v>
      </c>
      <c r="M339">
        <f t="shared" si="35"/>
        <v>2.3535530434782612E-2</v>
      </c>
    </row>
    <row r="340" spans="1:13">
      <c r="A340">
        <v>26.8</v>
      </c>
      <c r="B340">
        <v>-3.5840719999999999</v>
      </c>
      <c r="C340">
        <v>131.88067100000001</v>
      </c>
      <c r="D340">
        <v>89.178196999999997</v>
      </c>
      <c r="E340">
        <v>-8.5492530000000002</v>
      </c>
      <c r="F340">
        <v>2.3796029999999999</v>
      </c>
      <c r="G340">
        <v>-2.7065860000000002</v>
      </c>
      <c r="H340">
        <f t="shared" si="30"/>
        <v>2.7197194894708369E-3</v>
      </c>
      <c r="I340">
        <f t="shared" si="31"/>
        <v>5.5678826664529446E-2</v>
      </c>
      <c r="J340">
        <f t="shared" si="32"/>
        <v>1.4881506389252949E-2</v>
      </c>
      <c r="K340">
        <f t="shared" si="33"/>
        <v>7.3583747826086954E-2</v>
      </c>
      <c r="L340">
        <f t="shared" si="34"/>
        <v>8.9625341426403642E-3</v>
      </c>
      <c r="M340">
        <f t="shared" si="35"/>
        <v>2.3084486956521738E-2</v>
      </c>
    </row>
    <row r="341" spans="1:13">
      <c r="A341">
        <v>26.88</v>
      </c>
      <c r="B341">
        <v>-6.786924</v>
      </c>
      <c r="C341">
        <v>138.94372799999999</v>
      </c>
      <c r="D341">
        <v>90.836714999999998</v>
      </c>
      <c r="E341">
        <v>-8.4621309999999994</v>
      </c>
      <c r="F341">
        <v>2.3625240000000001</v>
      </c>
      <c r="G341">
        <v>-2.6547160000000001</v>
      </c>
      <c r="H341">
        <f t="shared" si="30"/>
        <v>2.6957069867158227E-3</v>
      </c>
      <c r="I341">
        <f t="shared" si="31"/>
        <v>6.0263490352441447E-2</v>
      </c>
      <c r="J341">
        <f t="shared" si="32"/>
        <v>1.5295777031454785E-2</v>
      </c>
      <c r="K341">
        <f t="shared" si="33"/>
        <v>7.3568243478260867E-2</v>
      </c>
      <c r="L341">
        <f t="shared" si="34"/>
        <v>8.5270637329286792E-3</v>
      </c>
      <c r="M341">
        <f t="shared" si="35"/>
        <v>2.1834234782608698E-2</v>
      </c>
    </row>
    <row r="342" spans="1:13">
      <c r="A342">
        <v>26.96</v>
      </c>
      <c r="B342">
        <v>-6.7270019999999997</v>
      </c>
      <c r="C342">
        <v>150.38452699999999</v>
      </c>
      <c r="D342">
        <v>93.365423000000007</v>
      </c>
      <c r="E342">
        <v>-8.4603479999999998</v>
      </c>
      <c r="F342">
        <v>2.2477339999999999</v>
      </c>
      <c r="G342">
        <v>-2.5109370000000002</v>
      </c>
      <c r="H342">
        <f t="shared" si="30"/>
        <v>1.3283584123104052E-3</v>
      </c>
      <c r="I342">
        <f t="shared" si="31"/>
        <v>6.5637983930753985E-2</v>
      </c>
      <c r="J342">
        <f t="shared" si="32"/>
        <v>1.567398132372215E-2</v>
      </c>
      <c r="K342">
        <f t="shared" si="33"/>
        <v>7.4979878260869562E-2</v>
      </c>
      <c r="L342">
        <f t="shared" si="34"/>
        <v>7.8814415781487106E-3</v>
      </c>
      <c r="M342">
        <f t="shared" si="35"/>
        <v>2.0216226086956522E-2</v>
      </c>
    </row>
    <row r="343" spans="1:13">
      <c r="A343">
        <v>27.04</v>
      </c>
      <c r="B343">
        <v>-3.3148520000000001</v>
      </c>
      <c r="C343">
        <v>163.79630700000001</v>
      </c>
      <c r="D343">
        <v>95.673981999999995</v>
      </c>
      <c r="E343">
        <v>-8.6226859999999999</v>
      </c>
      <c r="F343">
        <v>2.0775480000000002</v>
      </c>
      <c r="G343">
        <v>-2.3248660000000001</v>
      </c>
      <c r="H343">
        <f t="shared" si="30"/>
        <v>3.4493698531327016E-4</v>
      </c>
      <c r="I343">
        <f t="shared" si="31"/>
        <v>7.065603999278687E-2</v>
      </c>
      <c r="J343">
        <f t="shared" si="32"/>
        <v>1.601994266055046E-2</v>
      </c>
      <c r="K343">
        <f t="shared" si="33"/>
        <v>7.8161556521739131E-2</v>
      </c>
      <c r="L343">
        <f t="shared" si="34"/>
        <v>7.2473823975720778E-3</v>
      </c>
      <c r="M343">
        <f t="shared" si="35"/>
        <v>1.8914173913043477E-2</v>
      </c>
    </row>
    <row r="344" spans="1:13">
      <c r="A344">
        <v>27.12</v>
      </c>
      <c r="B344">
        <v>0.86077300000000001</v>
      </c>
      <c r="C344">
        <v>176.31861499999999</v>
      </c>
      <c r="D344">
        <v>97.785730000000001</v>
      </c>
      <c r="E344">
        <v>-8.9885789999999997</v>
      </c>
      <c r="F344">
        <v>1.9104099999999999</v>
      </c>
      <c r="G344">
        <v>-2.1751299999999998</v>
      </c>
      <c r="H344">
        <f t="shared" si="30"/>
        <v>1.2180917269430363E-3</v>
      </c>
      <c r="I344">
        <f t="shared" si="31"/>
        <v>7.443853733795508E-2</v>
      </c>
      <c r="J344">
        <f t="shared" si="32"/>
        <v>1.6402686598951506E-2</v>
      </c>
      <c r="K344">
        <f t="shared" si="33"/>
        <v>8.297795652173913E-2</v>
      </c>
      <c r="L344">
        <f t="shared" si="34"/>
        <v>6.8336798179059171E-3</v>
      </c>
      <c r="M344">
        <f t="shared" si="35"/>
        <v>1.8572217391304349E-2</v>
      </c>
    </row>
    <row r="345" spans="1:13">
      <c r="A345">
        <v>27.2</v>
      </c>
      <c r="B345">
        <v>3.0396869999999998</v>
      </c>
      <c r="C345">
        <v>185.75764799999999</v>
      </c>
      <c r="D345">
        <v>100.121999</v>
      </c>
      <c r="E345">
        <v>-9.542465</v>
      </c>
      <c r="F345">
        <v>1.801358</v>
      </c>
      <c r="G345">
        <v>-2.135805</v>
      </c>
      <c r="H345">
        <f t="shared" si="30"/>
        <v>1.2326510248652548E-3</v>
      </c>
      <c r="I345">
        <f t="shared" si="31"/>
        <v>7.6522493738604258E-2</v>
      </c>
      <c r="J345">
        <f t="shared" si="32"/>
        <v>1.669118643512451E-2</v>
      </c>
      <c r="K345">
        <f t="shared" si="33"/>
        <v>8.8807182608695648E-2</v>
      </c>
      <c r="L345">
        <f t="shared" si="34"/>
        <v>6.7978414264036413E-3</v>
      </c>
      <c r="M345">
        <f t="shared" si="35"/>
        <v>1.9518252173913044E-2</v>
      </c>
    </row>
    <row r="346" spans="1:13">
      <c r="A346">
        <v>27.28</v>
      </c>
      <c r="B346">
        <v>3.0760190000000001</v>
      </c>
      <c r="C346">
        <v>190.958057</v>
      </c>
      <c r="D346">
        <v>101.883002</v>
      </c>
      <c r="E346">
        <v>-10.212826</v>
      </c>
      <c r="F346">
        <v>1.791911</v>
      </c>
      <c r="G346">
        <v>-2.244599</v>
      </c>
      <c r="H346">
        <f t="shared" si="30"/>
        <v>1.1196862289366649E-3</v>
      </c>
      <c r="I346">
        <f t="shared" si="31"/>
        <v>7.6779334789316561E-2</v>
      </c>
      <c r="J346">
        <f t="shared" si="32"/>
        <v>1.6615970674967236E-2</v>
      </c>
      <c r="K346">
        <f t="shared" si="33"/>
        <v>9.4742252173913036E-2</v>
      </c>
      <c r="L346">
        <f t="shared" si="34"/>
        <v>7.2175303490136563E-3</v>
      </c>
      <c r="M346">
        <f t="shared" si="35"/>
        <v>2.1714443478260872E-2</v>
      </c>
    </row>
    <row r="347" spans="1:13">
      <c r="A347">
        <v>27.36</v>
      </c>
      <c r="B347">
        <v>2.7941210000000001</v>
      </c>
      <c r="C347">
        <v>191.59899100000001</v>
      </c>
      <c r="D347">
        <v>101.423885</v>
      </c>
      <c r="E347">
        <v>-10.895358999999999</v>
      </c>
      <c r="F347">
        <v>1.902541</v>
      </c>
      <c r="G347">
        <v>-2.4971610000000002</v>
      </c>
      <c r="H347">
        <f t="shared" si="30"/>
        <v>1.1024905327696407E-3</v>
      </c>
      <c r="I347">
        <f t="shared" si="31"/>
        <v>7.5328377246588793E-2</v>
      </c>
      <c r="J347">
        <f t="shared" si="32"/>
        <v>1.6130071264744431E-2</v>
      </c>
      <c r="K347">
        <f t="shared" si="33"/>
        <v>9.9928721739130436E-2</v>
      </c>
      <c r="L347">
        <f t="shared" si="34"/>
        <v>8.0547647951441561E-3</v>
      </c>
      <c r="M347">
        <f t="shared" si="35"/>
        <v>2.490955652173913E-2</v>
      </c>
    </row>
    <row r="348" spans="1:13">
      <c r="A348">
        <v>27.44</v>
      </c>
      <c r="B348">
        <v>2.7512099999999999</v>
      </c>
      <c r="C348">
        <v>187.97819899999999</v>
      </c>
      <c r="D348">
        <v>98.457954999999998</v>
      </c>
      <c r="E348">
        <v>-11.491803000000001</v>
      </c>
      <c r="F348">
        <v>2.1232359999999999</v>
      </c>
      <c r="G348">
        <v>-2.8645990000000001</v>
      </c>
      <c r="H348">
        <f t="shared" si="30"/>
        <v>3.4495622032098422E-4</v>
      </c>
      <c r="I348">
        <f t="shared" si="31"/>
        <v>7.2533299404916957E-2</v>
      </c>
      <c r="J348">
        <f t="shared" si="32"/>
        <v>1.5553576998689386E-2</v>
      </c>
      <c r="K348">
        <f t="shared" si="33"/>
        <v>0.10382659130434783</v>
      </c>
      <c r="L348">
        <f t="shared" si="34"/>
        <v>9.1435280728376315E-3</v>
      </c>
      <c r="M348">
        <f t="shared" si="35"/>
        <v>2.8777582608695652E-2</v>
      </c>
    </row>
    <row r="349" spans="1:13">
      <c r="A349">
        <v>27.52</v>
      </c>
      <c r="B349">
        <v>0.86082099999999995</v>
      </c>
      <c r="C349">
        <v>181.00322199999999</v>
      </c>
      <c r="D349">
        <v>94.939034000000007</v>
      </c>
      <c r="E349">
        <v>-11.940058000000001</v>
      </c>
      <c r="F349">
        <v>2.410234</v>
      </c>
      <c r="G349">
        <v>-3.3094220000000001</v>
      </c>
      <c r="H349">
        <f t="shared" si="30"/>
        <v>2.0532745596986519E-3</v>
      </c>
      <c r="I349">
        <f t="shared" si="31"/>
        <v>6.9003682301789257E-2</v>
      </c>
      <c r="J349">
        <f t="shared" si="32"/>
        <v>1.5267171526867627E-2</v>
      </c>
      <c r="K349">
        <f t="shared" si="33"/>
        <v>0.10626098260869565</v>
      </c>
      <c r="L349">
        <f t="shared" si="34"/>
        <v>1.0236851289833081E-2</v>
      </c>
      <c r="M349">
        <f t="shared" si="35"/>
        <v>3.2914304347826086E-2</v>
      </c>
    </row>
    <row r="350" spans="1:13">
      <c r="A350">
        <v>27.6</v>
      </c>
      <c r="B350">
        <v>-5.1238440000000001</v>
      </c>
      <c r="C350">
        <v>172.19523899999999</v>
      </c>
      <c r="D350">
        <v>93.190815000000001</v>
      </c>
      <c r="E350">
        <v>-12.220013</v>
      </c>
      <c r="F350">
        <v>2.6984340000000002</v>
      </c>
      <c r="G350">
        <v>-3.785145</v>
      </c>
      <c r="H350">
        <f t="shared" si="30"/>
        <v>5.7478795407641912E-3</v>
      </c>
      <c r="I350">
        <f t="shared" si="31"/>
        <v>6.552078623094032E-2</v>
      </c>
      <c r="J350">
        <f t="shared" si="32"/>
        <v>1.5336507044560944E-2</v>
      </c>
      <c r="K350">
        <f t="shared" si="33"/>
        <v>0.10732600869565218</v>
      </c>
      <c r="L350">
        <f t="shared" si="34"/>
        <v>1.1098896054628224E-2</v>
      </c>
      <c r="M350">
        <f t="shared" si="35"/>
        <v>3.6789669565217391E-2</v>
      </c>
    </row>
    <row r="351" spans="1:13">
      <c r="A351">
        <v>27.68</v>
      </c>
      <c r="B351">
        <v>-14.343546</v>
      </c>
      <c r="C351">
        <v>163.50384600000001</v>
      </c>
      <c r="D351">
        <v>93.614039000000005</v>
      </c>
      <c r="E351">
        <v>-12.342491000000001</v>
      </c>
      <c r="F351">
        <v>2.9256690000000001</v>
      </c>
      <c r="G351">
        <v>-4.2308120000000002</v>
      </c>
      <c r="H351">
        <f t="shared" si="30"/>
        <v>9.164217275441304E-3</v>
      </c>
      <c r="I351">
        <f t="shared" si="31"/>
        <v>6.2861329619908229E-2</v>
      </c>
      <c r="J351">
        <f t="shared" si="32"/>
        <v>1.5518208387942333E-2</v>
      </c>
      <c r="K351">
        <f t="shared" si="33"/>
        <v>0.10728566086956522</v>
      </c>
      <c r="L351">
        <f t="shared" si="34"/>
        <v>1.1584119878603943E-2</v>
      </c>
      <c r="M351">
        <f t="shared" si="35"/>
        <v>3.9824286956521737E-2</v>
      </c>
    </row>
    <row r="352" spans="1:13">
      <c r="A352">
        <v>27.76</v>
      </c>
      <c r="B352">
        <v>-22.868846000000001</v>
      </c>
      <c r="C352">
        <v>156.86730499999999</v>
      </c>
      <c r="D352">
        <v>94.723144000000005</v>
      </c>
      <c r="E352">
        <v>-12.337851000000001</v>
      </c>
      <c r="F352">
        <v>3.0535739999999998</v>
      </c>
      <c r="G352">
        <v>-4.5797929999999996</v>
      </c>
      <c r="H352">
        <f t="shared" si="30"/>
        <v>1.0866145584964636E-2</v>
      </c>
      <c r="I352">
        <f t="shared" si="31"/>
        <v>6.1539305135346341E-2</v>
      </c>
      <c r="J352">
        <f t="shared" si="32"/>
        <v>1.5588345511140236E-2</v>
      </c>
      <c r="K352">
        <f t="shared" si="33"/>
        <v>0.10651981739130435</v>
      </c>
      <c r="L352">
        <f t="shared" si="34"/>
        <v>1.165998482549317E-2</v>
      </c>
      <c r="M352">
        <f t="shared" si="35"/>
        <v>4.1601460869565218E-2</v>
      </c>
    </row>
    <row r="353" spans="1:13">
      <c r="A353">
        <v>27.84</v>
      </c>
      <c r="B353">
        <v>-27.115922999999999</v>
      </c>
      <c r="C353">
        <v>153.56825900000001</v>
      </c>
      <c r="D353">
        <v>95.151261000000005</v>
      </c>
      <c r="E353">
        <v>-12.249779</v>
      </c>
      <c r="F353">
        <v>3.073572</v>
      </c>
      <c r="G353">
        <v>-4.7841680000000002</v>
      </c>
      <c r="H353">
        <f t="shared" si="30"/>
        <v>1.0743104049369854E-2</v>
      </c>
      <c r="I353">
        <f t="shared" si="31"/>
        <v>6.1600151074956429E-2</v>
      </c>
      <c r="J353">
        <f t="shared" si="32"/>
        <v>1.5571797673656618E-2</v>
      </c>
      <c r="K353">
        <f t="shared" si="33"/>
        <v>0.1054611652173913</v>
      </c>
      <c r="L353">
        <f t="shared" si="34"/>
        <v>1.1381217754172989E-2</v>
      </c>
      <c r="M353">
        <f t="shared" si="35"/>
        <v>4.2045478260869566E-2</v>
      </c>
    </row>
    <row r="354" spans="1:13">
      <c r="A354">
        <v>27.92</v>
      </c>
      <c r="B354">
        <v>-26.808879000000001</v>
      </c>
      <c r="C354">
        <v>153.72009700000001</v>
      </c>
      <c r="D354">
        <v>95.050252999999998</v>
      </c>
      <c r="E354">
        <v>-12.128034</v>
      </c>
      <c r="F354">
        <v>3.000089</v>
      </c>
      <c r="G354">
        <v>-4.8352300000000001</v>
      </c>
      <c r="H354">
        <f t="shared" si="30"/>
        <v>9.7726939029032841E-3</v>
      </c>
      <c r="I354">
        <f t="shared" si="31"/>
        <v>6.2667986134765277E-2</v>
      </c>
      <c r="J354">
        <f t="shared" si="32"/>
        <v>1.5647094692005242E-2</v>
      </c>
      <c r="K354">
        <f t="shared" si="33"/>
        <v>0.10448817391304348</v>
      </c>
      <c r="L354">
        <f t="shared" si="34"/>
        <v>1.0853566009104703E-2</v>
      </c>
      <c r="M354">
        <f t="shared" si="35"/>
        <v>4.1406078260869568E-2</v>
      </c>
    </row>
    <row r="355" spans="1:13">
      <c r="A355">
        <v>28</v>
      </c>
      <c r="B355">
        <v>-24.387269</v>
      </c>
      <c r="C355">
        <v>156.384826</v>
      </c>
      <c r="D355">
        <v>95.509866000000002</v>
      </c>
      <c r="E355">
        <v>-12.01614</v>
      </c>
      <c r="F355">
        <v>2.8610000000000002</v>
      </c>
      <c r="G355">
        <v>-4.7616990000000001</v>
      </c>
      <c r="H355">
        <f t="shared" si="30"/>
        <v>8.8389088140415559E-3</v>
      </c>
      <c r="I355">
        <f t="shared" si="31"/>
        <v>6.4258708850107205E-2</v>
      </c>
      <c r="J355">
        <f t="shared" si="32"/>
        <v>1.5922339777195281E-2</v>
      </c>
      <c r="K355">
        <f t="shared" si="33"/>
        <v>0.10382406086956522</v>
      </c>
      <c r="L355">
        <f t="shared" si="34"/>
        <v>1.0206449165402124E-2</v>
      </c>
      <c r="M355">
        <f t="shared" si="35"/>
        <v>4.0078365217391304E-2</v>
      </c>
    </row>
    <row r="356" spans="1:13">
      <c r="A356">
        <v>28.08</v>
      </c>
      <c r="B356">
        <v>-22.057054999999998</v>
      </c>
      <c r="C356">
        <v>160.35439500000001</v>
      </c>
      <c r="D356">
        <v>97.189961999999994</v>
      </c>
      <c r="E356">
        <v>-11.939767</v>
      </c>
      <c r="F356">
        <v>2.69042</v>
      </c>
      <c r="G356">
        <v>-4.6090119999999999</v>
      </c>
      <c r="H356">
        <f t="shared" si="30"/>
        <v>8.0911679256246375E-3</v>
      </c>
      <c r="I356">
        <f t="shared" si="31"/>
        <v>6.608644372758421E-2</v>
      </c>
      <c r="J356">
        <f t="shared" si="32"/>
        <v>1.6384340432503277E-2</v>
      </c>
      <c r="K356">
        <f t="shared" si="33"/>
        <v>0.10351385217391304</v>
      </c>
      <c r="L356">
        <f t="shared" si="34"/>
        <v>9.5631562974203329E-3</v>
      </c>
      <c r="M356">
        <f t="shared" si="35"/>
        <v>3.8432434782608701E-2</v>
      </c>
    </row>
    <row r="357" spans="1:13">
      <c r="A357">
        <v>28.16</v>
      </c>
      <c r="B357">
        <v>-20.191105</v>
      </c>
      <c r="C357">
        <v>164.91541599999999</v>
      </c>
      <c r="D357">
        <v>100.010014</v>
      </c>
      <c r="E357">
        <v>-11.904093</v>
      </c>
      <c r="F357">
        <v>2.520848</v>
      </c>
      <c r="G357">
        <v>-4.4197300000000004</v>
      </c>
      <c r="H357">
        <f t="shared" si="30"/>
        <v>7.3861788454988092E-3</v>
      </c>
      <c r="I357">
        <f t="shared" si="31"/>
        <v>6.8084896110921889E-2</v>
      </c>
      <c r="J357">
        <f t="shared" si="32"/>
        <v>1.7021896952817823E-2</v>
      </c>
      <c r="K357">
        <f t="shared" si="33"/>
        <v>0.10348221739130434</v>
      </c>
      <c r="L357">
        <f t="shared" si="34"/>
        <v>9.0052579666160832E-3</v>
      </c>
      <c r="M357">
        <f t="shared" si="35"/>
        <v>3.6765756521739135E-2</v>
      </c>
    </row>
    <row r="358" spans="1:13">
      <c r="A358">
        <v>28.24</v>
      </c>
      <c r="B358">
        <v>-18.431840000000001</v>
      </c>
      <c r="C358">
        <v>169.90245400000001</v>
      </c>
      <c r="D358">
        <v>103.901659</v>
      </c>
      <c r="E358">
        <v>-11.900454999999999</v>
      </c>
      <c r="F358">
        <v>2.373786</v>
      </c>
      <c r="G358">
        <v>-4.2280620000000004</v>
      </c>
      <c r="H358">
        <f t="shared" si="30"/>
        <v>6.8493598348995169E-3</v>
      </c>
      <c r="I358">
        <f t="shared" si="31"/>
        <v>7.0182472900679249E-2</v>
      </c>
      <c r="J358">
        <f t="shared" si="32"/>
        <v>1.7857621068152033E-2</v>
      </c>
      <c r="K358">
        <f t="shared" si="33"/>
        <v>0.10361130434782609</v>
      </c>
      <c r="L358">
        <f t="shared" si="34"/>
        <v>8.5602352048558417E-3</v>
      </c>
      <c r="M358">
        <f t="shared" si="35"/>
        <v>3.5328156521739131E-2</v>
      </c>
    </row>
    <row r="359" spans="1:13">
      <c r="A359">
        <v>28.32</v>
      </c>
      <c r="B359">
        <v>-17.092234999999999</v>
      </c>
      <c r="C359">
        <v>175.136852</v>
      </c>
      <c r="D359">
        <v>109.00291900000001</v>
      </c>
      <c r="E359">
        <v>-11.9153</v>
      </c>
      <c r="F359">
        <v>2.256478</v>
      </c>
      <c r="G359">
        <v>-4.0627380000000004</v>
      </c>
      <c r="H359">
        <f t="shared" si="30"/>
        <v>6.6568358412310413E-3</v>
      </c>
      <c r="I359">
        <f t="shared" si="31"/>
        <v>7.2129811456851475E-2</v>
      </c>
      <c r="J359">
        <f t="shared" si="32"/>
        <v>1.8788422182175621E-2</v>
      </c>
      <c r="K359">
        <f t="shared" si="33"/>
        <v>0.10379864347826087</v>
      </c>
      <c r="L359">
        <f t="shared" si="34"/>
        <v>8.234305766312594E-3</v>
      </c>
      <c r="M359">
        <f t="shared" si="35"/>
        <v>3.432493913043478E-2</v>
      </c>
    </row>
    <row r="360" spans="1:13">
      <c r="A360">
        <v>28.4</v>
      </c>
      <c r="B360">
        <v>-16.611801</v>
      </c>
      <c r="C360">
        <v>179.99633800000001</v>
      </c>
      <c r="D360">
        <v>114.684529</v>
      </c>
      <c r="E360">
        <v>-11.936844000000001</v>
      </c>
      <c r="F360">
        <v>2.170563</v>
      </c>
      <c r="G360">
        <v>-3.947368</v>
      </c>
      <c r="H360">
        <f t="shared" si="30"/>
        <v>6.5296167023983654E-3</v>
      </c>
      <c r="I360">
        <f t="shared" si="31"/>
        <v>7.3562742591516572E-2</v>
      </c>
      <c r="J360">
        <f t="shared" si="32"/>
        <v>1.9488253112712975E-2</v>
      </c>
      <c r="K360">
        <f t="shared" si="33"/>
        <v>0.10400845217391304</v>
      </c>
      <c r="L360">
        <f t="shared" si="34"/>
        <v>8.0590629742033383E-3</v>
      </c>
      <c r="M360">
        <f t="shared" si="35"/>
        <v>3.3898965217391303E-2</v>
      </c>
    </row>
    <row r="361" spans="1:13">
      <c r="A361">
        <v>28.48</v>
      </c>
      <c r="B361">
        <v>-16.294332000000001</v>
      </c>
      <c r="C361">
        <v>183.572146</v>
      </c>
      <c r="D361">
        <v>118.95629700000001</v>
      </c>
      <c r="E361">
        <v>-11.960972</v>
      </c>
      <c r="F361">
        <v>2.1243690000000002</v>
      </c>
      <c r="G361">
        <v>-3.8983810000000001</v>
      </c>
      <c r="H361">
        <f t="shared" si="30"/>
        <v>5.9361866597206917E-3</v>
      </c>
      <c r="I361">
        <f t="shared" si="31"/>
        <v>7.4176511250475877E-2</v>
      </c>
      <c r="J361">
        <f t="shared" si="32"/>
        <v>1.9609243610747052E-2</v>
      </c>
      <c r="K361">
        <f t="shared" si="33"/>
        <v>0.10431994782608696</v>
      </c>
      <c r="L361">
        <f t="shared" si="34"/>
        <v>8.0917412746585732E-3</v>
      </c>
      <c r="M361">
        <f t="shared" si="35"/>
        <v>3.4146513043478259E-2</v>
      </c>
    </row>
    <row r="362" spans="1:13">
      <c r="A362">
        <v>28.56</v>
      </c>
      <c r="B362">
        <v>-14.813457</v>
      </c>
      <c r="C362">
        <v>185.10377500000001</v>
      </c>
      <c r="D362">
        <v>119.694823</v>
      </c>
      <c r="E362">
        <v>-11.996794</v>
      </c>
      <c r="F362">
        <v>2.1329829999999999</v>
      </c>
      <c r="G362">
        <v>-3.9268489999999998</v>
      </c>
      <c r="H362">
        <f t="shared" si="30"/>
        <v>4.8918559778797421E-3</v>
      </c>
      <c r="I362">
        <f t="shared" si="31"/>
        <v>7.381387525296039E-2</v>
      </c>
      <c r="J362">
        <f t="shared" si="32"/>
        <v>1.9125159076015728E-2</v>
      </c>
      <c r="K362">
        <f t="shared" si="33"/>
        <v>0.10492279130434783</v>
      </c>
      <c r="L362">
        <f t="shared" si="34"/>
        <v>8.353603945371775E-3</v>
      </c>
      <c r="M362">
        <f t="shared" si="35"/>
        <v>3.5148573913043483E-2</v>
      </c>
    </row>
    <row r="363" spans="1:13">
      <c r="A363">
        <v>28.64</v>
      </c>
      <c r="B363">
        <v>-12.207382000000001</v>
      </c>
      <c r="C363">
        <v>184.198835</v>
      </c>
      <c r="D363">
        <v>116.739971</v>
      </c>
      <c r="E363">
        <v>-12.066121000000001</v>
      </c>
      <c r="F363">
        <v>2.20201</v>
      </c>
      <c r="G363">
        <v>-4.0420860000000003</v>
      </c>
      <c r="H363">
        <f t="shared" si="30"/>
        <v>4.2787100522951775E-3</v>
      </c>
      <c r="I363">
        <f t="shared" si="31"/>
        <v>7.2467821835741048E-2</v>
      </c>
      <c r="J363">
        <f t="shared" si="32"/>
        <v>1.8447171854521625E-2</v>
      </c>
      <c r="K363">
        <f t="shared" si="33"/>
        <v>0.10601662608695653</v>
      </c>
      <c r="L363">
        <f t="shared" si="34"/>
        <v>8.7607890743550826E-3</v>
      </c>
      <c r="M363">
        <f t="shared" si="35"/>
        <v>3.6934904347826085E-2</v>
      </c>
    </row>
    <row r="364" spans="1:13">
      <c r="A364">
        <v>28.72</v>
      </c>
      <c r="B364">
        <v>-10.677307000000001</v>
      </c>
      <c r="C364">
        <v>180.83982599999999</v>
      </c>
      <c r="D364">
        <v>112.60153699999999</v>
      </c>
      <c r="E364">
        <v>-12.191912</v>
      </c>
      <c r="F364">
        <v>2.3093439999999998</v>
      </c>
      <c r="G364">
        <v>-4.2475139999999998</v>
      </c>
      <c r="H364">
        <f t="shared" si="30"/>
        <v>5.1477553146727049E-3</v>
      </c>
      <c r="I364">
        <f t="shared" si="31"/>
        <v>7.0326706606022971E-2</v>
      </c>
      <c r="J364">
        <f t="shared" si="32"/>
        <v>1.8168965596330276E-2</v>
      </c>
      <c r="K364">
        <f t="shared" si="33"/>
        <v>0.1076563652173913</v>
      </c>
      <c r="L364">
        <f t="shared" si="34"/>
        <v>9.1209635811836109E-3</v>
      </c>
      <c r="M364">
        <f t="shared" si="35"/>
        <v>3.9364304347826083E-2</v>
      </c>
    </row>
    <row r="365" spans="1:13">
      <c r="A365">
        <v>28.8</v>
      </c>
      <c r="B365">
        <v>-12.845966000000001</v>
      </c>
      <c r="C365">
        <v>175.49678</v>
      </c>
      <c r="D365">
        <v>110.90336600000001</v>
      </c>
      <c r="E365">
        <v>-12.380482000000001</v>
      </c>
      <c r="F365">
        <v>2.4042859999999999</v>
      </c>
      <c r="G365">
        <v>-4.5268949999999997</v>
      </c>
      <c r="H365">
        <f t="shared" si="30"/>
        <v>7.6421302771043313E-3</v>
      </c>
      <c r="I365">
        <f t="shared" si="31"/>
        <v>6.7881137269831096E-2</v>
      </c>
      <c r="J365">
        <f t="shared" si="32"/>
        <v>1.8649194626474443E-2</v>
      </c>
      <c r="K365">
        <f t="shared" si="33"/>
        <v>0.1096558</v>
      </c>
      <c r="L365">
        <f t="shared" si="34"/>
        <v>9.2200606980273134E-3</v>
      </c>
      <c r="M365">
        <f t="shared" si="35"/>
        <v>4.2026800000000003E-2</v>
      </c>
    </row>
    <row r="366" spans="1:13">
      <c r="A366">
        <v>28.88</v>
      </c>
      <c r="B366">
        <v>-19.070554000000001</v>
      </c>
      <c r="C366">
        <v>169.39398399999999</v>
      </c>
      <c r="D366">
        <v>113.834684</v>
      </c>
      <c r="E366">
        <v>-12.610417</v>
      </c>
      <c r="F366">
        <v>2.4304079999999999</v>
      </c>
      <c r="G366">
        <v>-4.8330820000000001</v>
      </c>
      <c r="H366">
        <f t="shared" si="30"/>
        <v>1.0585801759201749E-2</v>
      </c>
      <c r="I366">
        <f t="shared" si="31"/>
        <v>6.5932996854274784E-2</v>
      </c>
      <c r="J366">
        <f t="shared" si="32"/>
        <v>1.975864498689384E-2</v>
      </c>
      <c r="K366">
        <f t="shared" si="33"/>
        <v>0.11163719130434782</v>
      </c>
      <c r="L366">
        <f t="shared" si="34"/>
        <v>8.9496737481031853E-3</v>
      </c>
      <c r="M366">
        <f t="shared" si="35"/>
        <v>4.4305156521739136E-2</v>
      </c>
    </row>
    <row r="367" spans="1:13">
      <c r="A367">
        <v>28.96</v>
      </c>
      <c r="B367">
        <v>-26.416339000000001</v>
      </c>
      <c r="C367">
        <v>164.53249700000001</v>
      </c>
      <c r="D367">
        <v>120.606769</v>
      </c>
      <c r="E367">
        <v>-12.838277</v>
      </c>
      <c r="F367">
        <v>2.3591340000000001</v>
      </c>
      <c r="G367">
        <v>-5.0950930000000003</v>
      </c>
      <c r="H367">
        <f t="shared" si="30"/>
        <v>1.2189904025326093E-2</v>
      </c>
      <c r="I367">
        <f t="shared" si="31"/>
        <v>6.5325451121040309E-2</v>
      </c>
      <c r="J367">
        <f t="shared" si="32"/>
        <v>2.0971991153342071E-2</v>
      </c>
      <c r="K367">
        <f t="shared" si="33"/>
        <v>0.11321273913043478</v>
      </c>
      <c r="L367">
        <f t="shared" si="34"/>
        <v>8.3857321699544757E-3</v>
      </c>
      <c r="M367">
        <f t="shared" si="35"/>
        <v>4.5628226086956519E-2</v>
      </c>
    </row>
    <row r="368" spans="1:13">
      <c r="A368">
        <v>29.04</v>
      </c>
      <c r="B368">
        <v>-30.419295999999999</v>
      </c>
      <c r="C368">
        <v>163.01639700000001</v>
      </c>
      <c r="D368">
        <v>128.013034</v>
      </c>
      <c r="E368">
        <v>-13.019465</v>
      </c>
      <c r="F368">
        <v>2.2104789999999999</v>
      </c>
      <c r="G368">
        <v>-5.2472459999999996</v>
      </c>
      <c r="H368">
        <f t="shared" si="30"/>
        <v>1.1369846320302952E-2</v>
      </c>
      <c r="I368">
        <f t="shared" si="31"/>
        <v>6.6441251477689409E-2</v>
      </c>
      <c r="J368">
        <f t="shared" si="32"/>
        <v>2.1723353211009173E-2</v>
      </c>
      <c r="K368">
        <f t="shared" si="33"/>
        <v>0.11418577391304348</v>
      </c>
      <c r="L368">
        <f t="shared" si="34"/>
        <v>7.7560394537177536E-3</v>
      </c>
      <c r="M368">
        <f t="shared" si="35"/>
        <v>4.5785121739130435E-2</v>
      </c>
    </row>
    <row r="369" spans="1:13">
      <c r="A369">
        <v>29.12</v>
      </c>
      <c r="B369">
        <v>-28.372883000000002</v>
      </c>
      <c r="C369">
        <v>165.80082100000001</v>
      </c>
      <c r="D369">
        <v>132.59934799999999</v>
      </c>
      <c r="E369">
        <v>-13.131364</v>
      </c>
      <c r="F369">
        <v>2.044492</v>
      </c>
      <c r="G369">
        <v>-5.2652890000000001</v>
      </c>
      <c r="H369">
        <f t="shared" si="30"/>
        <v>8.6088717465787733E-3</v>
      </c>
      <c r="I369">
        <f t="shared" si="31"/>
        <v>6.8823801318399491E-2</v>
      </c>
      <c r="J369">
        <f t="shared" si="32"/>
        <v>2.176390153997379E-2</v>
      </c>
      <c r="K369">
        <f t="shared" si="33"/>
        <v>0.11464206956521739</v>
      </c>
      <c r="L369">
        <f t="shared" si="34"/>
        <v>7.310701820940819E-3</v>
      </c>
      <c r="M369">
        <f t="shared" si="35"/>
        <v>4.5080547826086954E-2</v>
      </c>
    </row>
    <row r="370" spans="1:13">
      <c r="A370">
        <v>29.2</v>
      </c>
      <c r="B370">
        <v>-21.483008999999999</v>
      </c>
      <c r="C370">
        <v>171.74635499999999</v>
      </c>
      <c r="D370">
        <v>132.84685500000001</v>
      </c>
      <c r="E370">
        <v>-13.183838</v>
      </c>
      <c r="F370">
        <v>1.927101</v>
      </c>
      <c r="G370">
        <v>-5.1842629999999996</v>
      </c>
      <c r="H370">
        <f t="shared" si="30"/>
        <v>5.6491718928449782E-3</v>
      </c>
      <c r="I370">
        <f t="shared" si="31"/>
        <v>7.1310736740868394E-2</v>
      </c>
      <c r="J370">
        <f t="shared" si="32"/>
        <v>2.1292044724770642E-2</v>
      </c>
      <c r="K370">
        <f t="shared" si="33"/>
        <v>0.11488059130434783</v>
      </c>
      <c r="L370">
        <f t="shared" si="34"/>
        <v>7.1789112291350526E-3</v>
      </c>
      <c r="M370">
        <f t="shared" si="35"/>
        <v>4.4195191304347826E-2</v>
      </c>
    </row>
    <row r="371" spans="1:13">
      <c r="A371">
        <v>29.28</v>
      </c>
      <c r="B371">
        <v>-14.097225999999999</v>
      </c>
      <c r="C371">
        <v>177.95237800000001</v>
      </c>
      <c r="D371">
        <v>129.96664100000001</v>
      </c>
      <c r="E371">
        <v>-13.211268</v>
      </c>
      <c r="F371">
        <v>1.892361</v>
      </c>
      <c r="G371">
        <v>-5.0824470000000002</v>
      </c>
      <c r="H371">
        <f t="shared" si="30"/>
        <v>4.260827906790359E-3</v>
      </c>
      <c r="I371">
        <f t="shared" si="31"/>
        <v>7.2704884089042063E-2</v>
      </c>
      <c r="J371">
        <f t="shared" si="32"/>
        <v>2.0809208551769331E-2</v>
      </c>
      <c r="K371">
        <f t="shared" si="33"/>
        <v>0.1152437304347826</v>
      </c>
      <c r="L371">
        <f t="shared" si="34"/>
        <v>7.3065136570561445E-3</v>
      </c>
      <c r="M371">
        <f t="shared" si="35"/>
        <v>4.3821634782608698E-2</v>
      </c>
    </row>
    <row r="372" spans="1:13">
      <c r="A372">
        <v>29.36</v>
      </c>
      <c r="B372">
        <v>-10.632683</v>
      </c>
      <c r="C372">
        <v>181.43140299999999</v>
      </c>
      <c r="D372">
        <v>127.019409</v>
      </c>
      <c r="E372">
        <v>-13.253029</v>
      </c>
      <c r="F372">
        <v>1.925997</v>
      </c>
      <c r="G372">
        <v>-5.0394880000000004</v>
      </c>
      <c r="H372">
        <f t="shared" si="30"/>
        <v>5.0500490893426037E-3</v>
      </c>
      <c r="I372">
        <f t="shared" si="31"/>
        <v>7.253005389809454E-2</v>
      </c>
      <c r="J372">
        <f t="shared" si="32"/>
        <v>2.0806097477064221E-2</v>
      </c>
      <c r="K372">
        <f t="shared" si="33"/>
        <v>0.1159604695652174</v>
      </c>
      <c r="L372">
        <f t="shared" si="34"/>
        <v>7.5135622154779962E-3</v>
      </c>
      <c r="M372">
        <f t="shared" si="35"/>
        <v>4.4309973913043477E-2</v>
      </c>
    </row>
    <row r="373" spans="1:13">
      <c r="A373">
        <v>29.44</v>
      </c>
      <c r="B373">
        <v>-12.602145</v>
      </c>
      <c r="C373">
        <v>180.99512300000001</v>
      </c>
      <c r="D373">
        <v>127.00041899999999</v>
      </c>
      <c r="E373">
        <v>-13.335454</v>
      </c>
      <c r="F373">
        <v>1.980575</v>
      </c>
      <c r="G373">
        <v>-5.0956469999999996</v>
      </c>
      <c r="H373">
        <f t="shared" si="30"/>
        <v>7.1865759682622384E-3</v>
      </c>
      <c r="I373">
        <f t="shared" si="31"/>
        <v>7.127194133322648E-2</v>
      </c>
      <c r="J373">
        <f t="shared" si="32"/>
        <v>2.1453414482306681E-2</v>
      </c>
      <c r="K373">
        <f t="shared" si="33"/>
        <v>0.11708474782608695</v>
      </c>
      <c r="L373">
        <f t="shared" si="34"/>
        <v>7.6258687405159325E-3</v>
      </c>
      <c r="M373">
        <f t="shared" si="35"/>
        <v>4.5546573913043474E-2</v>
      </c>
    </row>
    <row r="374" spans="1:13">
      <c r="A374">
        <v>29.52</v>
      </c>
      <c r="B374">
        <v>-17.933741000000001</v>
      </c>
      <c r="C374">
        <v>177.85556600000001</v>
      </c>
      <c r="D374">
        <v>130.95164199999999</v>
      </c>
      <c r="E374">
        <v>-13.464746</v>
      </c>
      <c r="F374">
        <v>2.0101789999999999</v>
      </c>
      <c r="G374">
        <v>-5.2378559999999998</v>
      </c>
      <c r="H374">
        <f t="shared" si="30"/>
        <v>9.220839527940854E-3</v>
      </c>
      <c r="I374">
        <f t="shared" si="31"/>
        <v>6.9898936464365152E-2</v>
      </c>
      <c r="J374">
        <f t="shared" si="32"/>
        <v>2.250152359108781E-2</v>
      </c>
      <c r="K374">
        <f t="shared" si="33"/>
        <v>0.11854115652173912</v>
      </c>
      <c r="L374">
        <f t="shared" si="34"/>
        <v>7.5813391502276162E-3</v>
      </c>
      <c r="M374">
        <f t="shared" si="35"/>
        <v>4.7117565217391306E-2</v>
      </c>
    </row>
    <row r="375" spans="1:13">
      <c r="A375">
        <v>29.6</v>
      </c>
      <c r="B375">
        <v>-23.010144</v>
      </c>
      <c r="C375">
        <v>174.42930100000001</v>
      </c>
      <c r="D375">
        <v>137.3493</v>
      </c>
      <c r="E375">
        <v>-13.632232999999999</v>
      </c>
      <c r="F375">
        <v>1.9984409999999999</v>
      </c>
      <c r="G375">
        <v>-5.41852</v>
      </c>
      <c r="H375">
        <f t="shared" si="30"/>
        <v>1.0307403875052596E-2</v>
      </c>
      <c r="I375">
        <f t="shared" si="31"/>
        <v>6.9106108317137191E-2</v>
      </c>
      <c r="J375">
        <f t="shared" si="32"/>
        <v>2.3506441677588464E-2</v>
      </c>
      <c r="K375">
        <f t="shared" si="33"/>
        <v>0.12022755652173914</v>
      </c>
      <c r="L375">
        <f t="shared" si="34"/>
        <v>7.4364757207890739E-3</v>
      </c>
      <c r="M375">
        <f t="shared" si="35"/>
        <v>4.8604852173913048E-2</v>
      </c>
    </row>
    <row r="376" spans="1:13">
      <c r="A376">
        <v>29.68</v>
      </c>
      <c r="B376">
        <v>-25.721610999999999</v>
      </c>
      <c r="C376">
        <v>172.450838</v>
      </c>
      <c r="D376">
        <v>143.48331999999999</v>
      </c>
      <c r="E376">
        <v>-13.826169</v>
      </c>
      <c r="F376">
        <v>1.9602550000000001</v>
      </c>
      <c r="G376">
        <v>-5.5895580000000002</v>
      </c>
      <c r="H376">
        <f t="shared" si="30"/>
        <v>1.0763867038009177E-2</v>
      </c>
      <c r="I376">
        <f t="shared" si="31"/>
        <v>6.897545973672084E-2</v>
      </c>
      <c r="J376">
        <f t="shared" si="32"/>
        <v>2.4221777195281784E-2</v>
      </c>
      <c r="K376">
        <f t="shared" si="33"/>
        <v>0.12208960000000001</v>
      </c>
      <c r="L376">
        <f t="shared" si="34"/>
        <v>7.2851365705614559E-3</v>
      </c>
      <c r="M376">
        <f t="shared" si="35"/>
        <v>4.978170434782609E-2</v>
      </c>
    </row>
    <row r="377" spans="1:13">
      <c r="A377">
        <v>29.76</v>
      </c>
      <c r="B377">
        <v>-26.860692</v>
      </c>
      <c r="C377">
        <v>172.12481099999999</v>
      </c>
      <c r="D377">
        <v>147.849728</v>
      </c>
      <c r="E377">
        <v>-14.040304000000001</v>
      </c>
      <c r="F377">
        <v>1.9203619999999999</v>
      </c>
      <c r="G377">
        <v>-5.7248960000000002</v>
      </c>
      <c r="H377">
        <f t="shared" si="30"/>
        <v>1.1462518183093229E-2</v>
      </c>
      <c r="I377">
        <f t="shared" si="31"/>
        <v>6.9275321084373565E-2</v>
      </c>
      <c r="J377">
        <f t="shared" si="32"/>
        <v>2.4775510648754915E-2</v>
      </c>
      <c r="K377">
        <f t="shared" si="33"/>
        <v>0.12410360869565218</v>
      </c>
      <c r="L377">
        <f t="shared" si="34"/>
        <v>7.1725037936267062E-3</v>
      </c>
      <c r="M377">
        <f t="shared" si="35"/>
        <v>5.0589295652173911E-2</v>
      </c>
    </row>
    <row r="378" spans="1:13">
      <c r="A378">
        <v>29.84</v>
      </c>
      <c r="B378">
        <v>-28.604140999999998</v>
      </c>
      <c r="C378">
        <v>172.87309999999999</v>
      </c>
      <c r="D378">
        <v>151.22971699999999</v>
      </c>
      <c r="E378">
        <v>-14.271915</v>
      </c>
      <c r="F378">
        <v>1.8906719999999999</v>
      </c>
      <c r="G378">
        <v>-5.8177690000000002</v>
      </c>
      <c r="H378">
        <f t="shared" si="30"/>
        <v>1.2706533090224209E-2</v>
      </c>
      <c r="I378">
        <f t="shared" si="31"/>
        <v>6.9950280310164495E-2</v>
      </c>
      <c r="J378">
        <f t="shared" si="32"/>
        <v>2.5437143512450851E-2</v>
      </c>
      <c r="K378">
        <f t="shared" si="33"/>
        <v>0.12618942608695652</v>
      </c>
      <c r="L378">
        <f t="shared" si="34"/>
        <v>7.0770599393019723E-3</v>
      </c>
      <c r="M378">
        <f t="shared" si="35"/>
        <v>5.0986173913043477E-2</v>
      </c>
    </row>
    <row r="379" spans="1:13">
      <c r="A379">
        <v>29.92</v>
      </c>
      <c r="B379">
        <v>-31.708518000000002</v>
      </c>
      <c r="C379">
        <v>174.55742699999999</v>
      </c>
      <c r="D379">
        <v>155.26832400000001</v>
      </c>
      <c r="E379">
        <v>-14.511784</v>
      </c>
      <c r="F379">
        <v>1.865513</v>
      </c>
      <c r="G379">
        <v>-5.86341</v>
      </c>
      <c r="H379">
        <f t="shared" si="30"/>
        <v>1.3765953234887498E-2</v>
      </c>
      <c r="I379">
        <f t="shared" si="31"/>
        <v>7.1248731491314207E-2</v>
      </c>
      <c r="J379">
        <f t="shared" si="32"/>
        <v>2.6234227064220184E-2</v>
      </c>
      <c r="K379">
        <f t="shared" si="33"/>
        <v>0.12815482608695652</v>
      </c>
      <c r="L379">
        <f t="shared" si="34"/>
        <v>6.9595371775417296E-3</v>
      </c>
      <c r="M379">
        <f t="shared" si="35"/>
        <v>5.0871321739130435E-2</v>
      </c>
    </row>
    <row r="380" spans="1:13">
      <c r="A380">
        <v>30</v>
      </c>
      <c r="B380">
        <v>-34.352248000000003</v>
      </c>
      <c r="C380">
        <v>177.79764700000001</v>
      </c>
      <c r="D380">
        <v>160.13372200000001</v>
      </c>
      <c r="E380">
        <v>-14.737805</v>
      </c>
      <c r="F380">
        <v>1.8345340000000001</v>
      </c>
      <c r="G380">
        <v>-5.8502020000000003</v>
      </c>
      <c r="H380">
        <f t="shared" si="30"/>
        <v>1.3518959706666134E-2</v>
      </c>
      <c r="I380">
        <f t="shared" si="31"/>
        <v>7.3400686048608471E-2</v>
      </c>
      <c r="J380">
        <f t="shared" si="32"/>
        <v>2.6835327326343382E-2</v>
      </c>
      <c r="K380">
        <f t="shared" si="33"/>
        <v>0.12974895652173912</v>
      </c>
      <c r="L380">
        <f t="shared" si="34"/>
        <v>6.8198482549317136E-3</v>
      </c>
      <c r="M380">
        <f t="shared" si="35"/>
        <v>5.0188634782608696E-2</v>
      </c>
    </row>
    <row r="381" spans="1:13">
      <c r="A381">
        <v>30.08</v>
      </c>
      <c r="B381">
        <v>-33.735888000000003</v>
      </c>
      <c r="C381">
        <v>183.167742</v>
      </c>
      <c r="D381">
        <v>163.80283800000001</v>
      </c>
      <c r="E381">
        <v>-14.92113</v>
      </c>
      <c r="F381">
        <v>1.797712</v>
      </c>
      <c r="G381">
        <v>-5.771693</v>
      </c>
      <c r="H381">
        <f t="shared" si="30"/>
        <v>1.1538475625638664E-2</v>
      </c>
      <c r="I381">
        <f t="shared" si="31"/>
        <v>7.6153891682862823E-2</v>
      </c>
      <c r="J381">
        <f t="shared" si="32"/>
        <v>2.6798545380078635E-2</v>
      </c>
      <c r="K381">
        <f t="shared" si="33"/>
        <v>0.13079508695652173</v>
      </c>
      <c r="L381">
        <f t="shared" si="34"/>
        <v>6.7104324734446122E-3</v>
      </c>
      <c r="M381">
        <f t="shared" si="35"/>
        <v>4.9131626086956523E-2</v>
      </c>
    </row>
    <row r="382" spans="1:13">
      <c r="A382">
        <v>30.16</v>
      </c>
      <c r="B382">
        <v>-28.793689000000001</v>
      </c>
      <c r="C382">
        <v>190.038229</v>
      </c>
      <c r="D382">
        <v>163.57832099999999</v>
      </c>
      <c r="E382">
        <v>-15.041435</v>
      </c>
      <c r="F382">
        <v>1.7688699999999999</v>
      </c>
      <c r="G382">
        <v>-5.650137</v>
      </c>
      <c r="H382">
        <f t="shared" si="30"/>
        <v>8.6721669438377842E-3</v>
      </c>
      <c r="I382">
        <f t="shared" si="31"/>
        <v>7.8519808451381512E-2</v>
      </c>
      <c r="J382">
        <f t="shared" si="32"/>
        <v>2.5941123525557011E-2</v>
      </c>
      <c r="K382">
        <f t="shared" si="33"/>
        <v>0.13130642608695653</v>
      </c>
      <c r="L382">
        <f t="shared" si="34"/>
        <v>6.7024696509863429E-3</v>
      </c>
      <c r="M382">
        <f t="shared" si="35"/>
        <v>4.8256217391304347E-2</v>
      </c>
    </row>
    <row r="383" spans="1:13">
      <c r="A383">
        <v>30.24</v>
      </c>
      <c r="B383">
        <v>-21.640958999999999</v>
      </c>
      <c r="C383">
        <v>195.94225599999999</v>
      </c>
      <c r="D383">
        <v>158.344618</v>
      </c>
      <c r="E383">
        <v>-15.100239</v>
      </c>
      <c r="F383">
        <v>1.7667710000000001</v>
      </c>
      <c r="G383">
        <v>-5.5494649999999996</v>
      </c>
      <c r="H383">
        <f t="shared" si="30"/>
        <v>6.7071421988018206E-3</v>
      </c>
      <c r="I383">
        <f t="shared" si="31"/>
        <v>7.8998110561221427E-2</v>
      </c>
      <c r="J383">
        <f t="shared" si="32"/>
        <v>2.455864875491481E-2</v>
      </c>
      <c r="K383">
        <f t="shared" si="33"/>
        <v>0.13151329565217393</v>
      </c>
      <c r="L383">
        <f t="shared" si="34"/>
        <v>6.8367716236722303E-3</v>
      </c>
      <c r="M383">
        <f t="shared" si="35"/>
        <v>4.8349278260869565E-2</v>
      </c>
    </row>
    <row r="384" spans="1:13">
      <c r="A384">
        <v>30.32</v>
      </c>
      <c r="B384">
        <v>-16.737338000000001</v>
      </c>
      <c r="C384">
        <v>197.13583499999999</v>
      </c>
      <c r="D384">
        <v>149.905992</v>
      </c>
      <c r="E384">
        <v>-15.124029</v>
      </c>
      <c r="F384">
        <v>1.802173</v>
      </c>
      <c r="G384">
        <v>-5.5601669999999999</v>
      </c>
      <c r="H384">
        <f t="shared" si="30"/>
        <v>7.3136604620409147E-3</v>
      </c>
      <c r="I384">
        <f t="shared" si="31"/>
        <v>7.6373300607104941E-2</v>
      </c>
      <c r="J384">
        <f t="shared" si="32"/>
        <v>2.3339423656618612E-2</v>
      </c>
      <c r="K384">
        <f t="shared" si="33"/>
        <v>0.13177540869565219</v>
      </c>
      <c r="L384">
        <f t="shared" si="34"/>
        <v>7.0940098634294374E-3</v>
      </c>
      <c r="M384">
        <f t="shared" si="35"/>
        <v>5.0048886956521738E-2</v>
      </c>
    </row>
    <row r="385" spans="1:13">
      <c r="A385">
        <v>30.4</v>
      </c>
      <c r="B385">
        <v>-18.250874</v>
      </c>
      <c r="C385">
        <v>190.58575300000001</v>
      </c>
      <c r="D385">
        <v>142.463842</v>
      </c>
      <c r="E385">
        <v>-15.154172000000001</v>
      </c>
      <c r="F385">
        <v>1.8699809999999999</v>
      </c>
      <c r="G385">
        <v>-5.7556219999999998</v>
      </c>
      <c r="H385">
        <f t="shared" si="30"/>
        <v>1.0818986956260395E-2</v>
      </c>
      <c r="I385">
        <f t="shared" si="31"/>
        <v>7.0735509026428112E-2</v>
      </c>
      <c r="J385">
        <f t="shared" si="32"/>
        <v>2.2949796854521622E-2</v>
      </c>
      <c r="K385">
        <f t="shared" si="33"/>
        <v>0.13239130434782609</v>
      </c>
      <c r="L385">
        <f t="shared" si="34"/>
        <v>7.399943095599393E-3</v>
      </c>
      <c r="M385">
        <f t="shared" si="35"/>
        <v>5.3397634782608699E-2</v>
      </c>
    </row>
    <row r="386" spans="1:13">
      <c r="A386">
        <v>30.48</v>
      </c>
      <c r="B386">
        <v>-26.998241</v>
      </c>
      <c r="C386">
        <v>176.51692600000001</v>
      </c>
      <c r="D386">
        <v>140.08555999999999</v>
      </c>
      <c r="E386">
        <v>-15.225</v>
      </c>
      <c r="F386">
        <v>1.9506250000000001</v>
      </c>
      <c r="G386">
        <v>-6.1407280000000002</v>
      </c>
      <c r="H386">
        <f t="shared" si="30"/>
        <v>1.5658318539742332E-2</v>
      </c>
      <c r="I386">
        <f t="shared" si="31"/>
        <v>6.3917864112685102E-2</v>
      </c>
      <c r="J386">
        <f t="shared" si="32"/>
        <v>2.3546086336828309E-2</v>
      </c>
      <c r="K386">
        <f t="shared" si="33"/>
        <v>0.13339723478260868</v>
      </c>
      <c r="L386">
        <f t="shared" si="34"/>
        <v>7.653600151745067E-3</v>
      </c>
      <c r="M386">
        <f t="shared" si="35"/>
        <v>5.7632886956521738E-2</v>
      </c>
    </row>
    <row r="387" spans="1:13">
      <c r="A387">
        <v>30.56</v>
      </c>
      <c r="B387">
        <v>-39.074551</v>
      </c>
      <c r="C387">
        <v>159.50383400000001</v>
      </c>
      <c r="D387">
        <v>143.725311</v>
      </c>
      <c r="E387">
        <v>-15.340681999999999</v>
      </c>
      <c r="F387">
        <v>2.0174889999999999</v>
      </c>
      <c r="G387">
        <v>-6.6277819999999998</v>
      </c>
      <c r="H387">
        <f t="shared" si="30"/>
        <v>1.9256473181189768E-2</v>
      </c>
      <c r="I387">
        <f t="shared" si="31"/>
        <v>5.8698598649542175E-2</v>
      </c>
      <c r="J387">
        <f t="shared" si="32"/>
        <v>2.468957404980341E-2</v>
      </c>
      <c r="K387">
        <f t="shared" si="33"/>
        <v>0.13451469565217392</v>
      </c>
      <c r="L387">
        <f t="shared" si="34"/>
        <v>7.7517071320182098E-3</v>
      </c>
      <c r="M387">
        <f t="shared" si="35"/>
        <v>6.1445391304347827E-2</v>
      </c>
    </row>
    <row r="388" spans="1:13">
      <c r="A388">
        <v>30.64</v>
      </c>
      <c r="B388">
        <v>-48.053566000000004</v>
      </c>
      <c r="C388">
        <v>146.47941800000001</v>
      </c>
      <c r="D388">
        <v>150.70516000000001</v>
      </c>
      <c r="E388">
        <v>-15.469189999999999</v>
      </c>
      <c r="F388">
        <v>2.0433500000000002</v>
      </c>
      <c r="G388">
        <v>-7.0662200000000004</v>
      </c>
      <c r="H388">
        <f t="shared" si="30"/>
        <v>1.9992783265543289E-2</v>
      </c>
      <c r="I388">
        <f t="shared" si="31"/>
        <v>5.7084908132801711E-2</v>
      </c>
      <c r="J388">
        <f t="shared" si="32"/>
        <v>2.5812132699868935E-2</v>
      </c>
      <c r="K388">
        <f t="shared" si="33"/>
        <v>0.13531829565217393</v>
      </c>
      <c r="L388">
        <f t="shared" si="34"/>
        <v>7.6008308042488622E-3</v>
      </c>
      <c r="M388">
        <f t="shared" si="35"/>
        <v>6.3626704347826094E-2</v>
      </c>
    </row>
    <row r="389" spans="1:13">
      <c r="A389">
        <v>30.72</v>
      </c>
      <c r="B389">
        <v>-49.890991</v>
      </c>
      <c r="C389">
        <v>142.45253400000001</v>
      </c>
      <c r="D389">
        <v>157.55725799999999</v>
      </c>
      <c r="E389">
        <v>-15.561604000000001</v>
      </c>
      <c r="F389">
        <v>2.0035790000000002</v>
      </c>
      <c r="G389">
        <v>-7.3170710000000003</v>
      </c>
      <c r="H389">
        <f t="shared" si="30"/>
        <v>1.8520323388567194E-2</v>
      </c>
      <c r="I389">
        <f t="shared" si="31"/>
        <v>5.9005901140074937E-2</v>
      </c>
      <c r="J389">
        <f t="shared" si="32"/>
        <v>2.6734015563564875E-2</v>
      </c>
      <c r="K389">
        <f t="shared" si="33"/>
        <v>0.13549546956521741</v>
      </c>
      <c r="L389">
        <f t="shared" si="34"/>
        <v>7.1397344461304997E-3</v>
      </c>
      <c r="M389">
        <f t="shared" si="35"/>
        <v>6.3687991304347824E-2</v>
      </c>
    </row>
    <row r="390" spans="1:13">
      <c r="A390">
        <v>30.8</v>
      </c>
      <c r="B390">
        <v>-46.216540999999999</v>
      </c>
      <c r="C390">
        <v>147.24627599999999</v>
      </c>
      <c r="D390">
        <v>163.18443099999999</v>
      </c>
      <c r="E390">
        <v>-15.581979</v>
      </c>
      <c r="F390">
        <v>1.882034</v>
      </c>
      <c r="G390">
        <v>-7.3241189999999996</v>
      </c>
      <c r="H390">
        <f t="shared" si="30"/>
        <v>1.6978009577430925E-2</v>
      </c>
      <c r="I390">
        <f t="shared" si="31"/>
        <v>6.2614166583181391E-2</v>
      </c>
      <c r="J390">
        <f t="shared" si="32"/>
        <v>2.7663568643512448E-2</v>
      </c>
      <c r="K390">
        <f t="shared" si="33"/>
        <v>0.13499720869565218</v>
      </c>
      <c r="L390">
        <f t="shared" si="34"/>
        <v>6.3863125948406671E-3</v>
      </c>
      <c r="M390">
        <f t="shared" si="35"/>
        <v>6.2017130434782609E-2</v>
      </c>
    </row>
    <row r="391" spans="1:13">
      <c r="A391">
        <v>30.88</v>
      </c>
      <c r="B391">
        <v>-42.367773999999997</v>
      </c>
      <c r="C391">
        <v>156.25052199999999</v>
      </c>
      <c r="D391">
        <v>168.85842299999999</v>
      </c>
      <c r="E391">
        <v>-15.524679000000001</v>
      </c>
      <c r="F391">
        <v>1.683432</v>
      </c>
      <c r="G391">
        <v>-7.1319699999999999</v>
      </c>
      <c r="H391">
        <f t="shared" ref="H391:H454" si="36">ABS(B392/2495.45)</f>
        <v>1.6815345528862533E-2</v>
      </c>
      <c r="I391">
        <f t="shared" ref="I391:I454" si="37">ABS(C392/2495.45)</f>
        <v>6.5931812298383061E-2</v>
      </c>
      <c r="J391">
        <f t="shared" ref="J391:J454" si="38">ABS(($D392/(IF($D392&lt;0,5529,6104))))</f>
        <v>2.8759638761467889E-2</v>
      </c>
      <c r="K391">
        <f t="shared" ref="K391:K454" si="39">ABS(E392/115)</f>
        <v>0.1340140347826087</v>
      </c>
      <c r="L391">
        <f t="shared" ref="L391:L454" si="40">ABS(($F392/(IF($F392&lt;0,115,263.6))))</f>
        <v>5.4751213960546278E-3</v>
      </c>
      <c r="M391">
        <f t="shared" ref="M391:M454" si="41">ABS(G392/115)</f>
        <v>5.9520017391304345E-2</v>
      </c>
    </row>
    <row r="392" spans="1:13">
      <c r="A392">
        <v>30.96</v>
      </c>
      <c r="B392">
        <v>-41.961854000000002</v>
      </c>
      <c r="C392">
        <v>164.52954099999999</v>
      </c>
      <c r="D392">
        <v>175.548835</v>
      </c>
      <c r="E392">
        <v>-15.411614</v>
      </c>
      <c r="F392">
        <v>1.4432419999999999</v>
      </c>
      <c r="G392">
        <v>-6.8448019999999996</v>
      </c>
      <c r="H392">
        <f t="shared" si="36"/>
        <v>1.7543935161994831E-2</v>
      </c>
      <c r="I392">
        <f t="shared" si="37"/>
        <v>6.8215121921897867E-2</v>
      </c>
      <c r="J392">
        <f t="shared" si="38"/>
        <v>2.982051621887287E-2</v>
      </c>
      <c r="K392">
        <f t="shared" si="39"/>
        <v>0.13285779130434783</v>
      </c>
      <c r="L392">
        <f t="shared" si="40"/>
        <v>4.6291843702579664E-3</v>
      </c>
      <c r="M392">
        <f t="shared" si="41"/>
        <v>5.7097539130434784E-2</v>
      </c>
    </row>
    <row r="393" spans="1:13">
      <c r="A393">
        <v>31.04</v>
      </c>
      <c r="B393">
        <v>-43.780012999999997</v>
      </c>
      <c r="C393">
        <v>170.22742600000001</v>
      </c>
      <c r="D393">
        <v>182.02443099999999</v>
      </c>
      <c r="E393">
        <v>-15.278646</v>
      </c>
      <c r="F393">
        <v>1.220253</v>
      </c>
      <c r="G393">
        <v>-6.566217</v>
      </c>
      <c r="H393">
        <f t="shared" si="36"/>
        <v>1.7673399186519469E-2</v>
      </c>
      <c r="I393">
        <f t="shared" si="37"/>
        <v>6.9783094031136667E-2</v>
      </c>
      <c r="J393">
        <f t="shared" si="38"/>
        <v>3.0428435124508518E-2</v>
      </c>
      <c r="K393">
        <f t="shared" si="39"/>
        <v>0.13183614782608696</v>
      </c>
      <c r="L393">
        <f t="shared" si="40"/>
        <v>4.0551820940819419E-3</v>
      </c>
      <c r="M393">
        <f t="shared" si="41"/>
        <v>5.5340965217391305E-2</v>
      </c>
    </row>
    <row r="394" spans="1:13">
      <c r="A394">
        <v>31.12</v>
      </c>
      <c r="B394">
        <v>-44.103084000000003</v>
      </c>
      <c r="C394">
        <v>174.14022199999999</v>
      </c>
      <c r="D394">
        <v>185.73516799999999</v>
      </c>
      <c r="E394">
        <v>-15.161156999999999</v>
      </c>
      <c r="F394">
        <v>1.068946</v>
      </c>
      <c r="G394">
        <v>-6.3642110000000001</v>
      </c>
      <c r="H394">
        <f t="shared" si="36"/>
        <v>1.6631567452764031E-2</v>
      </c>
      <c r="I394">
        <f t="shared" si="37"/>
        <v>7.0833930152878241E-2</v>
      </c>
      <c r="J394">
        <f t="shared" si="38"/>
        <v>3.0369249672346003E-2</v>
      </c>
      <c r="K394">
        <f t="shared" si="39"/>
        <v>0.13114867826086957</v>
      </c>
      <c r="L394">
        <f t="shared" si="40"/>
        <v>3.825553869499241E-3</v>
      </c>
      <c r="M394">
        <f t="shared" si="41"/>
        <v>5.4519304347826092E-2</v>
      </c>
    </row>
    <row r="395" spans="1:13">
      <c r="A395">
        <v>31.2</v>
      </c>
      <c r="B395">
        <v>-41.503245</v>
      </c>
      <c r="C395">
        <v>176.762531</v>
      </c>
      <c r="D395">
        <v>185.37389999999999</v>
      </c>
      <c r="E395">
        <v>-15.082098</v>
      </c>
      <c r="F395">
        <v>1.008416</v>
      </c>
      <c r="G395">
        <v>-6.2697200000000004</v>
      </c>
      <c r="H395">
        <f t="shared" si="36"/>
        <v>1.546929972550041E-2</v>
      </c>
      <c r="I395">
        <f t="shared" si="37"/>
        <v>7.0848830872187379E-2</v>
      </c>
      <c r="J395">
        <f t="shared" si="38"/>
        <v>2.9909244102228047E-2</v>
      </c>
      <c r="K395">
        <f t="shared" si="39"/>
        <v>0.13081936521739129</v>
      </c>
      <c r="L395">
        <f t="shared" si="40"/>
        <v>3.8424506828528067E-3</v>
      </c>
      <c r="M395">
        <f t="shared" si="41"/>
        <v>5.4665330434782611E-2</v>
      </c>
    </row>
    <row r="396" spans="1:13">
      <c r="A396">
        <v>31.28</v>
      </c>
      <c r="B396">
        <v>-38.602863999999997</v>
      </c>
      <c r="C396">
        <v>176.79971499999999</v>
      </c>
      <c r="D396">
        <v>182.56602599999999</v>
      </c>
      <c r="E396">
        <v>-15.044226999999999</v>
      </c>
      <c r="F396">
        <v>1.0128699999999999</v>
      </c>
      <c r="G396">
        <v>-6.2865130000000002</v>
      </c>
      <c r="H396">
        <f t="shared" si="36"/>
        <v>1.5608051453645636E-2</v>
      </c>
      <c r="I396">
        <f t="shared" si="37"/>
        <v>6.9277489831493316E-2</v>
      </c>
      <c r="J396">
        <f t="shared" si="38"/>
        <v>2.9626659895150717E-2</v>
      </c>
      <c r="K396">
        <f t="shared" si="39"/>
        <v>0.13069140869565218</v>
      </c>
      <c r="L396">
        <f t="shared" si="40"/>
        <v>3.9287594840667671E-3</v>
      </c>
      <c r="M396">
        <f t="shared" si="41"/>
        <v>5.5600869565217391E-2</v>
      </c>
    </row>
    <row r="397" spans="1:13">
      <c r="A397">
        <v>31.36</v>
      </c>
      <c r="B397">
        <v>-38.949112</v>
      </c>
      <c r="C397">
        <v>172.878512</v>
      </c>
      <c r="D397">
        <v>180.84113199999999</v>
      </c>
      <c r="E397">
        <v>-15.029512</v>
      </c>
      <c r="F397">
        <v>1.0356209999999999</v>
      </c>
      <c r="G397">
        <v>-6.3940999999999999</v>
      </c>
      <c r="H397">
        <f t="shared" si="36"/>
        <v>1.7116043198621492E-2</v>
      </c>
      <c r="I397">
        <f t="shared" si="37"/>
        <v>6.6523552064757865E-2</v>
      </c>
      <c r="J397">
        <f t="shared" si="38"/>
        <v>2.9894797346002623E-2</v>
      </c>
      <c r="K397">
        <f t="shared" si="39"/>
        <v>0.13050247826086955</v>
      </c>
      <c r="L397">
        <f t="shared" si="40"/>
        <v>3.9818588770864942E-3</v>
      </c>
      <c r="M397">
        <f t="shared" si="41"/>
        <v>5.6950721739130433E-2</v>
      </c>
    </row>
    <row r="398" spans="1:13">
      <c r="A398">
        <v>31.44</v>
      </c>
      <c r="B398">
        <v>-42.712229999999998</v>
      </c>
      <c r="C398">
        <v>166.00619800000001</v>
      </c>
      <c r="D398">
        <v>182.47784300000001</v>
      </c>
      <c r="E398">
        <v>-15.007785</v>
      </c>
      <c r="F398">
        <v>1.0496179999999999</v>
      </c>
      <c r="G398">
        <v>-6.5493329999999998</v>
      </c>
      <c r="H398">
        <f t="shared" si="36"/>
        <v>1.8549998998176685E-2</v>
      </c>
      <c r="I398">
        <f t="shared" si="37"/>
        <v>6.3920331803883082E-2</v>
      </c>
      <c r="J398">
        <f t="shared" si="38"/>
        <v>3.0541019495412842E-2</v>
      </c>
      <c r="K398">
        <f t="shared" si="39"/>
        <v>0.1300258956521739</v>
      </c>
      <c r="L398">
        <f t="shared" si="40"/>
        <v>4.0473823975720781E-3</v>
      </c>
      <c r="M398">
        <f t="shared" si="41"/>
        <v>5.8270330434782615E-2</v>
      </c>
    </row>
    <row r="399" spans="1:13">
      <c r="A399">
        <v>31.52</v>
      </c>
      <c r="B399">
        <v>-46.290595000000003</v>
      </c>
      <c r="C399">
        <v>159.50999200000001</v>
      </c>
      <c r="D399">
        <v>186.422383</v>
      </c>
      <c r="E399">
        <v>-14.952978</v>
      </c>
      <c r="F399">
        <v>1.0668899999999999</v>
      </c>
      <c r="G399">
        <v>-6.7010880000000004</v>
      </c>
      <c r="H399">
        <f t="shared" si="36"/>
        <v>1.8588489050071131E-2</v>
      </c>
      <c r="I399">
        <f t="shared" si="37"/>
        <v>6.2684878879560813E-2</v>
      </c>
      <c r="J399">
        <f t="shared" si="38"/>
        <v>3.1100706913499344E-2</v>
      </c>
      <c r="K399">
        <f t="shared" si="39"/>
        <v>0.12920572173913045</v>
      </c>
      <c r="L399">
        <f t="shared" si="40"/>
        <v>4.2259901365705611E-3</v>
      </c>
      <c r="M399">
        <f t="shared" si="41"/>
        <v>5.9255713043478264E-2</v>
      </c>
    </row>
    <row r="400" spans="1:13">
      <c r="A400">
        <v>31.6</v>
      </c>
      <c r="B400">
        <v>-46.386645000000001</v>
      </c>
      <c r="C400">
        <v>156.42698100000001</v>
      </c>
      <c r="D400">
        <v>189.83871500000001</v>
      </c>
      <c r="E400">
        <v>-14.858658</v>
      </c>
      <c r="F400">
        <v>1.113971</v>
      </c>
      <c r="G400">
        <v>-6.8144070000000001</v>
      </c>
      <c r="H400">
        <f t="shared" si="36"/>
        <v>1.7539616502033704E-2</v>
      </c>
      <c r="I400">
        <f t="shared" si="37"/>
        <v>6.2993089022020082E-2</v>
      </c>
      <c r="J400">
        <f t="shared" si="38"/>
        <v>3.1380894331585849E-2</v>
      </c>
      <c r="K400">
        <f t="shared" si="39"/>
        <v>0.1281758608695652</v>
      </c>
      <c r="L400">
        <f t="shared" si="40"/>
        <v>4.4957245827010623E-3</v>
      </c>
      <c r="M400">
        <f t="shared" si="41"/>
        <v>5.9844486956521739E-2</v>
      </c>
    </row>
    <row r="401" spans="1:13">
      <c r="A401">
        <v>31.68</v>
      </c>
      <c r="B401">
        <v>-43.769235999999999</v>
      </c>
      <c r="C401">
        <v>157.19610399999999</v>
      </c>
      <c r="D401">
        <v>191.548979</v>
      </c>
      <c r="E401">
        <v>-14.740224</v>
      </c>
      <c r="F401">
        <v>1.185073</v>
      </c>
      <c r="G401">
        <v>-6.8821159999999999</v>
      </c>
      <c r="H401">
        <f t="shared" si="36"/>
        <v>1.6934095654090448E-2</v>
      </c>
      <c r="I401">
        <f t="shared" si="37"/>
        <v>6.4036123745216306E-2</v>
      </c>
      <c r="J401">
        <f t="shared" si="38"/>
        <v>3.1639933158584536E-2</v>
      </c>
      <c r="K401">
        <f t="shared" si="39"/>
        <v>0.12712822608695651</v>
      </c>
      <c r="L401">
        <f t="shared" si="40"/>
        <v>4.6405349013657051E-3</v>
      </c>
      <c r="M401">
        <f t="shared" si="41"/>
        <v>6.0100217391304347E-2</v>
      </c>
    </row>
    <row r="402" spans="1:13">
      <c r="A402">
        <v>31.76</v>
      </c>
      <c r="B402">
        <v>-42.258189000000002</v>
      </c>
      <c r="C402">
        <v>159.798945</v>
      </c>
      <c r="D402">
        <v>193.13015200000001</v>
      </c>
      <c r="E402">
        <v>-14.619745999999999</v>
      </c>
      <c r="F402">
        <v>1.2232449999999999</v>
      </c>
      <c r="G402">
        <v>-6.9115250000000001</v>
      </c>
      <c r="H402">
        <f t="shared" si="36"/>
        <v>1.7702737382035306E-2</v>
      </c>
      <c r="I402">
        <f t="shared" si="37"/>
        <v>6.4854207457572782E-2</v>
      </c>
      <c r="J402">
        <f t="shared" si="38"/>
        <v>3.2207662516382699E-2</v>
      </c>
      <c r="K402">
        <f t="shared" si="39"/>
        <v>0.12615415652173914</v>
      </c>
      <c r="L402">
        <f t="shared" si="40"/>
        <v>4.3831828528072833E-3</v>
      </c>
      <c r="M402">
        <f t="shared" si="41"/>
        <v>6.0014895652173911E-2</v>
      </c>
    </row>
    <row r="403" spans="1:13">
      <c r="A403">
        <v>31.84</v>
      </c>
      <c r="B403">
        <v>-44.176296000000001</v>
      </c>
      <c r="C403">
        <v>161.84043199999999</v>
      </c>
      <c r="D403">
        <v>196.595572</v>
      </c>
      <c r="E403">
        <v>-14.507728</v>
      </c>
      <c r="F403">
        <v>1.1554070000000001</v>
      </c>
      <c r="G403">
        <v>-6.901713</v>
      </c>
      <c r="H403">
        <f t="shared" si="36"/>
        <v>1.9078546554729608E-2</v>
      </c>
      <c r="I403">
        <f t="shared" si="37"/>
        <v>6.5140037267827453E-2</v>
      </c>
      <c r="J403">
        <f t="shared" si="38"/>
        <v>3.3098339285714283E-2</v>
      </c>
      <c r="K403">
        <f t="shared" si="39"/>
        <v>0.12522818260869567</v>
      </c>
      <c r="L403">
        <f t="shared" si="40"/>
        <v>3.6142792109256448E-3</v>
      </c>
      <c r="M403">
        <f t="shared" si="41"/>
        <v>5.9461069565217392E-2</v>
      </c>
    </row>
    <row r="404" spans="1:13">
      <c r="A404">
        <v>31.92</v>
      </c>
      <c r="B404">
        <v>-47.609558999999997</v>
      </c>
      <c r="C404">
        <v>162.55370600000001</v>
      </c>
      <c r="D404">
        <v>202.032263</v>
      </c>
      <c r="E404">
        <v>-14.401241000000001</v>
      </c>
      <c r="F404">
        <v>0.95272400000000002</v>
      </c>
      <c r="G404">
        <v>-6.8380229999999997</v>
      </c>
      <c r="H404">
        <f t="shared" si="36"/>
        <v>1.9441689875573546E-2</v>
      </c>
      <c r="I404">
        <f t="shared" si="37"/>
        <v>6.5372062754212673E-2</v>
      </c>
      <c r="J404">
        <f t="shared" si="38"/>
        <v>3.4085923165137616E-2</v>
      </c>
      <c r="K404">
        <f t="shared" si="39"/>
        <v>0.12433604347826087</v>
      </c>
      <c r="L404">
        <f t="shared" si="40"/>
        <v>2.5094157814871017E-3</v>
      </c>
      <c r="M404">
        <f t="shared" si="41"/>
        <v>5.835533043478261E-2</v>
      </c>
    </row>
    <row r="405" spans="1:13">
      <c r="A405">
        <v>32</v>
      </c>
      <c r="B405">
        <v>-48.515765000000002</v>
      </c>
      <c r="C405">
        <v>163.13271399999999</v>
      </c>
      <c r="D405">
        <v>208.060475</v>
      </c>
      <c r="E405">
        <v>-14.298645</v>
      </c>
      <c r="F405">
        <v>0.66148200000000001</v>
      </c>
      <c r="G405">
        <v>-6.7108629999999998</v>
      </c>
      <c r="H405">
        <f t="shared" si="36"/>
        <v>1.8083508785990503E-2</v>
      </c>
      <c r="I405">
        <f t="shared" si="37"/>
        <v>6.622810475064618E-2</v>
      </c>
      <c r="J405">
        <f t="shared" si="38"/>
        <v>3.5022509993446922E-2</v>
      </c>
      <c r="K405">
        <f t="shared" si="39"/>
        <v>0.12356722608695653</v>
      </c>
      <c r="L405">
        <f t="shared" si="40"/>
        <v>1.4317071320182092E-3</v>
      </c>
      <c r="M405">
        <f t="shared" si="41"/>
        <v>5.6853817391304351E-2</v>
      </c>
    </row>
    <row r="406" spans="1:13">
      <c r="A406">
        <v>32.08</v>
      </c>
      <c r="B406">
        <v>-45.126491999999999</v>
      </c>
      <c r="C406">
        <v>165.268924</v>
      </c>
      <c r="D406">
        <v>213.777401</v>
      </c>
      <c r="E406">
        <v>-14.210231</v>
      </c>
      <c r="F406">
        <v>0.37739800000000001</v>
      </c>
      <c r="G406">
        <v>-6.538189</v>
      </c>
      <c r="H406">
        <f t="shared" si="36"/>
        <v>1.5935801558837084E-2</v>
      </c>
      <c r="I406">
        <f t="shared" si="37"/>
        <v>6.7847388246608839E-2</v>
      </c>
      <c r="J406">
        <f t="shared" si="38"/>
        <v>3.5916684469200523E-2</v>
      </c>
      <c r="K406">
        <f t="shared" si="39"/>
        <v>0.12303994782608696</v>
      </c>
      <c r="L406">
        <f t="shared" si="40"/>
        <v>7.0596737481031869E-4</v>
      </c>
      <c r="M406">
        <f t="shared" si="41"/>
        <v>5.5354495652173916E-2</v>
      </c>
    </row>
    <row r="407" spans="1:13">
      <c r="A407">
        <v>32.159999999999997</v>
      </c>
      <c r="B407">
        <v>-39.766995999999999</v>
      </c>
      <c r="C407">
        <v>169.309765</v>
      </c>
      <c r="D407">
        <v>219.23544200000001</v>
      </c>
      <c r="E407">
        <v>-14.149594</v>
      </c>
      <c r="F407">
        <v>0.18609300000000001</v>
      </c>
      <c r="G407">
        <v>-6.365767</v>
      </c>
      <c r="H407">
        <f t="shared" si="36"/>
        <v>1.4591421186559541E-2</v>
      </c>
      <c r="I407">
        <f t="shared" si="37"/>
        <v>6.9673936564547484E-2</v>
      </c>
      <c r="J407">
        <f t="shared" si="38"/>
        <v>3.6748443807339451E-2</v>
      </c>
      <c r="K407">
        <f t="shared" si="39"/>
        <v>0.12275141739130435</v>
      </c>
      <c r="L407">
        <f t="shared" si="40"/>
        <v>4.3977238239757205E-4</v>
      </c>
      <c r="M407">
        <f t="shared" si="41"/>
        <v>5.4274008695652173E-2</v>
      </c>
    </row>
    <row r="408" spans="1:13">
      <c r="A408">
        <v>32.24</v>
      </c>
      <c r="B408">
        <v>-36.412162000000002</v>
      </c>
      <c r="C408">
        <v>173.86782500000001</v>
      </c>
      <c r="D408">
        <v>224.312501</v>
      </c>
      <c r="E408">
        <v>-14.116413</v>
      </c>
      <c r="F408">
        <v>0.115924</v>
      </c>
      <c r="G408">
        <v>-6.241511</v>
      </c>
      <c r="H408">
        <f t="shared" si="36"/>
        <v>1.4810128033020098E-2</v>
      </c>
      <c r="I408">
        <f t="shared" si="37"/>
        <v>7.1028530325191852E-2</v>
      </c>
      <c r="J408">
        <f t="shared" si="38"/>
        <v>3.7404405963302752E-2</v>
      </c>
      <c r="K408">
        <f t="shared" si="39"/>
        <v>0.12255135652173912</v>
      </c>
      <c r="L408">
        <f t="shared" si="40"/>
        <v>5.0011380880121388E-4</v>
      </c>
      <c r="M408">
        <f t="shared" si="41"/>
        <v>5.3793547826086953E-2</v>
      </c>
    </row>
    <row r="409" spans="1:13">
      <c r="A409">
        <v>32.32</v>
      </c>
      <c r="B409">
        <v>-36.957934000000002</v>
      </c>
      <c r="C409">
        <v>177.24814599999999</v>
      </c>
      <c r="D409">
        <v>228.31649400000001</v>
      </c>
      <c r="E409">
        <v>-14.093406</v>
      </c>
      <c r="F409">
        <v>0.13183</v>
      </c>
      <c r="G409">
        <v>-6.1862579999999996</v>
      </c>
      <c r="H409">
        <f t="shared" si="36"/>
        <v>1.6071335430483481E-2</v>
      </c>
      <c r="I409">
        <f t="shared" si="37"/>
        <v>7.174504678514898E-2</v>
      </c>
      <c r="J409">
        <f t="shared" si="38"/>
        <v>3.7865595347313236E-2</v>
      </c>
      <c r="K409">
        <f t="shared" si="39"/>
        <v>0.12228351304347826</v>
      </c>
      <c r="L409">
        <f t="shared" si="40"/>
        <v>6.2570940819423363E-4</v>
      </c>
      <c r="M409">
        <f t="shared" si="41"/>
        <v>5.379449565217391E-2</v>
      </c>
    </row>
    <row r="410" spans="1:13">
      <c r="A410">
        <v>32.4</v>
      </c>
      <c r="B410">
        <v>-40.105213999999997</v>
      </c>
      <c r="C410">
        <v>179.03617700000001</v>
      </c>
      <c r="D410">
        <v>231.13159400000001</v>
      </c>
      <c r="E410">
        <v>-14.062604</v>
      </c>
      <c r="F410">
        <v>0.164937</v>
      </c>
      <c r="G410">
        <v>-6.1863669999999997</v>
      </c>
      <c r="H410">
        <f t="shared" si="36"/>
        <v>1.7393396381414173E-2</v>
      </c>
      <c r="I410">
        <f t="shared" si="37"/>
        <v>7.2160524554689534E-2</v>
      </c>
      <c r="J410">
        <f t="shared" si="38"/>
        <v>3.8325558977719526E-2</v>
      </c>
      <c r="K410">
        <f t="shared" si="39"/>
        <v>0.12193327826086957</v>
      </c>
      <c r="L410">
        <f t="shared" si="40"/>
        <v>5.7729514415781483E-4</v>
      </c>
      <c r="M410">
        <f t="shared" si="41"/>
        <v>5.4009895652173914E-2</v>
      </c>
    </row>
    <row r="411" spans="1:13">
      <c r="A411">
        <v>32.479999999999997</v>
      </c>
      <c r="B411">
        <v>-43.404350999999998</v>
      </c>
      <c r="C411">
        <v>180.072981</v>
      </c>
      <c r="D411">
        <v>233.939212</v>
      </c>
      <c r="E411">
        <v>-14.022327000000001</v>
      </c>
      <c r="F411">
        <v>0.152175</v>
      </c>
      <c r="G411">
        <v>-6.211138</v>
      </c>
      <c r="H411">
        <f t="shared" si="36"/>
        <v>1.8288936664729812E-2</v>
      </c>
      <c r="I411">
        <f t="shared" si="37"/>
        <v>7.2586698190707094E-2</v>
      </c>
      <c r="J411">
        <f t="shared" si="38"/>
        <v>3.8998122051114019E-2</v>
      </c>
      <c r="K411">
        <f t="shared" si="39"/>
        <v>0.12162864347826087</v>
      </c>
      <c r="L411">
        <f t="shared" si="40"/>
        <v>2.3602048558421849E-4</v>
      </c>
      <c r="M411">
        <f t="shared" si="41"/>
        <v>5.4218173913043476E-2</v>
      </c>
    </row>
    <row r="412" spans="1:13">
      <c r="A412">
        <v>32.56</v>
      </c>
      <c r="B412">
        <v>-45.639127000000002</v>
      </c>
      <c r="C412">
        <v>181.13647599999999</v>
      </c>
      <c r="D412">
        <v>238.04453699999999</v>
      </c>
      <c r="E412">
        <v>-13.987294</v>
      </c>
      <c r="F412">
        <v>6.2214999999999999E-2</v>
      </c>
      <c r="G412">
        <v>-6.2350899999999996</v>
      </c>
      <c r="H412">
        <f t="shared" si="36"/>
        <v>1.8855945420665612E-2</v>
      </c>
      <c r="I412">
        <f t="shared" si="37"/>
        <v>7.3024854835801165E-2</v>
      </c>
      <c r="J412">
        <f t="shared" si="38"/>
        <v>3.9860499344692005E-2</v>
      </c>
      <c r="K412">
        <f t="shared" si="39"/>
        <v>0.1215304956521739</v>
      </c>
      <c r="L412">
        <f t="shared" si="40"/>
        <v>8.7676521739130434E-4</v>
      </c>
      <c r="M412">
        <f t="shared" si="41"/>
        <v>5.4307513043478264E-2</v>
      </c>
    </row>
    <row r="413" spans="1:13">
      <c r="A413">
        <v>32.64</v>
      </c>
      <c r="B413">
        <v>-47.054068999999998</v>
      </c>
      <c r="C413">
        <v>182.229874</v>
      </c>
      <c r="D413">
        <v>243.30848800000001</v>
      </c>
      <c r="E413">
        <v>-13.976006999999999</v>
      </c>
      <c r="F413">
        <v>-0.100828</v>
      </c>
      <c r="G413">
        <v>-6.2453640000000004</v>
      </c>
      <c r="H413">
        <f t="shared" si="36"/>
        <v>1.921707427518083E-2</v>
      </c>
      <c r="I413">
        <f t="shared" si="37"/>
        <v>7.3459747941253081E-2</v>
      </c>
      <c r="J413">
        <f t="shared" si="38"/>
        <v>4.0716325851900395E-2</v>
      </c>
      <c r="K413">
        <f t="shared" si="39"/>
        <v>0.12174986956521738</v>
      </c>
      <c r="L413">
        <f t="shared" si="40"/>
        <v>2.6927565217391308E-3</v>
      </c>
      <c r="M413">
        <f t="shared" si="41"/>
        <v>5.421268695652174E-2</v>
      </c>
    </row>
    <row r="414" spans="1:13">
      <c r="A414">
        <v>32.72</v>
      </c>
      <c r="B414">
        <v>-47.955247999999997</v>
      </c>
      <c r="C414">
        <v>183.31512799999999</v>
      </c>
      <c r="D414">
        <v>248.532453</v>
      </c>
      <c r="E414">
        <v>-14.001234999999999</v>
      </c>
      <c r="F414">
        <v>-0.30966700000000003</v>
      </c>
      <c r="G414">
        <v>-6.2344590000000002</v>
      </c>
      <c r="H414">
        <f t="shared" si="36"/>
        <v>1.9215807970506323E-2</v>
      </c>
      <c r="I414">
        <f t="shared" si="37"/>
        <v>7.4189959726702601E-2</v>
      </c>
      <c r="J414">
        <f t="shared" si="38"/>
        <v>4.1522648918741807E-2</v>
      </c>
      <c r="K414">
        <f t="shared" si="39"/>
        <v>0.12232365217391306</v>
      </c>
      <c r="L414">
        <f t="shared" si="40"/>
        <v>4.6033565217391305E-3</v>
      </c>
      <c r="M414">
        <f t="shared" si="41"/>
        <v>5.3851747826086954E-2</v>
      </c>
    </row>
    <row r="415" spans="1:13">
      <c r="A415">
        <v>32.799999999999997</v>
      </c>
      <c r="B415">
        <v>-47.952088000000003</v>
      </c>
      <c r="C415">
        <v>185.13733500000001</v>
      </c>
      <c r="D415">
        <v>253.454249</v>
      </c>
      <c r="E415">
        <v>-14.067220000000001</v>
      </c>
      <c r="F415">
        <v>-0.52938600000000002</v>
      </c>
      <c r="G415">
        <v>-6.1929509999999999</v>
      </c>
      <c r="H415">
        <f t="shared" si="36"/>
        <v>1.8701935121921899E-2</v>
      </c>
      <c r="I415">
        <f t="shared" si="37"/>
        <v>7.5577394858642746E-2</v>
      </c>
      <c r="J415">
        <f t="shared" si="38"/>
        <v>4.2501786861074704E-2</v>
      </c>
      <c r="K415">
        <f t="shared" si="39"/>
        <v>0.12315260869565217</v>
      </c>
      <c r="L415">
        <f t="shared" si="40"/>
        <v>6.3156956521739126E-3</v>
      </c>
      <c r="M415">
        <f t="shared" si="41"/>
        <v>5.3140495652173915E-2</v>
      </c>
    </row>
    <row r="416" spans="1:13">
      <c r="A416">
        <v>32.880000000000003</v>
      </c>
      <c r="B416">
        <v>-46.669744000000001</v>
      </c>
      <c r="C416">
        <v>188.59961000000001</v>
      </c>
      <c r="D416">
        <v>259.43090699999999</v>
      </c>
      <c r="E416">
        <v>-14.16255</v>
      </c>
      <c r="F416">
        <v>-0.72630499999999998</v>
      </c>
      <c r="G416">
        <v>-6.1111570000000004</v>
      </c>
      <c r="H416">
        <f t="shared" si="36"/>
        <v>1.78235043779679E-2</v>
      </c>
      <c r="I416">
        <f t="shared" si="37"/>
        <v>7.7475318679997601E-2</v>
      </c>
      <c r="J416">
        <f t="shared" si="38"/>
        <v>4.3765510812581912E-2</v>
      </c>
      <c r="K416">
        <f t="shared" si="39"/>
        <v>0.1238821652173913</v>
      </c>
      <c r="L416">
        <f t="shared" si="40"/>
        <v>7.548286956521739E-3</v>
      </c>
      <c r="M416">
        <f t="shared" si="41"/>
        <v>5.204657391304348E-2</v>
      </c>
    </row>
    <row r="417" spans="1:13">
      <c r="A417">
        <v>32.96</v>
      </c>
      <c r="B417">
        <v>-44.477663999999997</v>
      </c>
      <c r="C417">
        <v>193.33578399999999</v>
      </c>
      <c r="D417">
        <v>267.144678</v>
      </c>
      <c r="E417">
        <v>-14.246449</v>
      </c>
      <c r="F417">
        <v>-0.86805299999999996</v>
      </c>
      <c r="G417">
        <v>-5.9853560000000003</v>
      </c>
      <c r="H417">
        <f t="shared" si="36"/>
        <v>1.6790516740467654E-2</v>
      </c>
      <c r="I417">
        <f t="shared" si="37"/>
        <v>7.9186018954497187E-2</v>
      </c>
      <c r="J417">
        <f t="shared" si="38"/>
        <v>4.4851528997378765E-2</v>
      </c>
      <c r="K417">
        <f t="shared" si="39"/>
        <v>0.12391422608695651</v>
      </c>
      <c r="L417">
        <f t="shared" si="40"/>
        <v>8.0082260869565221E-3</v>
      </c>
      <c r="M417">
        <f t="shared" si="41"/>
        <v>5.0630739130434782E-2</v>
      </c>
    </row>
    <row r="418" spans="1:13">
      <c r="A418">
        <v>33.04</v>
      </c>
      <c r="B418">
        <v>-41.899895000000001</v>
      </c>
      <c r="C418">
        <v>197.60475099999999</v>
      </c>
      <c r="D418">
        <v>273.77373299999999</v>
      </c>
      <c r="E418">
        <v>-14.250135999999999</v>
      </c>
      <c r="F418">
        <v>-0.92094600000000004</v>
      </c>
      <c r="G418">
        <v>-5.8225350000000002</v>
      </c>
      <c r="H418">
        <f t="shared" si="36"/>
        <v>1.5496073253321047E-2</v>
      </c>
      <c r="I418">
        <f t="shared" si="37"/>
        <v>8.014831353062575E-2</v>
      </c>
      <c r="J418">
        <f t="shared" si="38"/>
        <v>4.487974033420708E-2</v>
      </c>
      <c r="K418">
        <f t="shared" si="39"/>
        <v>0.12274508695652173</v>
      </c>
      <c r="L418">
        <f t="shared" si="40"/>
        <v>7.4373391304347822E-3</v>
      </c>
      <c r="M418">
        <f t="shared" si="41"/>
        <v>4.9095104347826088E-2</v>
      </c>
    </row>
    <row r="419" spans="1:13">
      <c r="A419">
        <v>33.119999999999997</v>
      </c>
      <c r="B419">
        <v>-38.669676000000003</v>
      </c>
      <c r="C419">
        <v>200.00610900000001</v>
      </c>
      <c r="D419">
        <v>273.94593500000002</v>
      </c>
      <c r="E419">
        <v>-14.115684999999999</v>
      </c>
      <c r="F419">
        <v>-0.855294</v>
      </c>
      <c r="G419">
        <v>-5.645937</v>
      </c>
      <c r="H419">
        <f t="shared" si="36"/>
        <v>1.3775181229838307E-2</v>
      </c>
      <c r="I419">
        <f t="shared" si="37"/>
        <v>8.046293534232303E-2</v>
      </c>
      <c r="J419">
        <f t="shared" si="38"/>
        <v>4.3426373034076017E-2</v>
      </c>
      <c r="K419">
        <f t="shared" si="39"/>
        <v>0.12048286086956522</v>
      </c>
      <c r="L419">
        <f t="shared" si="40"/>
        <v>5.7753217391304347E-3</v>
      </c>
      <c r="M419">
        <f t="shared" si="41"/>
        <v>4.7854643478260871E-2</v>
      </c>
    </row>
    <row r="420" spans="1:13">
      <c r="A420">
        <v>33.200000000000003</v>
      </c>
      <c r="B420">
        <v>-34.375275999999999</v>
      </c>
      <c r="C420">
        <v>200.79123200000001</v>
      </c>
      <c r="D420">
        <v>265.07458100000002</v>
      </c>
      <c r="E420">
        <v>-13.855529000000001</v>
      </c>
      <c r="F420">
        <v>-0.66416200000000003</v>
      </c>
      <c r="G420">
        <v>-5.5032839999999998</v>
      </c>
      <c r="H420">
        <f t="shared" si="36"/>
        <v>1.2180674026728648E-2</v>
      </c>
      <c r="I420">
        <f t="shared" si="37"/>
        <v>8.0472887855897735E-2</v>
      </c>
      <c r="J420">
        <f t="shared" si="38"/>
        <v>4.1256730832241156E-2</v>
      </c>
      <c r="K420">
        <f t="shared" si="39"/>
        <v>0.11805291304347827</v>
      </c>
      <c r="L420">
        <f t="shared" si="40"/>
        <v>3.3487391304347822E-3</v>
      </c>
      <c r="M420">
        <f t="shared" si="41"/>
        <v>4.7531017391304345E-2</v>
      </c>
    </row>
    <row r="421" spans="1:13">
      <c r="A421">
        <v>33.28</v>
      </c>
      <c r="B421">
        <v>-30.396263000000001</v>
      </c>
      <c r="C421">
        <v>200.816068</v>
      </c>
      <c r="D421">
        <v>251.831085</v>
      </c>
      <c r="E421">
        <v>-13.576085000000001</v>
      </c>
      <c r="F421">
        <v>-0.38510499999999998</v>
      </c>
      <c r="G421">
        <v>-5.4660669999999998</v>
      </c>
      <c r="H421">
        <f t="shared" si="36"/>
        <v>1.2107815424071812E-2</v>
      </c>
      <c r="I421">
        <f t="shared" si="37"/>
        <v>7.9968179286301067E-2</v>
      </c>
      <c r="J421">
        <f t="shared" si="38"/>
        <v>3.9968647771952817E-2</v>
      </c>
      <c r="K421">
        <f t="shared" si="39"/>
        <v>0.11673932173913043</v>
      </c>
      <c r="L421">
        <f t="shared" si="40"/>
        <v>8.8093913043478262E-4</v>
      </c>
      <c r="M421">
        <f t="shared" si="41"/>
        <v>4.8718669565217393E-2</v>
      </c>
    </row>
    <row r="422" spans="1:13">
      <c r="A422">
        <v>33.36</v>
      </c>
      <c r="B422">
        <v>-30.214448000000001</v>
      </c>
      <c r="C422">
        <v>199.55659299999999</v>
      </c>
      <c r="D422">
        <v>243.968626</v>
      </c>
      <c r="E422">
        <v>-13.425022</v>
      </c>
      <c r="F422">
        <v>-0.101308</v>
      </c>
      <c r="G422">
        <v>-5.6026470000000002</v>
      </c>
      <c r="H422">
        <f t="shared" si="36"/>
        <v>1.4611133062173156E-2</v>
      </c>
      <c r="I422">
        <f t="shared" si="37"/>
        <v>7.8250877396862289E-2</v>
      </c>
      <c r="J422">
        <f t="shared" si="38"/>
        <v>4.0698513269986893E-2</v>
      </c>
      <c r="K422">
        <f t="shared" si="39"/>
        <v>0.11731068695652173</v>
      </c>
      <c r="L422">
        <f t="shared" si="40"/>
        <v>3.4727996965098633E-4</v>
      </c>
      <c r="M422">
        <f t="shared" si="41"/>
        <v>5.155946086956522E-2</v>
      </c>
    </row>
    <row r="423" spans="1:13">
      <c r="A423">
        <v>33.44</v>
      </c>
      <c r="B423">
        <v>-36.461351999999998</v>
      </c>
      <c r="C423">
        <v>195.271152</v>
      </c>
      <c r="D423">
        <v>248.42372499999999</v>
      </c>
      <c r="E423">
        <v>-13.490729</v>
      </c>
      <c r="F423">
        <v>9.1542999999999999E-2</v>
      </c>
      <c r="G423">
        <v>-5.9293380000000004</v>
      </c>
      <c r="H423">
        <f t="shared" si="36"/>
        <v>1.9019237412090006E-2</v>
      </c>
      <c r="I423">
        <f t="shared" si="37"/>
        <v>7.5167360997014571E-2</v>
      </c>
      <c r="J423">
        <f t="shared" si="38"/>
        <v>4.3135953964613373E-2</v>
      </c>
      <c r="K423">
        <f t="shared" si="39"/>
        <v>0.11943026086956521</v>
      </c>
      <c r="L423">
        <f t="shared" si="40"/>
        <v>5.1404779969650987E-4</v>
      </c>
      <c r="M423">
        <f t="shared" si="41"/>
        <v>5.5441504347826083E-2</v>
      </c>
    </row>
    <row r="424" spans="1:13">
      <c r="A424">
        <v>33.520000000000003</v>
      </c>
      <c r="B424">
        <v>-47.461556000000002</v>
      </c>
      <c r="C424">
        <v>187.576391</v>
      </c>
      <c r="D424">
        <v>263.30186300000003</v>
      </c>
      <c r="E424">
        <v>-13.73448</v>
      </c>
      <c r="F424">
        <v>0.13550300000000001</v>
      </c>
      <c r="G424">
        <v>-6.3757729999999997</v>
      </c>
      <c r="H424">
        <f t="shared" si="36"/>
        <v>2.3088109559398107E-2</v>
      </c>
      <c r="I424">
        <f t="shared" si="37"/>
        <v>7.1830900238433956E-2</v>
      </c>
      <c r="J424">
        <f t="shared" si="38"/>
        <v>4.5849289154652688E-2</v>
      </c>
      <c r="K424">
        <f t="shared" si="39"/>
        <v>0.12184853913043478</v>
      </c>
      <c r="L424">
        <f t="shared" si="40"/>
        <v>1.5212063732928679E-4</v>
      </c>
      <c r="M424">
        <f t="shared" si="41"/>
        <v>5.9155530434782611E-2</v>
      </c>
    </row>
    <row r="425" spans="1:13">
      <c r="A425">
        <v>33.6</v>
      </c>
      <c r="B425">
        <v>-57.615223</v>
      </c>
      <c r="C425">
        <v>179.25041999999999</v>
      </c>
      <c r="D425">
        <v>279.86406099999999</v>
      </c>
      <c r="E425">
        <v>-14.012582</v>
      </c>
      <c r="F425">
        <v>4.0099000000000003E-2</v>
      </c>
      <c r="G425">
        <v>-6.802886</v>
      </c>
      <c r="H425">
        <f t="shared" si="36"/>
        <v>2.4772879841311189E-2</v>
      </c>
      <c r="I425">
        <f t="shared" si="37"/>
        <v>7.0056667134184222E-2</v>
      </c>
      <c r="J425">
        <f t="shared" si="38"/>
        <v>4.7563403178243778E-2</v>
      </c>
      <c r="K425">
        <f t="shared" si="39"/>
        <v>0.12321066956521738</v>
      </c>
      <c r="L425">
        <f t="shared" si="40"/>
        <v>1.1353130434782609E-3</v>
      </c>
      <c r="M425">
        <f t="shared" si="41"/>
        <v>6.1485521739130432E-2</v>
      </c>
    </row>
    <row r="426" spans="1:13">
      <c r="A426">
        <v>33.68</v>
      </c>
      <c r="B426">
        <v>-61.819482999999998</v>
      </c>
      <c r="C426">
        <v>174.82291000000001</v>
      </c>
      <c r="D426">
        <v>290.32701300000002</v>
      </c>
      <c r="E426">
        <v>-14.169226999999999</v>
      </c>
      <c r="F426">
        <v>-0.13056100000000001</v>
      </c>
      <c r="G426">
        <v>-7.0708349999999998</v>
      </c>
      <c r="H426">
        <f t="shared" si="36"/>
        <v>2.3789941293153542E-2</v>
      </c>
      <c r="I426">
        <f t="shared" si="37"/>
        <v>7.1025971668436563E-2</v>
      </c>
      <c r="J426">
        <f t="shared" si="38"/>
        <v>4.8101854357798166E-2</v>
      </c>
      <c r="K426">
        <f t="shared" si="39"/>
        <v>0.122834</v>
      </c>
      <c r="L426">
        <f t="shared" si="40"/>
        <v>2.6026173913043476E-3</v>
      </c>
      <c r="M426">
        <f t="shared" si="41"/>
        <v>6.1824556521739127E-2</v>
      </c>
    </row>
    <row r="427" spans="1:13">
      <c r="A427">
        <v>33.76</v>
      </c>
      <c r="B427">
        <v>-59.366608999999997</v>
      </c>
      <c r="C427">
        <v>177.241761</v>
      </c>
      <c r="D427">
        <v>293.613719</v>
      </c>
      <c r="E427">
        <v>-14.125909999999999</v>
      </c>
      <c r="F427">
        <v>-0.29930099999999998</v>
      </c>
      <c r="G427">
        <v>-7.1098239999999997</v>
      </c>
      <c r="H427">
        <f t="shared" si="36"/>
        <v>2.1481317197299087E-2</v>
      </c>
      <c r="I427">
        <f t="shared" si="37"/>
        <v>7.4437736680758981E-2</v>
      </c>
      <c r="J427">
        <f t="shared" si="38"/>
        <v>4.819393119266055E-2</v>
      </c>
      <c r="K427">
        <f t="shared" si="39"/>
        <v>0.12093037391304348</v>
      </c>
      <c r="L427">
        <f t="shared" si="40"/>
        <v>3.594826086956522E-3</v>
      </c>
      <c r="M427">
        <f t="shared" si="41"/>
        <v>6.0397469565217389E-2</v>
      </c>
    </row>
    <row r="428" spans="1:13">
      <c r="A428">
        <v>33.840000000000003</v>
      </c>
      <c r="B428">
        <v>-53.605553</v>
      </c>
      <c r="C428">
        <v>185.75565</v>
      </c>
      <c r="D428">
        <v>294.17575599999998</v>
      </c>
      <c r="E428">
        <v>-13.906993</v>
      </c>
      <c r="F428">
        <v>-0.41340500000000002</v>
      </c>
      <c r="G428">
        <v>-6.9457089999999999</v>
      </c>
      <c r="H428">
        <f t="shared" si="36"/>
        <v>1.9470307159029435E-2</v>
      </c>
      <c r="I428">
        <f t="shared" si="37"/>
        <v>7.8758239996794169E-2</v>
      </c>
      <c r="J428">
        <f t="shared" si="38"/>
        <v>4.8569444954128439E-2</v>
      </c>
      <c r="K428">
        <f t="shared" si="39"/>
        <v>0.11826020869565217</v>
      </c>
      <c r="L428">
        <f t="shared" si="40"/>
        <v>3.9865913043478259E-3</v>
      </c>
      <c r="M428">
        <f t="shared" si="41"/>
        <v>5.8013747826086953E-2</v>
      </c>
    </row>
    <row r="429" spans="1:13">
      <c r="A429">
        <v>33.92</v>
      </c>
      <c r="B429">
        <v>-48.587178000000002</v>
      </c>
      <c r="C429">
        <v>196.53725</v>
      </c>
      <c r="D429">
        <v>296.46789200000001</v>
      </c>
      <c r="E429">
        <v>-13.599924</v>
      </c>
      <c r="F429">
        <v>-0.45845799999999998</v>
      </c>
      <c r="G429">
        <v>-6.6715809999999998</v>
      </c>
      <c r="H429">
        <f t="shared" si="36"/>
        <v>1.8605183033120278E-2</v>
      </c>
      <c r="I429">
        <f t="shared" si="37"/>
        <v>8.2204481356068046E-2</v>
      </c>
      <c r="J429">
        <f t="shared" si="38"/>
        <v>4.9338389908256883E-2</v>
      </c>
      <c r="K429">
        <f t="shared" si="39"/>
        <v>0.11560398260869566</v>
      </c>
      <c r="L429">
        <f t="shared" si="40"/>
        <v>3.9256695652173917E-3</v>
      </c>
      <c r="M429">
        <f t="shared" si="41"/>
        <v>5.5595391304347826E-2</v>
      </c>
    </row>
    <row r="430" spans="1:13">
      <c r="A430">
        <v>34</v>
      </c>
      <c r="B430">
        <v>-46.428303999999997</v>
      </c>
      <c r="C430">
        <v>205.13717299999999</v>
      </c>
      <c r="D430">
        <v>301.16153200000002</v>
      </c>
      <c r="E430">
        <v>-13.294458000000001</v>
      </c>
      <c r="F430">
        <v>-0.45145200000000002</v>
      </c>
      <c r="G430">
        <v>-6.3934699999999998</v>
      </c>
      <c r="H430">
        <f t="shared" si="36"/>
        <v>1.8868873349496083E-2</v>
      </c>
      <c r="I430">
        <f t="shared" si="37"/>
        <v>8.3744462922518997E-2</v>
      </c>
      <c r="J430">
        <f t="shared" si="38"/>
        <v>5.0138098132372216E-2</v>
      </c>
      <c r="K430">
        <f t="shared" si="39"/>
        <v>0.11343604347826086</v>
      </c>
      <c r="L430">
        <f t="shared" si="40"/>
        <v>3.6970521739130434E-3</v>
      </c>
      <c r="M430">
        <f t="shared" si="41"/>
        <v>5.3779539130434782E-2</v>
      </c>
    </row>
    <row r="431" spans="1:13">
      <c r="A431">
        <v>34.08</v>
      </c>
      <c r="B431">
        <v>-47.086329999999997</v>
      </c>
      <c r="C431">
        <v>208.98012</v>
      </c>
      <c r="D431">
        <v>306.04295100000002</v>
      </c>
      <c r="E431">
        <v>-13.045145</v>
      </c>
      <c r="F431">
        <v>-0.42516100000000001</v>
      </c>
      <c r="G431">
        <v>-6.184647</v>
      </c>
      <c r="H431">
        <f t="shared" si="36"/>
        <v>1.9808965917970708E-2</v>
      </c>
      <c r="I431">
        <f t="shared" si="37"/>
        <v>8.3569870364062604E-2</v>
      </c>
      <c r="J431">
        <f t="shared" si="38"/>
        <v>5.068568119266055E-2</v>
      </c>
      <c r="K431">
        <f t="shared" si="39"/>
        <v>0.11190538260869565</v>
      </c>
      <c r="L431">
        <f t="shared" si="40"/>
        <v>3.5823130434782607E-3</v>
      </c>
      <c r="M431">
        <f t="shared" si="41"/>
        <v>5.2756008695652175E-2</v>
      </c>
    </row>
    <row r="432" spans="1:13">
      <c r="A432">
        <v>34.159999999999997</v>
      </c>
      <c r="B432">
        <v>-49.432284000000003</v>
      </c>
      <c r="C432">
        <v>208.544433</v>
      </c>
      <c r="D432">
        <v>309.38539800000001</v>
      </c>
      <c r="E432">
        <v>-12.869119</v>
      </c>
      <c r="F432">
        <v>-0.411966</v>
      </c>
      <c r="G432">
        <v>-6.0669409999999999</v>
      </c>
      <c r="H432">
        <f t="shared" si="36"/>
        <v>2.0898211945741253E-2</v>
      </c>
      <c r="I432">
        <f t="shared" si="37"/>
        <v>8.2801955959846921E-2</v>
      </c>
      <c r="J432">
        <f t="shared" si="38"/>
        <v>5.1083718217562253E-2</v>
      </c>
      <c r="K432">
        <f t="shared" si="39"/>
        <v>0.11097220000000001</v>
      </c>
      <c r="L432">
        <f t="shared" si="40"/>
        <v>3.7466173913043477E-3</v>
      </c>
      <c r="M432">
        <f t="shared" si="41"/>
        <v>5.2343000000000001E-2</v>
      </c>
    </row>
    <row r="433" spans="1:13">
      <c r="A433">
        <v>34.24</v>
      </c>
      <c r="B433">
        <v>-52.150443000000003</v>
      </c>
      <c r="C433">
        <v>206.628141</v>
      </c>
      <c r="D433">
        <v>311.81501600000001</v>
      </c>
      <c r="E433">
        <v>-12.761803</v>
      </c>
      <c r="F433">
        <v>-0.43086099999999999</v>
      </c>
      <c r="G433">
        <v>-6.0194450000000002</v>
      </c>
      <c r="H433">
        <f t="shared" si="36"/>
        <v>2.1712138091326216E-2</v>
      </c>
      <c r="I433">
        <f t="shared" si="37"/>
        <v>8.2614008695826413E-2</v>
      </c>
      <c r="J433">
        <f t="shared" si="38"/>
        <v>5.1630013597640891E-2</v>
      </c>
      <c r="K433">
        <f t="shared" si="39"/>
        <v>0.1105128695652174</v>
      </c>
      <c r="L433">
        <f t="shared" si="40"/>
        <v>4.1815130434782613E-3</v>
      </c>
      <c r="M433">
        <f t="shared" si="41"/>
        <v>5.2206695652173916E-2</v>
      </c>
    </row>
    <row r="434" spans="1:13">
      <c r="A434">
        <v>34.32</v>
      </c>
      <c r="B434">
        <v>-54.181555000000003</v>
      </c>
      <c r="C434">
        <v>206.15912800000001</v>
      </c>
      <c r="D434">
        <v>315.14960300000001</v>
      </c>
      <c r="E434">
        <v>-12.70898</v>
      </c>
      <c r="F434">
        <v>-0.48087400000000002</v>
      </c>
      <c r="G434">
        <v>-6.0037700000000003</v>
      </c>
      <c r="H434">
        <f t="shared" si="36"/>
        <v>2.2053124286200886E-2</v>
      </c>
      <c r="I434">
        <f t="shared" si="37"/>
        <v>8.3410352040714106E-2</v>
      </c>
      <c r="J434">
        <f t="shared" si="38"/>
        <v>5.2439819134993446E-2</v>
      </c>
      <c r="K434">
        <f t="shared" si="39"/>
        <v>0.11034658260869565</v>
      </c>
      <c r="L434">
        <f t="shared" si="40"/>
        <v>4.7263217391304343E-3</v>
      </c>
      <c r="M434">
        <f t="shared" si="41"/>
        <v>5.2090321739130439E-2</v>
      </c>
    </row>
    <row r="435" spans="1:13">
      <c r="A435">
        <v>34.4</v>
      </c>
      <c r="B435">
        <v>-55.032468999999999</v>
      </c>
      <c r="C435">
        <v>208.14636300000001</v>
      </c>
      <c r="D435">
        <v>320.09265599999998</v>
      </c>
      <c r="E435">
        <v>-12.689857</v>
      </c>
      <c r="F435">
        <v>-0.54352699999999998</v>
      </c>
      <c r="G435">
        <v>-5.9903870000000001</v>
      </c>
      <c r="H435">
        <f t="shared" si="36"/>
        <v>2.2015118315333908E-2</v>
      </c>
      <c r="I435">
        <f t="shared" si="37"/>
        <v>8.4710392514376162E-2</v>
      </c>
      <c r="J435">
        <f t="shared" si="38"/>
        <v>5.3317524574049806E-2</v>
      </c>
      <c r="K435">
        <f t="shared" si="39"/>
        <v>0.11025880869565217</v>
      </c>
      <c r="L435">
        <f t="shared" si="40"/>
        <v>5.1616521739130429E-3</v>
      </c>
      <c r="M435">
        <f t="shared" si="41"/>
        <v>5.1934278260869562E-2</v>
      </c>
    </row>
    <row r="436" spans="1:13">
      <c r="A436">
        <v>34.479999999999997</v>
      </c>
      <c r="B436">
        <v>-54.937626999999999</v>
      </c>
      <c r="C436">
        <v>211.39054899999999</v>
      </c>
      <c r="D436">
        <v>325.45017000000001</v>
      </c>
      <c r="E436">
        <v>-12.679762999999999</v>
      </c>
      <c r="F436">
        <v>-0.59358999999999995</v>
      </c>
      <c r="G436">
        <v>-5.972442</v>
      </c>
      <c r="H436">
        <f t="shared" si="36"/>
        <v>2.1877888557174058E-2</v>
      </c>
      <c r="I436">
        <f t="shared" si="37"/>
        <v>8.5750161293554283E-2</v>
      </c>
      <c r="J436">
        <f t="shared" si="38"/>
        <v>5.3965973296199211E-2</v>
      </c>
      <c r="K436">
        <f t="shared" si="39"/>
        <v>0.11007778260869565</v>
      </c>
      <c r="L436">
        <f t="shared" si="40"/>
        <v>5.3292608695652173E-3</v>
      </c>
      <c r="M436">
        <f t="shared" si="41"/>
        <v>5.1843182608695658E-2</v>
      </c>
    </row>
    <row r="437" spans="1:13">
      <c r="A437">
        <v>34.56</v>
      </c>
      <c r="B437">
        <v>-54.595177</v>
      </c>
      <c r="C437">
        <v>213.98524</v>
      </c>
      <c r="D437">
        <v>329.40830099999999</v>
      </c>
      <c r="E437">
        <v>-12.658944999999999</v>
      </c>
      <c r="F437">
        <v>-0.61286499999999999</v>
      </c>
      <c r="G437">
        <v>-5.9619660000000003</v>
      </c>
      <c r="H437">
        <f t="shared" si="36"/>
        <v>2.1876046003726782E-2</v>
      </c>
      <c r="I437">
        <f t="shared" si="37"/>
        <v>8.6156999338796614E-2</v>
      </c>
      <c r="J437">
        <f t="shared" si="38"/>
        <v>5.4268730176933157E-2</v>
      </c>
      <c r="K437">
        <f t="shared" si="39"/>
        <v>0.10976597391304348</v>
      </c>
      <c r="L437">
        <f t="shared" si="40"/>
        <v>5.2137739130434782E-3</v>
      </c>
      <c r="M437">
        <f t="shared" si="41"/>
        <v>5.1956530434782607E-2</v>
      </c>
    </row>
    <row r="438" spans="1:13">
      <c r="A438">
        <v>34.64</v>
      </c>
      <c r="B438">
        <v>-54.590578999999998</v>
      </c>
      <c r="C438">
        <v>215.000484</v>
      </c>
      <c r="D438">
        <v>331.25632899999999</v>
      </c>
      <c r="E438">
        <v>-12.623087</v>
      </c>
      <c r="F438">
        <v>-0.59958400000000001</v>
      </c>
      <c r="G438">
        <v>-5.9750009999999998</v>
      </c>
      <c r="H438">
        <f t="shared" si="36"/>
        <v>2.2069226392033504E-2</v>
      </c>
      <c r="I438">
        <f t="shared" si="37"/>
        <v>8.6105849045262375E-2</v>
      </c>
      <c r="J438">
        <f t="shared" si="38"/>
        <v>5.4389134010484924E-2</v>
      </c>
      <c r="K438">
        <f t="shared" si="39"/>
        <v>0.10944882608695652</v>
      </c>
      <c r="L438">
        <f t="shared" si="40"/>
        <v>4.9426260869565213E-3</v>
      </c>
      <c r="M438">
        <f t="shared" si="41"/>
        <v>5.2333199999999996E-2</v>
      </c>
    </row>
    <row r="439" spans="1:13">
      <c r="A439">
        <v>34.72</v>
      </c>
      <c r="B439">
        <v>-55.072651</v>
      </c>
      <c r="C439">
        <v>214.87284099999999</v>
      </c>
      <c r="D439">
        <v>331.99127399999998</v>
      </c>
      <c r="E439">
        <v>-12.586615</v>
      </c>
      <c r="F439">
        <v>-0.56840199999999996</v>
      </c>
      <c r="G439">
        <v>-6.0183179999999998</v>
      </c>
      <c r="H439">
        <f t="shared" si="36"/>
        <v>2.2435264180809076E-2</v>
      </c>
      <c r="I439">
        <f t="shared" si="37"/>
        <v>8.5982603137710639E-2</v>
      </c>
      <c r="J439">
        <f t="shared" si="38"/>
        <v>5.4650563073394498E-2</v>
      </c>
      <c r="K439">
        <f t="shared" si="39"/>
        <v>0.10934181739130434</v>
      </c>
      <c r="L439">
        <f t="shared" si="40"/>
        <v>4.7093478260869567E-3</v>
      </c>
      <c r="M439">
        <f t="shared" si="41"/>
        <v>5.2921504347826089E-2</v>
      </c>
    </row>
    <row r="440" spans="1:13">
      <c r="A440">
        <v>34.799999999999997</v>
      </c>
      <c r="B440">
        <v>-55.986080000000001</v>
      </c>
      <c r="C440">
        <v>214.56528700000001</v>
      </c>
      <c r="D440">
        <v>333.58703700000001</v>
      </c>
      <c r="E440">
        <v>-12.574309</v>
      </c>
      <c r="F440">
        <v>-0.54157500000000003</v>
      </c>
      <c r="G440">
        <v>-6.0859730000000001</v>
      </c>
      <c r="H440">
        <f t="shared" si="36"/>
        <v>2.3017311106213311E-2</v>
      </c>
      <c r="I440">
        <f t="shared" si="37"/>
        <v>8.5997646516660323E-2</v>
      </c>
      <c r="J440">
        <f t="shared" si="38"/>
        <v>5.5294102719528178E-2</v>
      </c>
      <c r="K440">
        <f t="shared" si="39"/>
        <v>0.10960131304347825</v>
      </c>
      <c r="L440">
        <f t="shared" si="40"/>
        <v>4.6671739130434787E-3</v>
      </c>
      <c r="M440">
        <f t="shared" si="41"/>
        <v>5.3598173913043473E-2</v>
      </c>
    </row>
    <row r="441" spans="1:13">
      <c r="A441">
        <v>34.880000000000003</v>
      </c>
      <c r="B441">
        <v>-57.438549000000002</v>
      </c>
      <c r="C441">
        <v>214.60282699999999</v>
      </c>
      <c r="D441">
        <v>337.51520299999999</v>
      </c>
      <c r="E441">
        <v>-12.604151</v>
      </c>
      <c r="F441">
        <v>-0.53672500000000001</v>
      </c>
      <c r="G441">
        <v>-6.1637899999999997</v>
      </c>
      <c r="H441">
        <f t="shared" si="36"/>
        <v>2.3871405958845099E-2</v>
      </c>
      <c r="I441">
        <f t="shared" si="37"/>
        <v>8.6083631008435357E-2</v>
      </c>
      <c r="J441">
        <f t="shared" si="38"/>
        <v>5.6251787024901703E-2</v>
      </c>
      <c r="K441">
        <f t="shared" si="39"/>
        <v>0.11018413913043479</v>
      </c>
      <c r="L441">
        <f t="shared" si="40"/>
        <v>4.8488695652173916E-3</v>
      </c>
      <c r="M441">
        <f t="shared" si="41"/>
        <v>5.4214400000000003E-2</v>
      </c>
    </row>
    <row r="442" spans="1:13">
      <c r="A442">
        <v>34.96</v>
      </c>
      <c r="B442">
        <v>-59.569899999999997</v>
      </c>
      <c r="C442">
        <v>214.817397</v>
      </c>
      <c r="D442">
        <v>343.36090799999999</v>
      </c>
      <c r="E442">
        <v>-12.671176000000001</v>
      </c>
      <c r="F442">
        <v>-0.55762</v>
      </c>
      <c r="G442">
        <v>-6.2346560000000002</v>
      </c>
      <c r="H442">
        <f t="shared" si="36"/>
        <v>2.4839759963132903E-2</v>
      </c>
      <c r="I442">
        <f t="shared" si="37"/>
        <v>8.6094351720130649E-2</v>
      </c>
      <c r="J442">
        <f t="shared" si="38"/>
        <v>5.7124090268676278E-2</v>
      </c>
      <c r="K442">
        <f t="shared" si="39"/>
        <v>0.11083080000000001</v>
      </c>
      <c r="L442">
        <f t="shared" si="40"/>
        <v>5.1513304347826092E-3</v>
      </c>
      <c r="M442">
        <f t="shared" si="41"/>
        <v>5.4621069565217395E-2</v>
      </c>
    </row>
    <row r="443" spans="1:13">
      <c r="A443">
        <v>35.04</v>
      </c>
      <c r="B443">
        <v>-61.986378999999999</v>
      </c>
      <c r="C443">
        <v>214.84415000000001</v>
      </c>
      <c r="D443">
        <v>348.68544700000001</v>
      </c>
      <c r="E443">
        <v>-12.745542</v>
      </c>
      <c r="F443">
        <v>-0.59240300000000001</v>
      </c>
      <c r="G443">
        <v>-6.2814230000000002</v>
      </c>
      <c r="H443">
        <f t="shared" si="36"/>
        <v>2.5480972169348217E-2</v>
      </c>
      <c r="I443">
        <f t="shared" si="37"/>
        <v>8.6089562603939171E-2</v>
      </c>
      <c r="J443">
        <f t="shared" si="38"/>
        <v>5.7469114515072084E-2</v>
      </c>
      <c r="K443">
        <f t="shared" si="39"/>
        <v>0.11122567826086957</v>
      </c>
      <c r="L443">
        <f t="shared" si="40"/>
        <v>5.3931565217391307E-3</v>
      </c>
      <c r="M443">
        <f t="shared" si="41"/>
        <v>5.4700182608695649E-2</v>
      </c>
    </row>
    <row r="444" spans="1:13">
      <c r="A444">
        <v>35.119999999999997</v>
      </c>
      <c r="B444">
        <v>-63.586492</v>
      </c>
      <c r="C444">
        <v>214.832199</v>
      </c>
      <c r="D444">
        <v>350.79147499999999</v>
      </c>
      <c r="E444">
        <v>-12.790953</v>
      </c>
      <c r="F444">
        <v>-0.62021300000000001</v>
      </c>
      <c r="G444">
        <v>-6.290521</v>
      </c>
      <c r="H444">
        <f t="shared" si="36"/>
        <v>2.5372684285399429E-2</v>
      </c>
      <c r="I444">
        <f t="shared" si="37"/>
        <v>8.6406938628303509E-2</v>
      </c>
      <c r="J444">
        <f t="shared" si="38"/>
        <v>5.7210356651376144E-2</v>
      </c>
      <c r="K444">
        <f t="shared" si="39"/>
        <v>0.1112361304347826</v>
      </c>
      <c r="L444">
        <f t="shared" si="40"/>
        <v>5.4158173913043482E-3</v>
      </c>
      <c r="M444">
        <f t="shared" si="41"/>
        <v>5.4427391304347823E-2</v>
      </c>
    </row>
    <row r="445" spans="1:13">
      <c r="A445">
        <v>35.200000000000003</v>
      </c>
      <c r="B445">
        <v>-63.316265000000001</v>
      </c>
      <c r="C445">
        <v>215.62419499999999</v>
      </c>
      <c r="D445">
        <v>349.212017</v>
      </c>
      <c r="E445">
        <v>-12.792154999999999</v>
      </c>
      <c r="F445">
        <v>-0.62281900000000001</v>
      </c>
      <c r="G445">
        <v>-6.25915</v>
      </c>
      <c r="H445">
        <f t="shared" si="36"/>
        <v>2.4547425113706948E-2</v>
      </c>
      <c r="I445">
        <f t="shared" si="37"/>
        <v>8.7378693622392756E-2</v>
      </c>
      <c r="J445">
        <f t="shared" si="38"/>
        <v>5.6767778014416778E-2</v>
      </c>
      <c r="K445">
        <f t="shared" si="39"/>
        <v>0.11103164347826087</v>
      </c>
      <c r="L445">
        <f t="shared" si="40"/>
        <v>5.1710260869565214E-3</v>
      </c>
      <c r="M445">
        <f t="shared" si="41"/>
        <v>5.3932478260869568E-2</v>
      </c>
    </row>
    <row r="446" spans="1:13">
      <c r="A446">
        <v>35.28</v>
      </c>
      <c r="B446">
        <v>-61.256872000000001</v>
      </c>
      <c r="C446">
        <v>218.049161</v>
      </c>
      <c r="D446">
        <v>346.51051699999999</v>
      </c>
      <c r="E446">
        <v>-12.768639</v>
      </c>
      <c r="F446">
        <v>-0.59466799999999997</v>
      </c>
      <c r="G446">
        <v>-6.2022349999999999</v>
      </c>
      <c r="H446">
        <f t="shared" si="36"/>
        <v>2.3605023542847985E-2</v>
      </c>
      <c r="I446">
        <f t="shared" si="37"/>
        <v>8.8909135827205513E-2</v>
      </c>
      <c r="J446">
        <f t="shared" si="38"/>
        <v>5.6734600262123194E-2</v>
      </c>
      <c r="K446">
        <f t="shared" si="39"/>
        <v>0.11096567826086957</v>
      </c>
      <c r="L446">
        <f t="shared" si="40"/>
        <v>4.7459565217391302E-3</v>
      </c>
      <c r="M446">
        <f t="shared" si="41"/>
        <v>5.3489104347826083E-2</v>
      </c>
    </row>
    <row r="447" spans="1:13">
      <c r="A447">
        <v>35.36</v>
      </c>
      <c r="B447">
        <v>-58.905155999999998</v>
      </c>
      <c r="C447">
        <v>221.868303</v>
      </c>
      <c r="D447">
        <v>346.30799999999999</v>
      </c>
      <c r="E447">
        <v>-12.761053</v>
      </c>
      <c r="F447">
        <v>-0.54578499999999996</v>
      </c>
      <c r="G447">
        <v>-6.1512469999999997</v>
      </c>
      <c r="H447">
        <f t="shared" si="36"/>
        <v>2.3337301488709453E-2</v>
      </c>
      <c r="I447">
        <f t="shared" si="37"/>
        <v>9.0351813901300371E-2</v>
      </c>
      <c r="J447">
        <f t="shared" si="38"/>
        <v>5.7371722313237228E-2</v>
      </c>
      <c r="K447">
        <f t="shared" si="39"/>
        <v>0.11130824347826086</v>
      </c>
      <c r="L447">
        <f t="shared" si="40"/>
        <v>4.3210608695652174E-3</v>
      </c>
      <c r="M447">
        <f t="shared" si="41"/>
        <v>5.340335652173913E-2</v>
      </c>
    </row>
    <row r="448" spans="1:13">
      <c r="A448">
        <v>35.44</v>
      </c>
      <c r="B448">
        <v>-58.237068999999998</v>
      </c>
      <c r="C448">
        <v>225.468434</v>
      </c>
      <c r="D448">
        <v>350.19699300000002</v>
      </c>
      <c r="E448">
        <v>-12.800447999999999</v>
      </c>
      <c r="F448">
        <v>-0.49692199999999997</v>
      </c>
      <c r="G448">
        <v>-6.1413859999999998</v>
      </c>
      <c r="H448">
        <f t="shared" si="36"/>
        <v>2.4154493177583204E-2</v>
      </c>
      <c r="I448">
        <f t="shared" si="37"/>
        <v>9.0924365946021768E-2</v>
      </c>
      <c r="J448">
        <f t="shared" si="38"/>
        <v>5.8398434796854519E-2</v>
      </c>
      <c r="K448">
        <f t="shared" si="39"/>
        <v>0.1120539652173913</v>
      </c>
      <c r="L448">
        <f t="shared" si="40"/>
        <v>4.0959043478260865E-3</v>
      </c>
      <c r="M448">
        <f t="shared" si="41"/>
        <v>5.3852660869565222E-2</v>
      </c>
    </row>
    <row r="449" spans="1:13">
      <c r="A449">
        <v>35.520000000000003</v>
      </c>
      <c r="B449">
        <v>-60.276330000000002</v>
      </c>
      <c r="C449">
        <v>226.897209</v>
      </c>
      <c r="D449">
        <v>356.464046</v>
      </c>
      <c r="E449">
        <v>-12.886206</v>
      </c>
      <c r="F449">
        <v>-0.47102899999999998</v>
      </c>
      <c r="G449">
        <v>-6.1930560000000003</v>
      </c>
      <c r="H449">
        <f t="shared" si="36"/>
        <v>2.5782531006431707E-2</v>
      </c>
      <c r="I449">
        <f t="shared" si="37"/>
        <v>9.0389408723877462E-2</v>
      </c>
      <c r="J449">
        <f t="shared" si="38"/>
        <v>5.9291551114023594E-2</v>
      </c>
      <c r="K449">
        <f t="shared" si="39"/>
        <v>0.1129637391304348</v>
      </c>
      <c r="L449">
        <f t="shared" si="40"/>
        <v>4.223895652173913E-3</v>
      </c>
      <c r="M449">
        <f t="shared" si="41"/>
        <v>5.4779999999999995E-2</v>
      </c>
    </row>
    <row r="450" spans="1:13">
      <c r="A450">
        <v>35.6</v>
      </c>
      <c r="B450">
        <v>-64.339016999999998</v>
      </c>
      <c r="C450">
        <v>225.56225000000001</v>
      </c>
      <c r="D450">
        <v>361.91562800000003</v>
      </c>
      <c r="E450">
        <v>-12.990830000000001</v>
      </c>
      <c r="F450">
        <v>-0.48574800000000001</v>
      </c>
      <c r="G450">
        <v>-6.2996999999999996</v>
      </c>
      <c r="H450">
        <f t="shared" si="36"/>
        <v>2.7478725680738947E-2</v>
      </c>
      <c r="I450">
        <f t="shared" si="37"/>
        <v>8.937810054298824E-2</v>
      </c>
      <c r="J450">
        <f t="shared" si="38"/>
        <v>5.9795007863695931E-2</v>
      </c>
      <c r="K450">
        <f t="shared" si="39"/>
        <v>0.11378545217391305</v>
      </c>
      <c r="L450">
        <f t="shared" si="40"/>
        <v>4.7711739130434777E-3</v>
      </c>
      <c r="M450">
        <f t="shared" si="41"/>
        <v>5.5924347826086962E-2</v>
      </c>
    </row>
    <row r="451" spans="1:13">
      <c r="A451">
        <v>35.68</v>
      </c>
      <c r="B451">
        <v>-68.571786000000003</v>
      </c>
      <c r="C451">
        <v>223.03858099999999</v>
      </c>
      <c r="D451">
        <v>364.98872799999998</v>
      </c>
      <c r="E451">
        <v>-13.085326999999999</v>
      </c>
      <c r="F451">
        <v>-0.54868499999999998</v>
      </c>
      <c r="G451">
        <v>-6.4313000000000002</v>
      </c>
      <c r="H451">
        <f t="shared" si="36"/>
        <v>2.8570913462501756E-2</v>
      </c>
      <c r="I451">
        <f t="shared" si="37"/>
        <v>8.8972080787032407E-2</v>
      </c>
      <c r="J451">
        <f t="shared" si="38"/>
        <v>6.0113951834862386E-2</v>
      </c>
      <c r="K451">
        <f t="shared" si="39"/>
        <v>0.11444552173913043</v>
      </c>
      <c r="L451">
        <f t="shared" si="40"/>
        <v>5.693582608695652E-3</v>
      </c>
      <c r="M451">
        <f t="shared" si="41"/>
        <v>5.6973260869565216E-2</v>
      </c>
    </row>
    <row r="452" spans="1:13">
      <c r="A452">
        <v>35.76</v>
      </c>
      <c r="B452">
        <v>-71.297286</v>
      </c>
      <c r="C452">
        <v>222.02537899999999</v>
      </c>
      <c r="D452">
        <v>366.935562</v>
      </c>
      <c r="E452">
        <v>-13.161235</v>
      </c>
      <c r="F452">
        <v>-0.65476199999999996</v>
      </c>
      <c r="G452">
        <v>-6.5519249999999998</v>
      </c>
      <c r="H452">
        <f t="shared" si="36"/>
        <v>2.8863789296519667E-2</v>
      </c>
      <c r="I452">
        <f t="shared" si="37"/>
        <v>8.9855573543849807E-2</v>
      </c>
      <c r="J452">
        <f t="shared" si="38"/>
        <v>6.0615438564875494E-2</v>
      </c>
      <c r="K452">
        <f t="shared" si="39"/>
        <v>0.1150594347826087</v>
      </c>
      <c r="L452">
        <f t="shared" si="40"/>
        <v>6.8351130434782612E-3</v>
      </c>
      <c r="M452">
        <f t="shared" si="41"/>
        <v>5.7734426086956524E-2</v>
      </c>
    </row>
    <row r="453" spans="1:13">
      <c r="A453">
        <v>35.840000000000003</v>
      </c>
      <c r="B453">
        <v>-72.028143</v>
      </c>
      <c r="C453">
        <v>224.23009099999999</v>
      </c>
      <c r="D453">
        <v>369.99663700000002</v>
      </c>
      <c r="E453">
        <v>-13.231835</v>
      </c>
      <c r="F453">
        <v>-0.78603800000000001</v>
      </c>
      <c r="G453">
        <v>-6.6394590000000004</v>
      </c>
      <c r="H453">
        <f t="shared" si="36"/>
        <v>2.8634020316976903E-2</v>
      </c>
      <c r="I453">
        <f t="shared" si="37"/>
        <v>9.179557955478973E-2</v>
      </c>
      <c r="J453">
        <f t="shared" si="38"/>
        <v>6.1406586828309302E-2</v>
      </c>
      <c r="K453">
        <f t="shared" si="39"/>
        <v>0.11579833913043477</v>
      </c>
      <c r="L453">
        <f t="shared" si="40"/>
        <v>7.9695478260869562E-3</v>
      </c>
      <c r="M453">
        <f t="shared" si="41"/>
        <v>5.8216878260869569E-2</v>
      </c>
    </row>
    <row r="454" spans="1:13">
      <c r="A454">
        <v>35.92</v>
      </c>
      <c r="B454">
        <v>-71.454766000000006</v>
      </c>
      <c r="C454">
        <v>229.071279</v>
      </c>
      <c r="D454">
        <v>374.825806</v>
      </c>
      <c r="E454">
        <v>-13.316808999999999</v>
      </c>
      <c r="F454">
        <v>-0.91649800000000003</v>
      </c>
      <c r="G454">
        <v>-6.694941</v>
      </c>
      <c r="H454">
        <f t="shared" si="36"/>
        <v>2.8326626860886814E-2</v>
      </c>
      <c r="I454">
        <f t="shared" si="37"/>
        <v>9.3896595403634625E-2</v>
      </c>
      <c r="J454">
        <f t="shared" si="38"/>
        <v>6.2254696920052428E-2</v>
      </c>
      <c r="K454">
        <f t="shared" si="39"/>
        <v>0.11675946956521739</v>
      </c>
      <c r="L454">
        <f t="shared" si="40"/>
        <v>8.891791304347826E-3</v>
      </c>
      <c r="M454">
        <f t="shared" si="41"/>
        <v>5.8588800000000003E-2</v>
      </c>
    </row>
    <row r="455" spans="1:13">
      <c r="A455">
        <v>36</v>
      </c>
      <c r="B455">
        <v>-70.687680999999998</v>
      </c>
      <c r="C455">
        <v>234.31425899999999</v>
      </c>
      <c r="D455">
        <v>380.00267000000002</v>
      </c>
      <c r="E455">
        <v>-13.427339</v>
      </c>
      <c r="F455">
        <v>-1.022556</v>
      </c>
      <c r="G455">
        <v>-6.7377120000000001</v>
      </c>
      <c r="H455">
        <f t="shared" ref="H455:H518" si="42">ABS(B456/2495.45)</f>
        <v>2.8257131178745318E-2</v>
      </c>
      <c r="I455">
        <f t="shared" ref="I455:I518" si="43">ABS(C456/2495.45)</f>
        <v>9.5331210002204028E-2</v>
      </c>
      <c r="J455">
        <f t="shared" ref="J455:J518" si="44">ABS(($D456/(IF($D456&lt;0,5529,6104))))</f>
        <v>6.2874334370904325E-2</v>
      </c>
      <c r="K455">
        <f t="shared" ref="K455:K518" si="45">ABS(E456/115)</f>
        <v>0.11792895652173914</v>
      </c>
      <c r="L455">
        <f t="shared" ref="L455:L518" si="46">ABS(($F456/(IF($F456&lt;0,115,263.6))))</f>
        <v>9.5194260869565228E-3</v>
      </c>
      <c r="M455">
        <f t="shared" ref="M455:M518" si="47">ABS(G456/115)</f>
        <v>5.9060739130434789E-2</v>
      </c>
    </row>
    <row r="456" spans="1:13">
      <c r="A456">
        <v>36.08</v>
      </c>
      <c r="B456">
        <v>-70.514257999999998</v>
      </c>
      <c r="C456">
        <v>237.89426800000001</v>
      </c>
      <c r="D456">
        <v>383.78493700000001</v>
      </c>
      <c r="E456">
        <v>-13.56183</v>
      </c>
      <c r="F456">
        <v>-1.0947340000000001</v>
      </c>
      <c r="G456">
        <v>-6.7919850000000004</v>
      </c>
      <c r="H456">
        <f t="shared" si="42"/>
        <v>2.8513360716504042E-2</v>
      </c>
      <c r="I456">
        <f t="shared" si="43"/>
        <v>9.5867257208118783E-2</v>
      </c>
      <c r="J456">
        <f t="shared" si="44"/>
        <v>6.3217640891218868E-2</v>
      </c>
      <c r="K456">
        <f t="shared" si="45"/>
        <v>0.11921040869565216</v>
      </c>
      <c r="L456">
        <f t="shared" si="46"/>
        <v>9.9432869565217394E-3</v>
      </c>
      <c r="M456">
        <f t="shared" si="47"/>
        <v>5.9769356521739134E-2</v>
      </c>
    </row>
    <row r="457" spans="1:13">
      <c r="A457">
        <v>36.159999999999997</v>
      </c>
      <c r="B457">
        <v>-71.153666000000001</v>
      </c>
      <c r="C457">
        <v>239.23194699999999</v>
      </c>
      <c r="D457">
        <v>385.88047999999998</v>
      </c>
      <c r="E457">
        <v>-13.709197</v>
      </c>
      <c r="F457">
        <v>-1.143478</v>
      </c>
      <c r="G457">
        <v>-6.8734760000000001</v>
      </c>
      <c r="H457">
        <f t="shared" si="42"/>
        <v>2.9036295257368415E-2</v>
      </c>
      <c r="I457">
        <f t="shared" si="43"/>
        <v>9.5835209681620556E-2</v>
      </c>
      <c r="J457">
        <f t="shared" si="44"/>
        <v>6.3487229357798172E-2</v>
      </c>
      <c r="K457">
        <f t="shared" si="45"/>
        <v>0.12045898260869566</v>
      </c>
      <c r="L457">
        <f t="shared" si="46"/>
        <v>1.0391904347826086E-2</v>
      </c>
      <c r="M457">
        <f t="shared" si="47"/>
        <v>6.0714530434782608E-2</v>
      </c>
    </row>
    <row r="458" spans="1:13">
      <c r="A458">
        <v>36.24</v>
      </c>
      <c r="B458">
        <v>-72.458623000000003</v>
      </c>
      <c r="C458">
        <v>239.151974</v>
      </c>
      <c r="D458">
        <v>387.526048</v>
      </c>
      <c r="E458">
        <v>-13.852783000000001</v>
      </c>
      <c r="F458">
        <v>-1.1950689999999999</v>
      </c>
      <c r="G458">
        <v>-6.9821710000000001</v>
      </c>
      <c r="H458">
        <f t="shared" si="42"/>
        <v>2.9734621811697292E-2</v>
      </c>
      <c r="I458">
        <f t="shared" si="43"/>
        <v>9.5742019675809975E-2</v>
      </c>
      <c r="J458">
        <f t="shared" si="44"/>
        <v>6.392074066186107E-2</v>
      </c>
      <c r="K458">
        <f t="shared" si="45"/>
        <v>0.121508</v>
      </c>
      <c r="L458">
        <f t="shared" si="46"/>
        <v>1.1119434782608696E-2</v>
      </c>
      <c r="M458">
        <f t="shared" si="47"/>
        <v>6.1768078260869559E-2</v>
      </c>
    </row>
    <row r="459" spans="1:13">
      <c r="A459">
        <v>36.32</v>
      </c>
      <c r="B459">
        <v>-74.201262</v>
      </c>
      <c r="C459">
        <v>238.91942299999999</v>
      </c>
      <c r="D459">
        <v>390.17220099999997</v>
      </c>
      <c r="E459">
        <v>-13.973420000000001</v>
      </c>
      <c r="F459">
        <v>-1.278735</v>
      </c>
      <c r="G459">
        <v>-7.1033289999999996</v>
      </c>
      <c r="H459">
        <f t="shared" si="42"/>
        <v>3.0505267987737682E-2</v>
      </c>
      <c r="I459">
        <f t="shared" si="43"/>
        <v>9.5934388186499436E-2</v>
      </c>
      <c r="J459">
        <f t="shared" si="44"/>
        <v>6.4568690039318477E-2</v>
      </c>
      <c r="K459">
        <f t="shared" si="45"/>
        <v>0.12221124347826086</v>
      </c>
      <c r="L459">
        <f t="shared" si="46"/>
        <v>1.2262426086956522E-2</v>
      </c>
      <c r="M459">
        <f t="shared" si="47"/>
        <v>6.2742721739130439E-2</v>
      </c>
    </row>
    <row r="460" spans="1:13">
      <c r="A460">
        <v>36.4</v>
      </c>
      <c r="B460">
        <v>-76.124370999999996</v>
      </c>
      <c r="C460">
        <v>239.39946900000001</v>
      </c>
      <c r="D460">
        <v>394.12728399999997</v>
      </c>
      <c r="E460">
        <v>-14.054292999999999</v>
      </c>
      <c r="F460">
        <v>-1.4101790000000001</v>
      </c>
      <c r="G460">
        <v>-7.2154129999999999</v>
      </c>
      <c r="H460">
        <f t="shared" si="42"/>
        <v>3.1166643691518565E-2</v>
      </c>
      <c r="I460">
        <f t="shared" si="43"/>
        <v>9.6504828788394892E-2</v>
      </c>
      <c r="J460">
        <f t="shared" si="44"/>
        <v>6.5243401867627782E-2</v>
      </c>
      <c r="K460">
        <f t="shared" si="45"/>
        <v>0.12250850434782609</v>
      </c>
      <c r="L460">
        <f t="shared" si="46"/>
        <v>1.3739600000000001E-2</v>
      </c>
      <c r="M460">
        <f t="shared" si="47"/>
        <v>6.3484791304347823E-2</v>
      </c>
    </row>
    <row r="461" spans="1:13">
      <c r="A461">
        <v>36.479999999999997</v>
      </c>
      <c r="B461">
        <v>-77.774800999999997</v>
      </c>
      <c r="C461">
        <v>240.82297500000001</v>
      </c>
      <c r="D461">
        <v>398.24572499999999</v>
      </c>
      <c r="E461">
        <v>-14.088478</v>
      </c>
      <c r="F461">
        <v>-1.5800540000000001</v>
      </c>
      <c r="G461">
        <v>-7.300751</v>
      </c>
      <c r="H461">
        <f t="shared" si="42"/>
        <v>3.1464398805826604E-2</v>
      </c>
      <c r="I461">
        <f t="shared" si="43"/>
        <v>9.7378643130497516E-2</v>
      </c>
      <c r="J461">
        <f t="shared" si="44"/>
        <v>6.5688664318479695E-2</v>
      </c>
      <c r="K461">
        <f t="shared" si="45"/>
        <v>0.1224825304347826</v>
      </c>
      <c r="L461">
        <f t="shared" si="46"/>
        <v>1.5270652173913043E-2</v>
      </c>
      <c r="M461">
        <f t="shared" si="47"/>
        <v>6.394462608695653E-2</v>
      </c>
    </row>
    <row r="462" spans="1:13">
      <c r="A462">
        <v>36.56</v>
      </c>
      <c r="B462">
        <v>-78.517833999999993</v>
      </c>
      <c r="C462">
        <v>243.003535</v>
      </c>
      <c r="D462">
        <v>400.96360700000002</v>
      </c>
      <c r="E462">
        <v>-14.085490999999999</v>
      </c>
      <c r="F462">
        <v>-1.7561249999999999</v>
      </c>
      <c r="G462">
        <v>-7.3536320000000002</v>
      </c>
      <c r="H462">
        <f t="shared" si="42"/>
        <v>3.1273174778096137E-2</v>
      </c>
      <c r="I462">
        <f t="shared" si="43"/>
        <v>9.8435468152036715E-2</v>
      </c>
      <c r="J462">
        <f t="shared" si="44"/>
        <v>6.5844812090432511E-2</v>
      </c>
      <c r="K462">
        <f t="shared" si="45"/>
        <v>0.12235422608695652</v>
      </c>
      <c r="L462">
        <f t="shared" si="46"/>
        <v>1.6525747826086956E-2</v>
      </c>
      <c r="M462">
        <f t="shared" si="47"/>
        <v>6.4193695652173907E-2</v>
      </c>
    </row>
    <row r="463" spans="1:13">
      <c r="A463">
        <v>36.64</v>
      </c>
      <c r="B463">
        <v>-78.040644</v>
      </c>
      <c r="C463">
        <v>245.64078900000001</v>
      </c>
      <c r="D463">
        <v>401.91673300000002</v>
      </c>
      <c r="E463">
        <v>-14.070736</v>
      </c>
      <c r="F463">
        <v>-1.900461</v>
      </c>
      <c r="G463">
        <v>-7.3822749999999999</v>
      </c>
      <c r="H463">
        <f t="shared" si="42"/>
        <v>3.0824616401851371E-2</v>
      </c>
      <c r="I463">
        <f t="shared" si="43"/>
        <v>9.9573891282133481E-2</v>
      </c>
      <c r="J463">
        <f t="shared" si="44"/>
        <v>6.5947648263433814E-2</v>
      </c>
      <c r="K463">
        <f t="shared" si="45"/>
        <v>0.12238648695652174</v>
      </c>
      <c r="L463">
        <f t="shared" si="46"/>
        <v>1.7310669565217391E-2</v>
      </c>
      <c r="M463">
        <f t="shared" si="47"/>
        <v>6.4382617391304353E-2</v>
      </c>
    </row>
    <row r="464" spans="1:13">
      <c r="A464">
        <v>36.72</v>
      </c>
      <c r="B464">
        <v>-76.921289000000002</v>
      </c>
      <c r="C464">
        <v>248.48166699999999</v>
      </c>
      <c r="D464">
        <v>402.544445</v>
      </c>
      <c r="E464">
        <v>-14.074446</v>
      </c>
      <c r="F464">
        <v>-1.9907269999999999</v>
      </c>
      <c r="G464">
        <v>-7.4040010000000001</v>
      </c>
      <c r="H464">
        <f t="shared" si="42"/>
        <v>3.0616200284517822E-2</v>
      </c>
      <c r="I464">
        <f t="shared" si="43"/>
        <v>0.10072428099140436</v>
      </c>
      <c r="J464">
        <f t="shared" si="44"/>
        <v>6.6320975917431191E-2</v>
      </c>
      <c r="K464">
        <f t="shared" si="45"/>
        <v>0.12274051304347826</v>
      </c>
      <c r="L464">
        <f t="shared" si="46"/>
        <v>1.7651486956521738E-2</v>
      </c>
      <c r="M464">
        <f t="shared" si="47"/>
        <v>6.4660365217391297E-2</v>
      </c>
    </row>
    <row r="465" spans="1:13">
      <c r="A465">
        <v>36.799999999999997</v>
      </c>
      <c r="B465">
        <v>-76.401196999999996</v>
      </c>
      <c r="C465">
        <v>251.352407</v>
      </c>
      <c r="D465">
        <v>404.82323700000001</v>
      </c>
      <c r="E465">
        <v>-14.115159</v>
      </c>
      <c r="F465">
        <v>-2.0299209999999999</v>
      </c>
      <c r="G465">
        <v>-7.4359419999999998</v>
      </c>
      <c r="H465">
        <f t="shared" si="42"/>
        <v>3.0990764391191972E-2</v>
      </c>
      <c r="I465">
        <f t="shared" si="43"/>
        <v>0.10184447734877478</v>
      </c>
      <c r="J465">
        <f t="shared" si="44"/>
        <v>6.7067920871559633E-2</v>
      </c>
      <c r="K465">
        <f t="shared" si="45"/>
        <v>0.12339151304347826</v>
      </c>
      <c r="L465">
        <f t="shared" si="46"/>
        <v>1.772984347826087E-2</v>
      </c>
      <c r="M465">
        <f t="shared" si="47"/>
        <v>6.5101991304347837E-2</v>
      </c>
    </row>
    <row r="466" spans="1:13">
      <c r="A466">
        <v>36.880000000000003</v>
      </c>
      <c r="B466">
        <v>-77.335903000000002</v>
      </c>
      <c r="C466">
        <v>254.14780099999999</v>
      </c>
      <c r="D466">
        <v>409.382589</v>
      </c>
      <c r="E466">
        <v>-14.190023999999999</v>
      </c>
      <c r="F466">
        <v>-2.038932</v>
      </c>
      <c r="G466">
        <v>-7.4867290000000004</v>
      </c>
      <c r="H466">
        <f t="shared" si="42"/>
        <v>3.1858514897112743E-2</v>
      </c>
      <c r="I466">
        <f t="shared" si="43"/>
        <v>0.1028703548458194</v>
      </c>
      <c r="J466">
        <f t="shared" si="44"/>
        <v>6.7998234108781128E-2</v>
      </c>
      <c r="K466">
        <f t="shared" si="45"/>
        <v>0.12417341739130434</v>
      </c>
      <c r="L466">
        <f t="shared" si="46"/>
        <v>1.7747965217391304E-2</v>
      </c>
      <c r="M466">
        <f t="shared" si="47"/>
        <v>6.5697773913043475E-2</v>
      </c>
    </row>
    <row r="467" spans="1:13">
      <c r="A467">
        <v>36.96</v>
      </c>
      <c r="B467">
        <v>-79.501330999999993</v>
      </c>
      <c r="C467">
        <v>256.70782700000001</v>
      </c>
      <c r="D467">
        <v>415.06122099999999</v>
      </c>
      <c r="E467">
        <v>-14.279942999999999</v>
      </c>
      <c r="F467">
        <v>-2.0410159999999999</v>
      </c>
      <c r="G467">
        <v>-7.5552440000000001</v>
      </c>
      <c r="H467">
        <f t="shared" si="42"/>
        <v>3.2894066400849548E-2</v>
      </c>
      <c r="I467">
        <f t="shared" si="43"/>
        <v>0.10361495321485105</v>
      </c>
      <c r="J467">
        <f t="shared" si="44"/>
        <v>6.8830003931847974E-2</v>
      </c>
      <c r="K467">
        <f t="shared" si="45"/>
        <v>0.12490356521739131</v>
      </c>
      <c r="L467">
        <f t="shared" si="46"/>
        <v>1.7833860869565218E-2</v>
      </c>
      <c r="M467">
        <f t="shared" si="47"/>
        <v>6.6406591304347826E-2</v>
      </c>
    </row>
    <row r="468" spans="1:13">
      <c r="A468">
        <v>37.04</v>
      </c>
      <c r="B468">
        <v>-82.085498000000001</v>
      </c>
      <c r="C468">
        <v>258.56593500000002</v>
      </c>
      <c r="D468">
        <v>420.13834400000002</v>
      </c>
      <c r="E468">
        <v>-14.363910000000001</v>
      </c>
      <c r="F468">
        <v>-2.050894</v>
      </c>
      <c r="G468">
        <v>-7.6367580000000004</v>
      </c>
      <c r="H468">
        <f t="shared" si="42"/>
        <v>3.3894301628964722E-2</v>
      </c>
      <c r="I468">
        <f t="shared" si="43"/>
        <v>0.10378359414133723</v>
      </c>
      <c r="J468">
        <f t="shared" si="44"/>
        <v>6.939913941677589E-2</v>
      </c>
      <c r="K468">
        <f t="shared" si="45"/>
        <v>0.12547607826086957</v>
      </c>
      <c r="L468">
        <f t="shared" si="46"/>
        <v>1.8022660869565218E-2</v>
      </c>
      <c r="M468">
        <f t="shared" si="47"/>
        <v>6.7207939130434782E-2</v>
      </c>
    </row>
    <row r="469" spans="1:13">
      <c r="A469">
        <v>37.119999999999997</v>
      </c>
      <c r="B469">
        <v>-84.581535000000002</v>
      </c>
      <c r="C469">
        <v>258.98676999999998</v>
      </c>
      <c r="D469">
        <v>423.612347</v>
      </c>
      <c r="E469">
        <v>-14.429748999999999</v>
      </c>
      <c r="F469">
        <v>-2.0726059999999999</v>
      </c>
      <c r="G469">
        <v>-7.7289130000000004</v>
      </c>
      <c r="H469">
        <f t="shared" si="42"/>
        <v>3.4806860886813999E-2</v>
      </c>
      <c r="I469">
        <f t="shared" si="43"/>
        <v>0.10325055360756577</v>
      </c>
      <c r="J469">
        <f t="shared" si="44"/>
        <v>6.9705023263433821E-2</v>
      </c>
      <c r="K469">
        <f t="shared" si="45"/>
        <v>0.12587618260869565</v>
      </c>
      <c r="L469">
        <f t="shared" si="46"/>
        <v>1.8280486956521739E-2</v>
      </c>
      <c r="M469">
        <f t="shared" si="47"/>
        <v>6.809457391304348E-2</v>
      </c>
    </row>
    <row r="470" spans="1:13">
      <c r="A470">
        <v>37.200000000000003</v>
      </c>
      <c r="B470">
        <v>-86.858780999999993</v>
      </c>
      <c r="C470">
        <v>257.65659399999998</v>
      </c>
      <c r="D470">
        <v>425.47946200000001</v>
      </c>
      <c r="E470">
        <v>-14.475761</v>
      </c>
      <c r="F470">
        <v>-2.1022560000000001</v>
      </c>
      <c r="G470">
        <v>-7.8308759999999999</v>
      </c>
      <c r="H470">
        <f t="shared" si="42"/>
        <v>3.5497287463182994E-2</v>
      </c>
      <c r="I470">
        <f t="shared" si="43"/>
        <v>0.10234751287342965</v>
      </c>
      <c r="J470">
        <f t="shared" si="44"/>
        <v>6.9864620740498026E-2</v>
      </c>
      <c r="K470">
        <f t="shared" si="45"/>
        <v>0.12614701739130435</v>
      </c>
      <c r="L470">
        <f t="shared" si="46"/>
        <v>1.8538817391304349E-2</v>
      </c>
      <c r="M470">
        <f t="shared" si="47"/>
        <v>6.9030278260869563E-2</v>
      </c>
    </row>
    <row r="471" spans="1:13">
      <c r="A471">
        <v>37.28</v>
      </c>
      <c r="B471">
        <v>-88.581705999999997</v>
      </c>
      <c r="C471">
        <v>255.40310099999999</v>
      </c>
      <c r="D471">
        <v>426.45364499999999</v>
      </c>
      <c r="E471">
        <v>-14.506907</v>
      </c>
      <c r="F471">
        <v>-2.131964</v>
      </c>
      <c r="G471">
        <v>-7.9384819999999996</v>
      </c>
      <c r="H471">
        <f t="shared" si="42"/>
        <v>3.5720481676651511E-2</v>
      </c>
      <c r="I471">
        <f t="shared" si="43"/>
        <v>0.10171806287443147</v>
      </c>
      <c r="J471">
        <f t="shared" si="44"/>
        <v>7.0060100425950206E-2</v>
      </c>
      <c r="K471">
        <f t="shared" si="45"/>
        <v>0.12634093043478262</v>
      </c>
      <c r="L471">
        <f t="shared" si="46"/>
        <v>1.8738817391304348E-2</v>
      </c>
      <c r="M471">
        <f t="shared" si="47"/>
        <v>6.9942104347826092E-2</v>
      </c>
    </row>
    <row r="472" spans="1:13">
      <c r="A472">
        <v>37.36</v>
      </c>
      <c r="B472">
        <v>-89.138676000000004</v>
      </c>
      <c r="C472">
        <v>253.83233999999999</v>
      </c>
      <c r="D472">
        <v>427.64685300000002</v>
      </c>
      <c r="E472">
        <v>-14.529207</v>
      </c>
      <c r="F472">
        <v>-2.1549640000000001</v>
      </c>
      <c r="G472">
        <v>-8.0433420000000009</v>
      </c>
      <c r="H472">
        <f t="shared" si="42"/>
        <v>3.543159550381695E-2</v>
      </c>
      <c r="I472">
        <f t="shared" si="43"/>
        <v>0.10177041255084254</v>
      </c>
      <c r="J472">
        <f t="shared" si="44"/>
        <v>7.0464874180865E-2</v>
      </c>
      <c r="K472">
        <f t="shared" si="45"/>
        <v>0.12646316521739132</v>
      </c>
      <c r="L472">
        <f t="shared" si="46"/>
        <v>1.8885469565217389E-2</v>
      </c>
      <c r="M472">
        <f t="shared" si="47"/>
        <v>7.0761400000000002E-2</v>
      </c>
    </row>
    <row r="473" spans="1:13">
      <c r="A473">
        <v>37.44</v>
      </c>
      <c r="B473">
        <v>-88.417775000000006</v>
      </c>
      <c r="C473">
        <v>253.962976</v>
      </c>
      <c r="D473">
        <v>430.117592</v>
      </c>
      <c r="E473">
        <v>-14.543264000000001</v>
      </c>
      <c r="F473">
        <v>-2.1718289999999998</v>
      </c>
      <c r="G473">
        <v>-8.1375609999999998</v>
      </c>
      <c r="H473">
        <f t="shared" si="42"/>
        <v>3.5051745777314715E-2</v>
      </c>
      <c r="I473">
        <f t="shared" si="43"/>
        <v>0.10231868119978361</v>
      </c>
      <c r="J473">
        <f t="shared" si="44"/>
        <v>7.1152683158584529E-2</v>
      </c>
      <c r="K473">
        <f t="shared" si="45"/>
        <v>0.12643722608695651</v>
      </c>
      <c r="L473">
        <f t="shared" si="46"/>
        <v>1.9079608695652173E-2</v>
      </c>
      <c r="M473">
        <f t="shared" si="47"/>
        <v>7.145807826086957E-2</v>
      </c>
    </row>
    <row r="474" spans="1:13">
      <c r="A474">
        <v>37.520000000000003</v>
      </c>
      <c r="B474">
        <v>-87.469879000000006</v>
      </c>
      <c r="C474">
        <v>255.331153</v>
      </c>
      <c r="D474">
        <v>434.31597799999997</v>
      </c>
      <c r="E474">
        <v>-14.540281</v>
      </c>
      <c r="F474">
        <v>-2.1941549999999999</v>
      </c>
      <c r="G474">
        <v>-8.2176790000000004</v>
      </c>
      <c r="H474">
        <f t="shared" si="42"/>
        <v>3.5269583441864191E-2</v>
      </c>
      <c r="I474">
        <f t="shared" si="43"/>
        <v>0.10283006271413975</v>
      </c>
      <c r="J474">
        <f t="shared" si="44"/>
        <v>7.2054603211009177E-2</v>
      </c>
      <c r="K474">
        <f t="shared" si="45"/>
        <v>0.12614218260869567</v>
      </c>
      <c r="L474">
        <f t="shared" si="46"/>
        <v>1.9479208695652173E-2</v>
      </c>
      <c r="M474">
        <f t="shared" si="47"/>
        <v>7.2021817391304338E-2</v>
      </c>
    </row>
    <row r="475" spans="1:13">
      <c r="A475">
        <v>37.6</v>
      </c>
      <c r="B475">
        <v>-88.013481999999996</v>
      </c>
      <c r="C475">
        <v>256.60728</v>
      </c>
      <c r="D475">
        <v>439.82129800000001</v>
      </c>
      <c r="E475">
        <v>-14.506351</v>
      </c>
      <c r="F475">
        <v>-2.2401089999999999</v>
      </c>
      <c r="G475">
        <v>-8.2825089999999992</v>
      </c>
      <c r="H475">
        <f t="shared" si="42"/>
        <v>3.6433981045502821E-2</v>
      </c>
      <c r="I475">
        <f t="shared" si="43"/>
        <v>0.10301402953375143</v>
      </c>
      <c r="J475">
        <f t="shared" si="44"/>
        <v>7.3009934469200524E-2</v>
      </c>
      <c r="K475">
        <f t="shared" si="45"/>
        <v>0.12552802608695651</v>
      </c>
      <c r="L475">
        <f t="shared" si="46"/>
        <v>2.0187695652173911E-2</v>
      </c>
      <c r="M475">
        <f t="shared" si="47"/>
        <v>7.2415982608695653E-2</v>
      </c>
    </row>
    <row r="476" spans="1:13">
      <c r="A476">
        <v>37.68</v>
      </c>
      <c r="B476">
        <v>-90.919178000000002</v>
      </c>
      <c r="C476">
        <v>257.06635999999997</v>
      </c>
      <c r="D476">
        <v>445.65264000000002</v>
      </c>
      <c r="E476">
        <v>-14.435722999999999</v>
      </c>
      <c r="F476">
        <v>-2.3215849999999998</v>
      </c>
      <c r="G476">
        <v>-8.3278379999999999</v>
      </c>
      <c r="H476">
        <f t="shared" si="42"/>
        <v>3.811727624276183E-2</v>
      </c>
      <c r="I476">
        <f t="shared" si="43"/>
        <v>0.10312076218718066</v>
      </c>
      <c r="J476">
        <f t="shared" si="44"/>
        <v>7.3882762450851902E-2</v>
      </c>
      <c r="K476">
        <f t="shared" si="45"/>
        <v>0.12472885217391305</v>
      </c>
      <c r="L476">
        <f t="shared" si="46"/>
        <v>2.11492E-2</v>
      </c>
      <c r="M476">
        <f t="shared" si="47"/>
        <v>7.2576165217391297E-2</v>
      </c>
    </row>
    <row r="477" spans="1:13">
      <c r="A477">
        <v>37.76</v>
      </c>
      <c r="B477">
        <v>-95.119757000000007</v>
      </c>
      <c r="C477">
        <v>257.33270599999997</v>
      </c>
      <c r="D477">
        <v>450.98038200000002</v>
      </c>
      <c r="E477">
        <v>-14.343818000000001</v>
      </c>
      <c r="F477">
        <v>-2.4321579999999998</v>
      </c>
      <c r="G477">
        <v>-8.3462589999999999</v>
      </c>
      <c r="H477">
        <f t="shared" si="42"/>
        <v>3.9399193732593325E-2</v>
      </c>
      <c r="I477">
        <f t="shared" si="43"/>
        <v>0.1036166887735679</v>
      </c>
      <c r="J477">
        <f t="shared" si="44"/>
        <v>7.4640101081258195E-2</v>
      </c>
      <c r="K477">
        <f t="shared" si="45"/>
        <v>0.12405528695652174</v>
      </c>
      <c r="L477">
        <f t="shared" si="46"/>
        <v>2.2154008695652174E-2</v>
      </c>
      <c r="M477">
        <f t="shared" si="47"/>
        <v>7.248460000000001E-2</v>
      </c>
    </row>
    <row r="478" spans="1:13">
      <c r="A478">
        <v>37.840000000000003</v>
      </c>
      <c r="B478">
        <v>-98.318718000000004</v>
      </c>
      <c r="C478">
        <v>258.570266</v>
      </c>
      <c r="D478">
        <v>455.60317700000002</v>
      </c>
      <c r="E478">
        <v>-14.266358</v>
      </c>
      <c r="F478">
        <v>-2.5477110000000001</v>
      </c>
      <c r="G478">
        <v>-8.3357290000000006</v>
      </c>
      <c r="H478">
        <f t="shared" si="42"/>
        <v>3.9684570718708054E-2</v>
      </c>
      <c r="I478">
        <f t="shared" si="43"/>
        <v>0.10458138652347272</v>
      </c>
      <c r="J478">
        <f t="shared" si="44"/>
        <v>7.5313887123197906E-2</v>
      </c>
      <c r="K478">
        <f t="shared" si="45"/>
        <v>0.12382875652173912</v>
      </c>
      <c r="L478">
        <f t="shared" si="46"/>
        <v>2.2972521739130437E-2</v>
      </c>
      <c r="M478">
        <f t="shared" si="47"/>
        <v>7.2252095652173914E-2</v>
      </c>
    </row>
    <row r="479" spans="1:13">
      <c r="A479">
        <v>37.92</v>
      </c>
      <c r="B479">
        <v>-99.030861999999999</v>
      </c>
      <c r="C479">
        <v>260.977621</v>
      </c>
      <c r="D479">
        <v>459.71596699999998</v>
      </c>
      <c r="E479">
        <v>-14.240307</v>
      </c>
      <c r="F479">
        <v>-2.6418400000000002</v>
      </c>
      <c r="G479">
        <v>-8.3089910000000007</v>
      </c>
      <c r="H479">
        <f t="shared" si="42"/>
        <v>3.9223862629986575E-2</v>
      </c>
      <c r="I479">
        <f t="shared" si="43"/>
        <v>0.10552924803141718</v>
      </c>
      <c r="J479">
        <f t="shared" si="44"/>
        <v>7.5923496723460021E-2</v>
      </c>
      <c r="K479">
        <f t="shared" si="45"/>
        <v>0.12416827826086956</v>
      </c>
      <c r="L479">
        <f t="shared" si="46"/>
        <v>2.3523321739130437E-2</v>
      </c>
      <c r="M479">
        <f t="shared" si="47"/>
        <v>7.2096095652173911E-2</v>
      </c>
    </row>
    <row r="480" spans="1:13">
      <c r="A480">
        <v>38</v>
      </c>
      <c r="B480">
        <v>-97.881187999999995</v>
      </c>
      <c r="C480">
        <v>263.342962</v>
      </c>
      <c r="D480">
        <v>463.43702400000001</v>
      </c>
      <c r="E480">
        <v>-14.279351999999999</v>
      </c>
      <c r="F480">
        <v>-2.7051820000000002</v>
      </c>
      <c r="G480">
        <v>-8.2910509999999995</v>
      </c>
      <c r="H480">
        <f t="shared" si="42"/>
        <v>3.8822342663647841E-2</v>
      </c>
      <c r="I480">
        <f t="shared" si="43"/>
        <v>0.10589877056242361</v>
      </c>
      <c r="J480">
        <f t="shared" si="44"/>
        <v>7.6489551441677586E-2</v>
      </c>
      <c r="K480">
        <f t="shared" si="45"/>
        <v>0.12489554782608696</v>
      </c>
      <c r="L480">
        <f t="shared" si="46"/>
        <v>2.3947373913043479E-2</v>
      </c>
      <c r="M480">
        <f t="shared" si="47"/>
        <v>7.2194782608695662E-2</v>
      </c>
    </row>
    <row r="481" spans="1:13">
      <c r="A481">
        <v>38.08</v>
      </c>
      <c r="B481">
        <v>-96.879215000000002</v>
      </c>
      <c r="C481">
        <v>264.26508699999999</v>
      </c>
      <c r="D481">
        <v>466.892222</v>
      </c>
      <c r="E481">
        <v>-14.362988</v>
      </c>
      <c r="F481">
        <v>-2.7539479999999998</v>
      </c>
      <c r="G481">
        <v>-8.3024000000000004</v>
      </c>
      <c r="H481">
        <f t="shared" si="42"/>
        <v>3.910205133342684E-2</v>
      </c>
      <c r="I481">
        <f t="shared" si="43"/>
        <v>0.10566143541245065</v>
      </c>
      <c r="J481">
        <f t="shared" si="44"/>
        <v>7.7102426114023598E-2</v>
      </c>
      <c r="K481">
        <f t="shared" si="45"/>
        <v>0.12562019999999999</v>
      </c>
      <c r="L481">
        <f t="shared" si="46"/>
        <v>2.4526217391304346E-2</v>
      </c>
      <c r="M481">
        <f t="shared" si="47"/>
        <v>7.2534034782608697E-2</v>
      </c>
    </row>
    <row r="482" spans="1:13">
      <c r="A482">
        <v>38.159999999999997</v>
      </c>
      <c r="B482">
        <v>-97.577213999999998</v>
      </c>
      <c r="C482">
        <v>263.67282899999998</v>
      </c>
      <c r="D482">
        <v>470.63320900000002</v>
      </c>
      <c r="E482">
        <v>-14.446323</v>
      </c>
      <c r="F482">
        <v>-2.8205149999999999</v>
      </c>
      <c r="G482">
        <v>-8.3414140000000003</v>
      </c>
      <c r="H482">
        <f t="shared" si="42"/>
        <v>4.0016665130537581E-2</v>
      </c>
      <c r="I482">
        <f t="shared" si="43"/>
        <v>0.10538719790017832</v>
      </c>
      <c r="J482">
        <f t="shared" si="44"/>
        <v>7.7888768840104844E-2</v>
      </c>
      <c r="K482">
        <f t="shared" si="45"/>
        <v>0.12592747826086956</v>
      </c>
      <c r="L482">
        <f t="shared" si="46"/>
        <v>2.5487417391304348E-2</v>
      </c>
      <c r="M482">
        <f t="shared" si="47"/>
        <v>7.2887017391304348E-2</v>
      </c>
    </row>
    <row r="483" spans="1:13">
      <c r="A483">
        <v>38.24</v>
      </c>
      <c r="B483">
        <v>-99.859587000000005</v>
      </c>
      <c r="C483">
        <v>262.98848299999997</v>
      </c>
      <c r="D483">
        <v>475.43304499999999</v>
      </c>
      <c r="E483">
        <v>-14.48166</v>
      </c>
      <c r="F483">
        <v>-2.9310529999999999</v>
      </c>
      <c r="G483">
        <v>-8.3820069999999998</v>
      </c>
      <c r="H483">
        <f t="shared" si="42"/>
        <v>4.0934624216073252E-2</v>
      </c>
      <c r="I483">
        <f t="shared" si="43"/>
        <v>0.10573444949808652</v>
      </c>
      <c r="J483">
        <f t="shared" si="44"/>
        <v>7.8858996231979034E-2</v>
      </c>
      <c r="K483">
        <f t="shared" si="45"/>
        <v>0.1255502956521739</v>
      </c>
      <c r="L483">
        <f t="shared" si="46"/>
        <v>2.6822034782608698E-2</v>
      </c>
      <c r="M483">
        <f t="shared" si="47"/>
        <v>7.2956878260869565E-2</v>
      </c>
    </row>
    <row r="484" spans="1:13">
      <c r="A484">
        <v>38.32</v>
      </c>
      <c r="B484">
        <v>-102.150308</v>
      </c>
      <c r="C484">
        <v>263.85503199999999</v>
      </c>
      <c r="D484">
        <v>481.35531300000002</v>
      </c>
      <c r="E484">
        <v>-14.438283999999999</v>
      </c>
      <c r="F484">
        <v>-3.0845340000000001</v>
      </c>
      <c r="G484">
        <v>-8.3900410000000001</v>
      </c>
      <c r="H484">
        <f t="shared" si="42"/>
        <v>4.1180316175439304E-2</v>
      </c>
      <c r="I484">
        <f t="shared" si="43"/>
        <v>0.10685657496643892</v>
      </c>
      <c r="J484">
        <f t="shared" si="44"/>
        <v>7.9817222477064215E-2</v>
      </c>
      <c r="K484">
        <f t="shared" si="45"/>
        <v>0.12445813043478261</v>
      </c>
      <c r="L484">
        <f t="shared" si="46"/>
        <v>2.8251373913043481E-2</v>
      </c>
      <c r="M484">
        <f t="shared" si="47"/>
        <v>7.2588773913043483E-2</v>
      </c>
    </row>
    <row r="485" spans="1:13">
      <c r="A485">
        <v>38.4</v>
      </c>
      <c r="B485">
        <v>-102.76342</v>
      </c>
      <c r="C485">
        <v>266.65523999999999</v>
      </c>
      <c r="D485">
        <v>487.20432599999998</v>
      </c>
      <c r="E485">
        <v>-14.312685</v>
      </c>
      <c r="F485">
        <v>-3.2489080000000001</v>
      </c>
      <c r="G485">
        <v>-8.347709</v>
      </c>
      <c r="H485">
        <f t="shared" si="42"/>
        <v>4.0695932196597812E-2</v>
      </c>
      <c r="I485">
        <f t="shared" si="43"/>
        <v>0.10819797671762608</v>
      </c>
      <c r="J485">
        <f t="shared" si="44"/>
        <v>8.0481833060288333E-2</v>
      </c>
      <c r="K485">
        <f t="shared" si="45"/>
        <v>0.12285259130434782</v>
      </c>
      <c r="L485">
        <f t="shared" si="46"/>
        <v>2.9396026086956521E-2</v>
      </c>
      <c r="M485">
        <f t="shared" si="47"/>
        <v>7.1904599999999999E-2</v>
      </c>
    </row>
    <row r="486" spans="1:13">
      <c r="A486">
        <v>38.479999999999997</v>
      </c>
      <c r="B486">
        <v>-101.554664</v>
      </c>
      <c r="C486">
        <v>270.00264099999998</v>
      </c>
      <c r="D486">
        <v>491.26110899999998</v>
      </c>
      <c r="E486">
        <v>-14.128048</v>
      </c>
      <c r="F486">
        <v>-3.3805429999999999</v>
      </c>
      <c r="G486">
        <v>-8.2690289999999997</v>
      </c>
      <c r="H486">
        <f t="shared" si="42"/>
        <v>4.0274113286180857E-2</v>
      </c>
      <c r="I486">
        <f t="shared" si="43"/>
        <v>0.10885857580797052</v>
      </c>
      <c r="J486">
        <f t="shared" si="44"/>
        <v>8.0730962483617302E-2</v>
      </c>
      <c r="K486">
        <f t="shared" si="45"/>
        <v>0.12108812173913043</v>
      </c>
      <c r="L486">
        <f t="shared" si="46"/>
        <v>3.0047826086956522E-2</v>
      </c>
      <c r="M486">
        <f t="shared" si="47"/>
        <v>7.1246052173913041E-2</v>
      </c>
    </row>
    <row r="487" spans="1:13">
      <c r="A487">
        <v>38.56</v>
      </c>
      <c r="B487">
        <v>-100.502036</v>
      </c>
      <c r="C487">
        <v>271.65113300000002</v>
      </c>
      <c r="D487">
        <v>492.78179499999999</v>
      </c>
      <c r="E487">
        <v>-13.925134</v>
      </c>
      <c r="F487">
        <v>-3.4554999999999998</v>
      </c>
      <c r="G487">
        <v>-8.1932960000000001</v>
      </c>
      <c r="H487">
        <f t="shared" si="42"/>
        <v>4.0942779859344011E-2</v>
      </c>
      <c r="I487">
        <f t="shared" si="43"/>
        <v>0.10834466248572404</v>
      </c>
      <c r="J487">
        <f t="shared" si="44"/>
        <v>8.0743272116644824E-2</v>
      </c>
      <c r="K487">
        <f t="shared" si="45"/>
        <v>0.11955404347826087</v>
      </c>
      <c r="L487">
        <f t="shared" si="46"/>
        <v>3.033648695652174E-2</v>
      </c>
      <c r="M487">
        <f t="shared" si="47"/>
        <v>7.093618260869565E-2</v>
      </c>
    </row>
    <row r="488" spans="1:13">
      <c r="A488">
        <v>38.64</v>
      </c>
      <c r="B488">
        <v>-102.17066</v>
      </c>
      <c r="C488">
        <v>270.36868800000002</v>
      </c>
      <c r="D488">
        <v>492.85693300000003</v>
      </c>
      <c r="E488">
        <v>-13.748715000000001</v>
      </c>
      <c r="F488">
        <v>-3.488696</v>
      </c>
      <c r="G488">
        <v>-8.1576609999999992</v>
      </c>
      <c r="H488">
        <f t="shared" si="42"/>
        <v>4.2915906950650187E-2</v>
      </c>
      <c r="I488">
        <f t="shared" si="43"/>
        <v>0.10713394257548739</v>
      </c>
      <c r="J488">
        <f t="shared" si="44"/>
        <v>8.0905573066841416E-2</v>
      </c>
      <c r="K488">
        <f t="shared" si="45"/>
        <v>0.11856487826086957</v>
      </c>
      <c r="L488">
        <f t="shared" si="46"/>
        <v>3.0640573913043478E-2</v>
      </c>
      <c r="M488">
        <f t="shared" si="47"/>
        <v>7.1039347826086952E-2</v>
      </c>
    </row>
    <row r="489" spans="1:13">
      <c r="A489">
        <v>38.72</v>
      </c>
      <c r="B489">
        <v>-107.0945</v>
      </c>
      <c r="C489">
        <v>267.347397</v>
      </c>
      <c r="D489">
        <v>493.84761800000001</v>
      </c>
      <c r="E489">
        <v>-13.634961000000001</v>
      </c>
      <c r="F489">
        <v>-3.523666</v>
      </c>
      <c r="G489">
        <v>-8.1695250000000001</v>
      </c>
      <c r="H489">
        <f t="shared" si="42"/>
        <v>4.5237616862690101E-2</v>
      </c>
      <c r="I489">
        <f t="shared" si="43"/>
        <v>0.10642559979162076</v>
      </c>
      <c r="J489">
        <f t="shared" si="44"/>
        <v>8.1555428899082572E-2</v>
      </c>
      <c r="K489">
        <f t="shared" si="45"/>
        <v>0.11828652173913043</v>
      </c>
      <c r="L489">
        <f t="shared" si="46"/>
        <v>3.1299295652173917E-2</v>
      </c>
      <c r="M489">
        <f t="shared" si="47"/>
        <v>7.1343373913043476E-2</v>
      </c>
    </row>
    <row r="490" spans="1:13">
      <c r="A490">
        <v>38.799999999999997</v>
      </c>
      <c r="B490">
        <v>-112.888211</v>
      </c>
      <c r="C490">
        <v>265.57976300000001</v>
      </c>
      <c r="D490">
        <v>497.81433800000002</v>
      </c>
      <c r="E490">
        <v>-13.60295</v>
      </c>
      <c r="F490">
        <v>-3.5994190000000001</v>
      </c>
      <c r="G490">
        <v>-8.2044879999999996</v>
      </c>
      <c r="H490">
        <f t="shared" si="42"/>
        <v>4.6641615339918653E-2</v>
      </c>
      <c r="I490">
        <f t="shared" si="43"/>
        <v>0.10711698731691681</v>
      </c>
      <c r="J490">
        <f t="shared" si="44"/>
        <v>8.2733995904325036E-2</v>
      </c>
      <c r="K490">
        <f t="shared" si="45"/>
        <v>0.11869100869565218</v>
      </c>
      <c r="L490">
        <f t="shared" si="46"/>
        <v>3.2358026086956523E-2</v>
      </c>
      <c r="M490">
        <f t="shared" si="47"/>
        <v>7.1589278260869568E-2</v>
      </c>
    </row>
    <row r="491" spans="1:13">
      <c r="A491">
        <v>38.880000000000003</v>
      </c>
      <c r="B491">
        <v>-116.391819</v>
      </c>
      <c r="C491">
        <v>267.30508600000002</v>
      </c>
      <c r="D491">
        <v>505.00831099999999</v>
      </c>
      <c r="E491">
        <v>-13.649466</v>
      </c>
      <c r="F491">
        <v>-3.7211729999999998</v>
      </c>
      <c r="G491">
        <v>-8.2327670000000008</v>
      </c>
      <c r="H491">
        <f t="shared" si="42"/>
        <v>4.6714839407722059E-2</v>
      </c>
      <c r="I491">
        <f t="shared" si="43"/>
        <v>0.10895246308281073</v>
      </c>
      <c r="J491">
        <f t="shared" si="44"/>
        <v>8.4123400884665786E-2</v>
      </c>
      <c r="K491">
        <f t="shared" si="45"/>
        <v>0.11953738260869565</v>
      </c>
      <c r="L491">
        <f t="shared" si="46"/>
        <v>3.3553617391304344E-2</v>
      </c>
      <c r="M491">
        <f t="shared" si="47"/>
        <v>7.1710469565217386E-2</v>
      </c>
    </row>
    <row r="492" spans="1:13">
      <c r="A492">
        <v>38.96</v>
      </c>
      <c r="B492">
        <v>-116.574546</v>
      </c>
      <c r="C492">
        <v>271.885424</v>
      </c>
      <c r="D492">
        <v>513.489239</v>
      </c>
      <c r="E492">
        <v>-13.746798999999999</v>
      </c>
      <c r="F492">
        <v>-3.8586659999999999</v>
      </c>
      <c r="G492">
        <v>-8.2467039999999994</v>
      </c>
      <c r="H492">
        <f t="shared" si="42"/>
        <v>4.6083043939970751E-2</v>
      </c>
      <c r="I492">
        <f t="shared" si="43"/>
        <v>0.11076736941233044</v>
      </c>
      <c r="J492">
        <f t="shared" si="44"/>
        <v>8.5246078636959377E-2</v>
      </c>
      <c r="K492">
        <f t="shared" si="45"/>
        <v>0.12041352173913043</v>
      </c>
      <c r="L492">
        <f t="shared" si="46"/>
        <v>3.4534756521739131E-2</v>
      </c>
      <c r="M492">
        <f t="shared" si="47"/>
        <v>7.1833008695652165E-2</v>
      </c>
    </row>
    <row r="493" spans="1:13">
      <c r="A493">
        <v>39.04</v>
      </c>
      <c r="B493">
        <v>-114.99793200000001</v>
      </c>
      <c r="C493">
        <v>276.41443199999998</v>
      </c>
      <c r="D493">
        <v>520.34206400000005</v>
      </c>
      <c r="E493">
        <v>-13.847555</v>
      </c>
      <c r="F493">
        <v>-3.9714969999999998</v>
      </c>
      <c r="G493">
        <v>-8.2607959999999991</v>
      </c>
      <c r="H493">
        <f t="shared" si="42"/>
        <v>4.557103328057064E-2</v>
      </c>
      <c r="I493">
        <f t="shared" si="43"/>
        <v>0.1115947873129095</v>
      </c>
      <c r="J493">
        <f t="shared" si="44"/>
        <v>8.5807150884665784E-2</v>
      </c>
      <c r="K493">
        <f t="shared" si="45"/>
        <v>0.12086705217391304</v>
      </c>
      <c r="L493">
        <f t="shared" si="46"/>
        <v>3.512044347826087E-2</v>
      </c>
      <c r="M493">
        <f t="shared" si="47"/>
        <v>7.2063026086956528E-2</v>
      </c>
    </row>
    <row r="494" spans="1:13">
      <c r="A494">
        <v>39.119999999999997</v>
      </c>
      <c r="B494">
        <v>-113.720235</v>
      </c>
      <c r="C494">
        <v>278.47921200000002</v>
      </c>
      <c r="D494">
        <v>523.76684899999998</v>
      </c>
      <c r="E494">
        <v>-13.899711</v>
      </c>
      <c r="F494">
        <v>-4.0388510000000002</v>
      </c>
      <c r="G494">
        <v>-8.2872479999999999</v>
      </c>
      <c r="H494">
        <f t="shared" si="42"/>
        <v>4.5441749584243331E-2</v>
      </c>
      <c r="I494">
        <f t="shared" si="43"/>
        <v>0.11145842954176602</v>
      </c>
      <c r="J494">
        <f t="shared" si="44"/>
        <v>8.5904396297509844E-2</v>
      </c>
      <c r="K494">
        <f t="shared" si="45"/>
        <v>0.12057720869565218</v>
      </c>
      <c r="L494">
        <f t="shared" si="46"/>
        <v>3.5396113043478263E-2</v>
      </c>
      <c r="M494">
        <f t="shared" si="47"/>
        <v>7.2317017391304347E-2</v>
      </c>
    </row>
    <row r="495" spans="1:13">
      <c r="A495">
        <v>39.200000000000003</v>
      </c>
      <c r="B495">
        <v>-113.397614</v>
      </c>
      <c r="C495">
        <v>278.138938</v>
      </c>
      <c r="D495">
        <v>524.36043500000005</v>
      </c>
      <c r="E495">
        <v>-13.866379</v>
      </c>
      <c r="F495">
        <v>-4.0705530000000003</v>
      </c>
      <c r="G495">
        <v>-8.3164569999999998</v>
      </c>
      <c r="H495">
        <f t="shared" si="42"/>
        <v>4.5466515858863132E-2</v>
      </c>
      <c r="I495">
        <f t="shared" si="43"/>
        <v>0.11111637179666994</v>
      </c>
      <c r="J495">
        <f t="shared" si="44"/>
        <v>8.5920587319790298E-2</v>
      </c>
      <c r="K495">
        <f t="shared" si="45"/>
        <v>0.11946322608695652</v>
      </c>
      <c r="L495">
        <f t="shared" si="46"/>
        <v>3.5612408695652173E-2</v>
      </c>
      <c r="M495">
        <f t="shared" si="47"/>
        <v>7.237535652173914E-2</v>
      </c>
    </row>
    <row r="496" spans="1:13">
      <c r="A496">
        <v>39.28</v>
      </c>
      <c r="B496">
        <v>-113.459417</v>
      </c>
      <c r="C496">
        <v>277.28534999999999</v>
      </c>
      <c r="D496">
        <v>524.45926499999996</v>
      </c>
      <c r="E496">
        <v>-13.738270999999999</v>
      </c>
      <c r="F496">
        <v>-4.0954269999999999</v>
      </c>
      <c r="G496">
        <v>-8.3231660000000005</v>
      </c>
      <c r="H496">
        <f t="shared" si="42"/>
        <v>4.5476259993187607E-2</v>
      </c>
      <c r="I496">
        <f t="shared" si="43"/>
        <v>0.11122454026327917</v>
      </c>
      <c r="J496">
        <f t="shared" si="44"/>
        <v>8.6211874672346006E-2</v>
      </c>
      <c r="K496">
        <f t="shared" si="45"/>
        <v>0.11766800869565218</v>
      </c>
      <c r="L496">
        <f t="shared" si="46"/>
        <v>3.6016791304347824E-2</v>
      </c>
      <c r="M496">
        <f t="shared" si="47"/>
        <v>7.2084521739130436E-2</v>
      </c>
    </row>
    <row r="497" spans="1:13">
      <c r="A497">
        <v>39.36</v>
      </c>
      <c r="B497">
        <v>-113.483733</v>
      </c>
      <c r="C497">
        <v>277.55527899999998</v>
      </c>
      <c r="D497">
        <v>526.23728300000005</v>
      </c>
      <c r="E497">
        <v>-13.531821000000001</v>
      </c>
      <c r="F497">
        <v>-4.1419309999999996</v>
      </c>
      <c r="G497">
        <v>-8.2897200000000009</v>
      </c>
      <c r="H497">
        <f t="shared" si="42"/>
        <v>4.5663413813139916E-2</v>
      </c>
      <c r="I497">
        <f t="shared" si="43"/>
        <v>0.11185711074154962</v>
      </c>
      <c r="J497">
        <f t="shared" si="44"/>
        <v>8.6892365334207078E-2</v>
      </c>
      <c r="K497">
        <f t="shared" si="45"/>
        <v>0.11545526956521739</v>
      </c>
      <c r="L497">
        <f t="shared" si="46"/>
        <v>3.6765426086956515E-2</v>
      </c>
      <c r="M497">
        <f t="shared" si="47"/>
        <v>7.1495878260869561E-2</v>
      </c>
    </row>
    <row r="498" spans="1:13">
      <c r="A498">
        <v>39.44</v>
      </c>
      <c r="B498">
        <v>-113.950766</v>
      </c>
      <c r="C498">
        <v>279.133827</v>
      </c>
      <c r="D498">
        <v>530.39099799999997</v>
      </c>
      <c r="E498">
        <v>-13.277355999999999</v>
      </c>
      <c r="F498">
        <v>-4.2280239999999996</v>
      </c>
      <c r="G498">
        <v>-8.2220259999999996</v>
      </c>
      <c r="H498">
        <f t="shared" si="42"/>
        <v>4.637778316536096E-2</v>
      </c>
      <c r="I498">
        <f t="shared" si="43"/>
        <v>0.11270009377066262</v>
      </c>
      <c r="J498">
        <f t="shared" si="44"/>
        <v>8.7861632208387941E-2</v>
      </c>
      <c r="K498">
        <f t="shared" si="45"/>
        <v>0.11310336521739131</v>
      </c>
      <c r="L498">
        <f t="shared" si="46"/>
        <v>3.7938573913043484E-2</v>
      </c>
      <c r="M498">
        <f t="shared" si="47"/>
        <v>7.0815139130434787E-2</v>
      </c>
    </row>
    <row r="499" spans="1:13">
      <c r="A499">
        <v>39.520000000000003</v>
      </c>
      <c r="B499">
        <v>-115.733439</v>
      </c>
      <c r="C499">
        <v>281.23744900000003</v>
      </c>
      <c r="D499">
        <v>536.30740300000002</v>
      </c>
      <c r="E499">
        <v>-13.006887000000001</v>
      </c>
      <c r="F499">
        <v>-4.3629360000000004</v>
      </c>
      <c r="G499">
        <v>-8.1437410000000003</v>
      </c>
      <c r="H499">
        <f t="shared" si="42"/>
        <v>4.7661762006852473E-2</v>
      </c>
      <c r="I499">
        <f t="shared" si="43"/>
        <v>0.11351006151195177</v>
      </c>
      <c r="J499">
        <f t="shared" si="44"/>
        <v>8.8931938237221494E-2</v>
      </c>
      <c r="K499">
        <f t="shared" si="45"/>
        <v>0.11084261739130434</v>
      </c>
      <c r="L499">
        <f t="shared" si="46"/>
        <v>3.9566304347826091E-2</v>
      </c>
      <c r="M499">
        <f t="shared" si="47"/>
        <v>7.0215852173913046E-2</v>
      </c>
    </row>
    <row r="500" spans="1:13">
      <c r="A500">
        <v>39.6</v>
      </c>
      <c r="B500">
        <v>-118.937544</v>
      </c>
      <c r="C500">
        <v>283.25868300000002</v>
      </c>
      <c r="D500">
        <v>542.840551</v>
      </c>
      <c r="E500">
        <v>-12.746900999999999</v>
      </c>
      <c r="F500">
        <v>-4.5501250000000004</v>
      </c>
      <c r="G500">
        <v>-8.0748230000000003</v>
      </c>
      <c r="H500">
        <f t="shared" si="42"/>
        <v>4.8950673024905335E-2</v>
      </c>
      <c r="I500">
        <f t="shared" si="43"/>
        <v>0.11436766795567935</v>
      </c>
      <c r="J500">
        <f t="shared" si="44"/>
        <v>8.9891957077326348E-2</v>
      </c>
      <c r="K500">
        <f t="shared" si="45"/>
        <v>0.10883869565217393</v>
      </c>
      <c r="L500">
        <f t="shared" si="46"/>
        <v>4.1588947826086957E-2</v>
      </c>
      <c r="M500">
        <f t="shared" si="47"/>
        <v>6.9685886956521739E-2</v>
      </c>
    </row>
    <row r="501" spans="1:13">
      <c r="A501">
        <v>39.68</v>
      </c>
      <c r="B501">
        <v>-122.15395700000001</v>
      </c>
      <c r="C501">
        <v>285.398797</v>
      </c>
      <c r="D501">
        <v>548.70050600000002</v>
      </c>
      <c r="E501">
        <v>-12.516450000000001</v>
      </c>
      <c r="F501">
        <v>-4.7827289999999998</v>
      </c>
      <c r="G501">
        <v>-8.0138770000000008</v>
      </c>
      <c r="H501">
        <f t="shared" si="42"/>
        <v>4.9327036806988724E-2</v>
      </c>
      <c r="I501">
        <f t="shared" si="43"/>
        <v>0.11558698952092809</v>
      </c>
      <c r="J501">
        <f t="shared" si="44"/>
        <v>9.0573964285714278E-2</v>
      </c>
      <c r="K501">
        <f t="shared" si="45"/>
        <v>0.10721420869565218</v>
      </c>
      <c r="L501">
        <f t="shared" si="46"/>
        <v>4.3792173913043478E-2</v>
      </c>
      <c r="M501">
        <f t="shared" si="47"/>
        <v>6.9053895652173916E-2</v>
      </c>
    </row>
    <row r="502" spans="1:13">
      <c r="A502">
        <v>39.76</v>
      </c>
      <c r="B502">
        <v>-123.093154</v>
      </c>
      <c r="C502">
        <v>288.441553</v>
      </c>
      <c r="D502">
        <v>552.86347799999999</v>
      </c>
      <c r="E502">
        <v>-12.329634</v>
      </c>
      <c r="F502">
        <v>-5.0361000000000002</v>
      </c>
      <c r="G502">
        <v>-7.941198</v>
      </c>
      <c r="H502">
        <f t="shared" si="42"/>
        <v>4.832573603959206E-2</v>
      </c>
      <c r="I502">
        <f t="shared" si="43"/>
        <v>0.11737117233364724</v>
      </c>
      <c r="J502">
        <f t="shared" si="44"/>
        <v>9.1005297837483623E-2</v>
      </c>
      <c r="K502">
        <f t="shared" si="45"/>
        <v>0.10607769565217391</v>
      </c>
      <c r="L502">
        <f t="shared" si="46"/>
        <v>4.5817173913043477E-2</v>
      </c>
      <c r="M502">
        <f t="shared" si="47"/>
        <v>6.8191252173913044E-2</v>
      </c>
    </row>
    <row r="503" spans="1:13">
      <c r="A503">
        <v>39.840000000000003</v>
      </c>
      <c r="B503">
        <v>-120.594458</v>
      </c>
      <c r="C503">
        <v>292.89389199999999</v>
      </c>
      <c r="D503">
        <v>555.49633800000004</v>
      </c>
      <c r="E503">
        <v>-12.198935000000001</v>
      </c>
      <c r="F503">
        <v>-5.2689750000000002</v>
      </c>
      <c r="G503">
        <v>-7.8419939999999997</v>
      </c>
      <c r="H503">
        <f t="shared" si="42"/>
        <v>4.6599162876435118E-2</v>
      </c>
      <c r="I503">
        <f t="shared" si="43"/>
        <v>0.1194446035785129</v>
      </c>
      <c r="J503">
        <f t="shared" si="44"/>
        <v>9.1449387614678884E-2</v>
      </c>
      <c r="K503">
        <f t="shared" si="45"/>
        <v>0.10549366956521739</v>
      </c>
      <c r="L503">
        <f t="shared" si="46"/>
        <v>4.7282513043478261E-2</v>
      </c>
      <c r="M503">
        <f t="shared" si="47"/>
        <v>6.7209260869565218E-2</v>
      </c>
    </row>
    <row r="504" spans="1:13">
      <c r="A504">
        <v>39.92</v>
      </c>
      <c r="B504">
        <v>-116.285881</v>
      </c>
      <c r="C504">
        <v>298.06803600000001</v>
      </c>
      <c r="D504">
        <v>558.20706199999995</v>
      </c>
      <c r="E504">
        <v>-12.131772</v>
      </c>
      <c r="F504">
        <v>-5.4374890000000002</v>
      </c>
      <c r="G504">
        <v>-7.7290650000000003</v>
      </c>
      <c r="H504">
        <f t="shared" si="42"/>
        <v>4.5601749183514E-2</v>
      </c>
      <c r="I504">
        <f t="shared" si="43"/>
        <v>0.12102436193872849</v>
      </c>
      <c r="J504">
        <f t="shared" si="44"/>
        <v>9.2140285222804721E-2</v>
      </c>
      <c r="K504">
        <f t="shared" si="45"/>
        <v>0.10537470434782609</v>
      </c>
      <c r="L504">
        <f t="shared" si="46"/>
        <v>4.7954895652173916E-2</v>
      </c>
      <c r="M504">
        <f t="shared" si="47"/>
        <v>6.6446121739130434E-2</v>
      </c>
    </row>
    <row r="505" spans="1:13">
      <c r="A505">
        <v>40</v>
      </c>
      <c r="B505">
        <v>-113.796885</v>
      </c>
      <c r="C505">
        <v>302.010244</v>
      </c>
      <c r="D505">
        <v>562.42430100000001</v>
      </c>
      <c r="E505">
        <v>-12.118091</v>
      </c>
      <c r="F505">
        <v>-5.5148130000000002</v>
      </c>
      <c r="G505">
        <v>-7.6413039999999999</v>
      </c>
      <c r="H505">
        <f t="shared" si="42"/>
        <v>4.640444529042858E-2</v>
      </c>
      <c r="I505">
        <f t="shared" si="43"/>
        <v>0.12133036286040594</v>
      </c>
      <c r="J505">
        <f t="shared" si="44"/>
        <v>9.2969708879423338E-2</v>
      </c>
      <c r="K505">
        <f t="shared" si="45"/>
        <v>0.10540720000000001</v>
      </c>
      <c r="L505">
        <f t="shared" si="46"/>
        <v>4.7877321739130438E-2</v>
      </c>
      <c r="M505">
        <f t="shared" si="47"/>
        <v>6.6229791304347821E-2</v>
      </c>
    </row>
    <row r="506" spans="1:13">
      <c r="A506">
        <v>40.08</v>
      </c>
      <c r="B506">
        <v>-115.79997299999999</v>
      </c>
      <c r="C506">
        <v>302.77385399999997</v>
      </c>
      <c r="D506">
        <v>567.48710300000005</v>
      </c>
      <c r="E506">
        <v>-12.121828000000001</v>
      </c>
      <c r="F506">
        <v>-5.5058920000000002</v>
      </c>
      <c r="G506">
        <v>-7.6164259999999997</v>
      </c>
      <c r="H506">
        <f t="shared" si="42"/>
        <v>4.8812937546334333E-2</v>
      </c>
      <c r="I506">
        <f t="shared" si="43"/>
        <v>0.12027952994449899</v>
      </c>
      <c r="J506">
        <f t="shared" si="44"/>
        <v>9.3589764416775884E-2</v>
      </c>
      <c r="K506">
        <f t="shared" si="45"/>
        <v>0.10515276521739131</v>
      </c>
      <c r="L506">
        <f t="shared" si="46"/>
        <v>4.7393791304347829E-2</v>
      </c>
      <c r="M506">
        <f t="shared" si="47"/>
        <v>6.6628791304347831E-2</v>
      </c>
    </row>
    <row r="507" spans="1:13">
      <c r="A507">
        <v>40.159999999999997</v>
      </c>
      <c r="B507">
        <v>-121.81024499999999</v>
      </c>
      <c r="C507">
        <v>300.15155299999998</v>
      </c>
      <c r="D507">
        <v>571.27192200000002</v>
      </c>
      <c r="E507">
        <v>-12.092568</v>
      </c>
      <c r="F507">
        <v>-5.4502860000000002</v>
      </c>
      <c r="G507">
        <v>-7.6623109999999999</v>
      </c>
      <c r="H507">
        <f t="shared" si="42"/>
        <v>5.1668049049269679E-2</v>
      </c>
      <c r="I507">
        <f t="shared" si="43"/>
        <v>0.11866207417499851</v>
      </c>
      <c r="J507">
        <f t="shared" si="44"/>
        <v>9.3870558486238542E-2</v>
      </c>
      <c r="K507">
        <f t="shared" si="45"/>
        <v>0.10429510434782609</v>
      </c>
      <c r="L507">
        <f t="shared" si="46"/>
        <v>4.7036026086956527E-2</v>
      </c>
      <c r="M507">
        <f t="shared" si="47"/>
        <v>6.7414669565217397E-2</v>
      </c>
    </row>
    <row r="508" spans="1:13">
      <c r="A508">
        <v>40.24</v>
      </c>
      <c r="B508">
        <v>-128.935033</v>
      </c>
      <c r="C508">
        <v>296.115273</v>
      </c>
      <c r="D508">
        <v>572.98588900000004</v>
      </c>
      <c r="E508">
        <v>-11.993937000000001</v>
      </c>
      <c r="F508">
        <v>-5.4091430000000003</v>
      </c>
      <c r="G508">
        <v>-7.7526869999999999</v>
      </c>
      <c r="H508">
        <f t="shared" si="42"/>
        <v>5.3848058266044205E-2</v>
      </c>
      <c r="I508">
        <f t="shared" si="43"/>
        <v>0.11753154180608709</v>
      </c>
      <c r="J508">
        <f t="shared" si="44"/>
        <v>9.4092693971166458E-2</v>
      </c>
      <c r="K508">
        <f t="shared" si="45"/>
        <v>0.10281684347826088</v>
      </c>
      <c r="L508">
        <f t="shared" si="46"/>
        <v>4.7278034782608697E-2</v>
      </c>
      <c r="M508">
        <f t="shared" si="47"/>
        <v>6.8244965217391304E-2</v>
      </c>
    </row>
    <row r="509" spans="1:13">
      <c r="A509">
        <v>40.32</v>
      </c>
      <c r="B509">
        <v>-134.375137</v>
      </c>
      <c r="C509">
        <v>293.29408599999999</v>
      </c>
      <c r="D509">
        <v>574.34180400000002</v>
      </c>
      <c r="E509">
        <v>-11.823937000000001</v>
      </c>
      <c r="F509">
        <v>-5.4369740000000002</v>
      </c>
      <c r="G509">
        <v>-7.8481709999999998</v>
      </c>
      <c r="H509">
        <f t="shared" si="42"/>
        <v>5.4886698591436425E-2</v>
      </c>
      <c r="I509">
        <f t="shared" si="43"/>
        <v>0.1173642068564788</v>
      </c>
      <c r="J509">
        <f t="shared" si="44"/>
        <v>9.4565550622542599E-2</v>
      </c>
      <c r="K509">
        <f t="shared" si="45"/>
        <v>0.10094726956521739</v>
      </c>
      <c r="L509">
        <f t="shared" si="46"/>
        <v>4.8265921739130434E-2</v>
      </c>
      <c r="M509">
        <f t="shared" si="47"/>
        <v>6.8884799999999996E-2</v>
      </c>
    </row>
    <row r="510" spans="1:13">
      <c r="A510">
        <v>40.4</v>
      </c>
      <c r="B510">
        <v>-136.96701200000001</v>
      </c>
      <c r="C510">
        <v>292.87651</v>
      </c>
      <c r="D510">
        <v>577.22812099999999</v>
      </c>
      <c r="E510">
        <v>-11.608936</v>
      </c>
      <c r="F510">
        <v>-5.5505810000000002</v>
      </c>
      <c r="G510">
        <v>-7.9217519999999997</v>
      </c>
      <c r="H510">
        <f t="shared" si="42"/>
        <v>5.4919901821314794E-2</v>
      </c>
      <c r="I510">
        <f t="shared" si="43"/>
        <v>0.11779747019575629</v>
      </c>
      <c r="J510">
        <f t="shared" si="44"/>
        <v>9.5195689056356489E-2</v>
      </c>
      <c r="K510">
        <f t="shared" si="45"/>
        <v>9.8964556521739133E-2</v>
      </c>
      <c r="L510">
        <f t="shared" si="46"/>
        <v>4.9719069565217391E-2</v>
      </c>
      <c r="M510">
        <f t="shared" si="47"/>
        <v>6.9302721739130435E-2</v>
      </c>
    </row>
    <row r="511" spans="1:13">
      <c r="A511">
        <v>40.479999999999997</v>
      </c>
      <c r="B511">
        <v>-137.049869</v>
      </c>
      <c r="C511">
        <v>293.957697</v>
      </c>
      <c r="D511">
        <v>581.07448599999998</v>
      </c>
      <c r="E511">
        <v>-11.380924</v>
      </c>
      <c r="F511">
        <v>-5.7176929999999997</v>
      </c>
      <c r="G511">
        <v>-7.9698130000000003</v>
      </c>
      <c r="H511">
        <f t="shared" si="42"/>
        <v>5.4463493157546734E-2</v>
      </c>
      <c r="I511">
        <f t="shared" si="43"/>
        <v>0.11813825161794468</v>
      </c>
      <c r="J511">
        <f t="shared" si="44"/>
        <v>9.5652367627785048E-2</v>
      </c>
      <c r="K511">
        <f t="shared" si="45"/>
        <v>9.7054417391304354E-2</v>
      </c>
      <c r="L511">
        <f t="shared" si="46"/>
        <v>5.1114878260869565E-2</v>
      </c>
      <c r="M511">
        <f t="shared" si="47"/>
        <v>6.9618243478260872E-2</v>
      </c>
    </row>
    <row r="512" spans="1:13">
      <c r="A512">
        <v>40.56</v>
      </c>
      <c r="B512">
        <v>-135.91092399999999</v>
      </c>
      <c r="C512">
        <v>294.80810000000002</v>
      </c>
      <c r="D512">
        <v>583.86205199999995</v>
      </c>
      <c r="E512">
        <v>-11.161258</v>
      </c>
      <c r="F512">
        <v>-5.8782110000000003</v>
      </c>
      <c r="G512">
        <v>-8.0060979999999997</v>
      </c>
      <c r="H512">
        <f t="shared" si="42"/>
        <v>5.421925945220301E-2</v>
      </c>
      <c r="I512">
        <f t="shared" si="43"/>
        <v>0.11804004728606064</v>
      </c>
      <c r="J512">
        <f t="shared" si="44"/>
        <v>9.5897063073394503E-2</v>
      </c>
      <c r="K512">
        <f t="shared" si="45"/>
        <v>9.5284060869565229E-2</v>
      </c>
      <c r="L512">
        <f t="shared" si="46"/>
        <v>5.2030747826086958E-2</v>
      </c>
      <c r="M512">
        <f t="shared" si="47"/>
        <v>6.9967530434782599E-2</v>
      </c>
    </row>
    <row r="513" spans="1:13">
      <c r="A513">
        <v>40.64</v>
      </c>
      <c r="B513">
        <v>-135.30145099999999</v>
      </c>
      <c r="C513">
        <v>294.56303600000001</v>
      </c>
      <c r="D513">
        <v>585.35567300000002</v>
      </c>
      <c r="E513">
        <v>-10.957667000000001</v>
      </c>
      <c r="F513">
        <v>-5.983536</v>
      </c>
      <c r="G513">
        <v>-8.0462659999999993</v>
      </c>
      <c r="H513">
        <f t="shared" si="42"/>
        <v>5.465878659159671E-2</v>
      </c>
      <c r="I513">
        <f t="shared" si="43"/>
        <v>0.1176522226452143</v>
      </c>
      <c r="J513">
        <f t="shared" si="44"/>
        <v>9.6235255406290951E-2</v>
      </c>
      <c r="K513">
        <f t="shared" si="45"/>
        <v>9.3589026086956531E-2</v>
      </c>
      <c r="L513">
        <f t="shared" si="46"/>
        <v>5.2378904347826084E-2</v>
      </c>
      <c r="M513">
        <f t="shared" si="47"/>
        <v>7.0367147826086954E-2</v>
      </c>
    </row>
    <row r="514" spans="1:13">
      <c r="A514">
        <v>40.72</v>
      </c>
      <c r="B514">
        <v>-136.398269</v>
      </c>
      <c r="C514">
        <v>293.59523899999999</v>
      </c>
      <c r="D514">
        <v>587.41999899999996</v>
      </c>
      <c r="E514">
        <v>-10.762738000000001</v>
      </c>
      <c r="F514">
        <v>-6.023574</v>
      </c>
      <c r="G514">
        <v>-8.0922219999999996</v>
      </c>
      <c r="H514">
        <f t="shared" si="42"/>
        <v>5.5594709170690655E-2</v>
      </c>
      <c r="I514">
        <f t="shared" si="43"/>
        <v>0.11725087058446373</v>
      </c>
      <c r="J514">
        <f t="shared" si="44"/>
        <v>9.6763073722149401E-2</v>
      </c>
      <c r="K514">
        <f t="shared" si="45"/>
        <v>9.1753573913043465E-2</v>
      </c>
      <c r="L514">
        <f t="shared" si="46"/>
        <v>5.2406217391304348E-2</v>
      </c>
      <c r="M514">
        <f t="shared" si="47"/>
        <v>7.065947826086956E-2</v>
      </c>
    </row>
    <row r="515" spans="1:13">
      <c r="A515">
        <v>40.799999999999997</v>
      </c>
      <c r="B515">
        <v>-138.73381699999999</v>
      </c>
      <c r="C515">
        <v>292.59368499999999</v>
      </c>
      <c r="D515">
        <v>590.64180199999998</v>
      </c>
      <c r="E515">
        <v>-10.551660999999999</v>
      </c>
      <c r="F515">
        <v>-6.0267150000000003</v>
      </c>
      <c r="G515">
        <v>-8.1258400000000002</v>
      </c>
      <c r="H515">
        <f t="shared" si="42"/>
        <v>5.639690677032199E-2</v>
      </c>
      <c r="I515">
        <f t="shared" si="43"/>
        <v>0.1170034839407722</v>
      </c>
      <c r="J515">
        <f t="shared" si="44"/>
        <v>9.7133074049803411E-2</v>
      </c>
      <c r="K515">
        <f t="shared" si="45"/>
        <v>8.9533426086956511E-2</v>
      </c>
      <c r="L515">
        <f t="shared" si="46"/>
        <v>5.255275652173913E-2</v>
      </c>
      <c r="M515">
        <f t="shared" si="47"/>
        <v>7.0596208695652168E-2</v>
      </c>
    </row>
    <row r="516" spans="1:13">
      <c r="A516">
        <v>40.880000000000003</v>
      </c>
      <c r="B516">
        <v>-140.73566099999999</v>
      </c>
      <c r="C516">
        <v>291.97634399999998</v>
      </c>
      <c r="D516">
        <v>592.90028400000006</v>
      </c>
      <c r="E516">
        <v>-10.296343999999999</v>
      </c>
      <c r="F516">
        <v>-6.0435670000000004</v>
      </c>
      <c r="G516">
        <v>-8.1185639999999992</v>
      </c>
      <c r="H516">
        <f t="shared" si="42"/>
        <v>5.6769348614478361E-2</v>
      </c>
      <c r="I516">
        <f t="shared" si="43"/>
        <v>0.11718987517281454</v>
      </c>
      <c r="J516">
        <f t="shared" si="44"/>
        <v>9.7186064547837486E-2</v>
      </c>
      <c r="K516">
        <f t="shared" si="45"/>
        <v>8.6952295652173911E-2</v>
      </c>
      <c r="L516">
        <f t="shared" si="46"/>
        <v>5.3279530434782604E-2</v>
      </c>
      <c r="M516">
        <f t="shared" si="47"/>
        <v>7.0016869565217396E-2</v>
      </c>
    </row>
    <row r="517" spans="1:13">
      <c r="A517">
        <v>40.96</v>
      </c>
      <c r="B517">
        <v>-141.66507100000001</v>
      </c>
      <c r="C517">
        <v>292.44147400000003</v>
      </c>
      <c r="D517">
        <v>593.22373800000003</v>
      </c>
      <c r="E517">
        <v>-9.9995139999999996</v>
      </c>
      <c r="F517">
        <v>-6.1271459999999998</v>
      </c>
      <c r="G517">
        <v>-8.0519400000000001</v>
      </c>
      <c r="H517">
        <f t="shared" si="42"/>
        <v>5.7068496263199021E-2</v>
      </c>
      <c r="I517">
        <f t="shared" si="43"/>
        <v>0.11830988559177703</v>
      </c>
      <c r="J517">
        <f t="shared" si="44"/>
        <v>9.7552393348623839E-2</v>
      </c>
      <c r="K517">
        <f t="shared" si="45"/>
        <v>8.4471826086956511E-2</v>
      </c>
      <c r="L517">
        <f t="shared" si="46"/>
        <v>5.4848556521739131E-2</v>
      </c>
      <c r="M517">
        <f t="shared" si="47"/>
        <v>6.8989678260869561E-2</v>
      </c>
    </row>
    <row r="518" spans="1:13">
      <c r="A518">
        <v>41.04</v>
      </c>
      <c r="B518">
        <v>-142.41157899999999</v>
      </c>
      <c r="C518">
        <v>295.23640399999999</v>
      </c>
      <c r="D518">
        <v>595.45980899999995</v>
      </c>
      <c r="E518">
        <v>-9.7142599999999995</v>
      </c>
      <c r="F518">
        <v>-6.3075840000000003</v>
      </c>
      <c r="G518">
        <v>-7.9338129999999998</v>
      </c>
      <c r="H518">
        <f t="shared" si="42"/>
        <v>5.7691457652928338E-2</v>
      </c>
      <c r="I518">
        <f t="shared" si="43"/>
        <v>0.12049921056322507</v>
      </c>
      <c r="J518">
        <f t="shared" si="44"/>
        <v>9.9096289973787666E-2</v>
      </c>
      <c r="K518">
        <f t="shared" si="45"/>
        <v>8.271431304347826E-2</v>
      </c>
      <c r="L518">
        <f t="shared" si="46"/>
        <v>5.7070643478260873E-2</v>
      </c>
      <c r="M518">
        <f t="shared" si="47"/>
        <v>6.7811956521739131E-2</v>
      </c>
    </row>
    <row r="519" spans="1:13">
      <c r="A519">
        <v>41.12</v>
      </c>
      <c r="B519">
        <v>-143.966148</v>
      </c>
      <c r="C519">
        <v>300.69975499999998</v>
      </c>
      <c r="D519">
        <v>604.88375399999995</v>
      </c>
      <c r="E519">
        <v>-9.5121459999999995</v>
      </c>
      <c r="F519">
        <v>-6.5631240000000002</v>
      </c>
      <c r="G519">
        <v>-7.7983750000000001</v>
      </c>
      <c r="H519">
        <f t="shared" ref="H519:H582" si="48">ABS(B520/2495.45)</f>
        <v>5.8454356929611893E-2</v>
      </c>
      <c r="I519">
        <f t="shared" ref="I519:I582" si="49">ABS(C520/2495.45)</f>
        <v>0.12281891322206416</v>
      </c>
      <c r="J519">
        <f t="shared" ref="J519:J582" si="50">ABS(($D520/(IF($D520&lt;0,5529,6104))))</f>
        <v>0.10169210026212319</v>
      </c>
      <c r="K519">
        <f t="shared" ref="K519:K582" si="51">ABS(E520/115)</f>
        <v>8.1891730434782609E-2</v>
      </c>
      <c r="L519">
        <f t="shared" ref="L519:L582" si="52">ABS(($F520/(IF($F520&lt;0,115,263.6))))</f>
        <v>5.9237078260869568E-2</v>
      </c>
      <c r="M519">
        <f t="shared" ref="M519:M582" si="53">ABS(G520/115)</f>
        <v>6.6881121739130425E-2</v>
      </c>
    </row>
    <row r="520" spans="1:13">
      <c r="A520">
        <v>41.2</v>
      </c>
      <c r="B520">
        <v>-145.86992499999999</v>
      </c>
      <c r="C520">
        <v>306.48845699999998</v>
      </c>
      <c r="D520">
        <v>620.72857999999997</v>
      </c>
      <c r="E520">
        <v>-9.4175489999999993</v>
      </c>
      <c r="F520">
        <v>-6.8122639999999999</v>
      </c>
      <c r="G520">
        <v>-7.6913289999999996</v>
      </c>
      <c r="H520">
        <f t="shared" si="48"/>
        <v>5.8941245867478821E-2</v>
      </c>
      <c r="I520">
        <f t="shared" si="49"/>
        <v>0.12360754092448256</v>
      </c>
      <c r="J520">
        <f t="shared" si="50"/>
        <v>0.10398175442332895</v>
      </c>
      <c r="K520">
        <f t="shared" si="51"/>
        <v>8.150215652173913E-2</v>
      </c>
      <c r="L520">
        <f t="shared" si="52"/>
        <v>6.0455373913043474E-2</v>
      </c>
      <c r="M520">
        <f t="shared" si="53"/>
        <v>6.65134E-2</v>
      </c>
    </row>
    <row r="521" spans="1:13">
      <c r="A521">
        <v>41.28</v>
      </c>
      <c r="B521">
        <v>-147.08493200000001</v>
      </c>
      <c r="C521">
        <v>308.45643799999999</v>
      </c>
      <c r="D521">
        <v>634.70462899999995</v>
      </c>
      <c r="E521">
        <v>-9.3727479999999996</v>
      </c>
      <c r="F521">
        <v>-6.9523679999999999</v>
      </c>
      <c r="G521">
        <v>-7.6490410000000004</v>
      </c>
      <c r="H521">
        <f t="shared" si="48"/>
        <v>5.9299923059969152E-2</v>
      </c>
      <c r="I521">
        <f t="shared" si="49"/>
        <v>0.12197137991143882</v>
      </c>
      <c r="J521">
        <f t="shared" si="50"/>
        <v>0.10462702899737876</v>
      </c>
      <c r="K521">
        <f t="shared" si="51"/>
        <v>8.0631582608695657E-2</v>
      </c>
      <c r="L521">
        <f t="shared" si="52"/>
        <v>6.0253626086956516E-2</v>
      </c>
      <c r="M521">
        <f t="shared" si="53"/>
        <v>6.6773339130434775E-2</v>
      </c>
    </row>
    <row r="522" spans="1:13">
      <c r="A522">
        <v>41.36</v>
      </c>
      <c r="B522">
        <v>-147.97999300000001</v>
      </c>
      <c r="C522">
        <v>304.37347999999997</v>
      </c>
      <c r="D522">
        <v>638.64338499999997</v>
      </c>
      <c r="E522">
        <v>-9.2726319999999998</v>
      </c>
      <c r="F522">
        <v>-6.9291669999999996</v>
      </c>
      <c r="G522">
        <v>-7.6789339999999999</v>
      </c>
      <c r="H522">
        <f t="shared" si="48"/>
        <v>6.0164718187100528E-2</v>
      </c>
      <c r="I522">
        <f t="shared" si="49"/>
        <v>0.11893555470957143</v>
      </c>
      <c r="J522">
        <f t="shared" si="50"/>
        <v>0.10363956503931848</v>
      </c>
      <c r="K522">
        <f t="shared" si="51"/>
        <v>7.8591791304347819E-2</v>
      </c>
      <c r="L522">
        <f t="shared" si="52"/>
        <v>5.8971547826086955E-2</v>
      </c>
      <c r="M522">
        <f t="shared" si="53"/>
        <v>6.7373895652173915E-2</v>
      </c>
    </row>
    <row r="523" spans="1:13">
      <c r="A523">
        <v>41.44</v>
      </c>
      <c r="B523">
        <v>-150.138046</v>
      </c>
      <c r="C523">
        <v>296.79773</v>
      </c>
      <c r="D523">
        <v>632.615905</v>
      </c>
      <c r="E523">
        <v>-9.0380559999999992</v>
      </c>
      <c r="F523">
        <v>-6.7817280000000002</v>
      </c>
      <c r="G523">
        <v>-7.7479979999999999</v>
      </c>
      <c r="H523">
        <f t="shared" si="48"/>
        <v>6.1625709190727122E-2</v>
      </c>
      <c r="I523">
        <f t="shared" si="49"/>
        <v>0.11690523713157949</v>
      </c>
      <c r="J523">
        <f t="shared" si="50"/>
        <v>0.10230329521625163</v>
      </c>
      <c r="K523">
        <f t="shared" si="51"/>
        <v>7.5352799999999998E-2</v>
      </c>
      <c r="L523">
        <f t="shared" si="52"/>
        <v>5.7571965217391309E-2</v>
      </c>
      <c r="M523">
        <f t="shared" si="53"/>
        <v>6.7744260869565212E-2</v>
      </c>
    </row>
    <row r="524" spans="1:13">
      <c r="A524">
        <v>41.52</v>
      </c>
      <c r="B524">
        <v>-153.78387599999999</v>
      </c>
      <c r="C524">
        <v>291.73117400000001</v>
      </c>
      <c r="D524">
        <v>624.45931399999995</v>
      </c>
      <c r="E524">
        <v>-8.6655719999999992</v>
      </c>
      <c r="F524">
        <v>-6.6207760000000002</v>
      </c>
      <c r="G524">
        <v>-7.7905899999999999</v>
      </c>
      <c r="H524">
        <f t="shared" si="48"/>
        <v>6.2707534512813329E-2</v>
      </c>
      <c r="I524">
        <f t="shared" si="49"/>
        <v>0.11780693101444631</v>
      </c>
      <c r="J524">
        <f t="shared" si="50"/>
        <v>0.10194345740498034</v>
      </c>
      <c r="K524">
        <f t="shared" si="51"/>
        <v>7.1511391304347832E-2</v>
      </c>
      <c r="L524">
        <f t="shared" si="52"/>
        <v>5.7011860869565223E-2</v>
      </c>
      <c r="M524">
        <f t="shared" si="53"/>
        <v>6.7325339130434786E-2</v>
      </c>
    </row>
    <row r="525" spans="1:13">
      <c r="A525">
        <v>41.6</v>
      </c>
      <c r="B525">
        <v>-156.48351700000001</v>
      </c>
      <c r="C525">
        <v>293.98130600000002</v>
      </c>
      <c r="D525">
        <v>622.26286400000004</v>
      </c>
      <c r="E525">
        <v>-8.2238100000000003</v>
      </c>
      <c r="F525">
        <v>-6.5563640000000003</v>
      </c>
      <c r="G525">
        <v>-7.7424140000000001</v>
      </c>
      <c r="H525">
        <f t="shared" si="48"/>
        <v>6.2366681360075345E-2</v>
      </c>
      <c r="I525">
        <f t="shared" si="49"/>
        <v>0.12154108196918392</v>
      </c>
      <c r="J525">
        <f t="shared" si="50"/>
        <v>0.10294084272608126</v>
      </c>
      <c r="K525">
        <f t="shared" si="51"/>
        <v>6.7933347826086954E-2</v>
      </c>
      <c r="L525">
        <f t="shared" si="52"/>
        <v>5.7684982608695652E-2</v>
      </c>
      <c r="M525">
        <f t="shared" si="53"/>
        <v>6.5968947826086949E-2</v>
      </c>
    </row>
    <row r="526" spans="1:13">
      <c r="A526">
        <v>41.68</v>
      </c>
      <c r="B526">
        <v>-155.632935</v>
      </c>
      <c r="C526">
        <v>303.29969299999999</v>
      </c>
      <c r="D526">
        <v>628.35090400000001</v>
      </c>
      <c r="E526">
        <v>-7.812335</v>
      </c>
      <c r="F526">
        <v>-6.6337729999999997</v>
      </c>
      <c r="G526">
        <v>-7.5864289999999999</v>
      </c>
      <c r="H526">
        <f t="shared" si="48"/>
        <v>6.0990604900919676E-2</v>
      </c>
      <c r="I526">
        <f t="shared" si="49"/>
        <v>0.12601089302530608</v>
      </c>
      <c r="J526">
        <f t="shared" si="50"/>
        <v>0.10477581651376147</v>
      </c>
      <c r="K526">
        <f t="shared" si="51"/>
        <v>6.5333043478260869E-2</v>
      </c>
      <c r="L526">
        <f t="shared" si="52"/>
        <v>5.9332669565217391E-2</v>
      </c>
      <c r="M526">
        <f t="shared" si="53"/>
        <v>6.4133434782608703E-2</v>
      </c>
    </row>
    <row r="527" spans="1:13">
      <c r="A527">
        <v>41.76</v>
      </c>
      <c r="B527">
        <v>-152.199005</v>
      </c>
      <c r="C527">
        <v>314.45388300000002</v>
      </c>
      <c r="D527">
        <v>639.55158400000005</v>
      </c>
      <c r="E527">
        <v>-7.5133000000000001</v>
      </c>
      <c r="F527">
        <v>-6.8232569999999999</v>
      </c>
      <c r="G527">
        <v>-7.3753450000000003</v>
      </c>
      <c r="H527">
        <f t="shared" si="48"/>
        <v>6.0430909054479155E-2</v>
      </c>
      <c r="I527">
        <f t="shared" si="49"/>
        <v>0.12867299404916949</v>
      </c>
      <c r="J527">
        <f t="shared" si="50"/>
        <v>0.1067056127129751</v>
      </c>
      <c r="K527">
        <f t="shared" si="51"/>
        <v>6.3973139130434786E-2</v>
      </c>
      <c r="L527">
        <f t="shared" si="52"/>
        <v>6.1379356521739134E-2</v>
      </c>
      <c r="M527">
        <f t="shared" si="53"/>
        <v>6.2636617391304342E-2</v>
      </c>
    </row>
    <row r="528" spans="1:13">
      <c r="A528">
        <v>41.84</v>
      </c>
      <c r="B528">
        <v>-150.802312</v>
      </c>
      <c r="C528">
        <v>321.09702299999998</v>
      </c>
      <c r="D528">
        <v>651.33105999999998</v>
      </c>
      <c r="E528">
        <v>-7.3569110000000002</v>
      </c>
      <c r="F528">
        <v>-7.0586260000000003</v>
      </c>
      <c r="G528">
        <v>-7.2032109999999996</v>
      </c>
      <c r="H528">
        <f t="shared" si="48"/>
        <v>6.2163358512492738E-2</v>
      </c>
      <c r="I528">
        <f t="shared" si="49"/>
        <v>0.12838729367448759</v>
      </c>
      <c r="J528">
        <f t="shared" si="50"/>
        <v>0.1082896757863696</v>
      </c>
      <c r="K528">
        <f t="shared" si="51"/>
        <v>6.3571860869565219E-2</v>
      </c>
      <c r="L528">
        <f t="shared" si="52"/>
        <v>6.3328739130434783E-2</v>
      </c>
      <c r="M528">
        <f t="shared" si="53"/>
        <v>6.2084747826086951E-2</v>
      </c>
    </row>
    <row r="529" spans="1:13">
      <c r="A529">
        <v>41.92</v>
      </c>
      <c r="B529">
        <v>-155.125553</v>
      </c>
      <c r="C529">
        <v>320.384072</v>
      </c>
      <c r="D529">
        <v>661.000181</v>
      </c>
      <c r="E529">
        <v>-7.3107639999999998</v>
      </c>
      <c r="F529">
        <v>-7.2828049999999998</v>
      </c>
      <c r="G529">
        <v>-7.1397459999999997</v>
      </c>
      <c r="H529">
        <f t="shared" si="48"/>
        <v>6.549686629665992E-2</v>
      </c>
      <c r="I529">
        <f t="shared" si="49"/>
        <v>0.12608673345488791</v>
      </c>
      <c r="J529">
        <f t="shared" si="50"/>
        <v>0.10941996608781127</v>
      </c>
      <c r="K529">
        <f t="shared" si="51"/>
        <v>6.3432286956521741E-2</v>
      </c>
      <c r="L529">
        <f t="shared" si="52"/>
        <v>6.4915060869565222E-2</v>
      </c>
      <c r="M529">
        <f t="shared" si="53"/>
        <v>6.2428608695652171E-2</v>
      </c>
    </row>
    <row r="530" spans="1:13">
      <c r="A530">
        <v>42</v>
      </c>
      <c r="B530">
        <v>-163.44415499999999</v>
      </c>
      <c r="C530">
        <v>314.64313900000002</v>
      </c>
      <c r="D530">
        <v>667.89947299999994</v>
      </c>
      <c r="E530">
        <v>-7.2947129999999998</v>
      </c>
      <c r="F530">
        <v>-7.4652320000000003</v>
      </c>
      <c r="G530">
        <v>-7.1792899999999999</v>
      </c>
      <c r="H530">
        <f t="shared" si="48"/>
        <v>6.7955269791019665E-2</v>
      </c>
      <c r="I530">
        <f t="shared" si="49"/>
        <v>0.12377256607024785</v>
      </c>
      <c r="J530">
        <f t="shared" si="50"/>
        <v>0.11009127850589777</v>
      </c>
      <c r="K530">
        <f t="shared" si="51"/>
        <v>6.2734121739130441E-2</v>
      </c>
      <c r="L530">
        <f t="shared" si="52"/>
        <v>6.6013886956521745E-2</v>
      </c>
      <c r="M530">
        <f t="shared" si="53"/>
        <v>6.3030017391304358E-2</v>
      </c>
    </row>
    <row r="531" spans="1:13">
      <c r="A531">
        <v>42.08</v>
      </c>
      <c r="B531">
        <v>-169.57897800000001</v>
      </c>
      <c r="C531">
        <v>308.86824999999999</v>
      </c>
      <c r="D531">
        <v>671.997164</v>
      </c>
      <c r="E531">
        <v>-7.2144240000000002</v>
      </c>
      <c r="F531">
        <v>-7.5915970000000002</v>
      </c>
      <c r="G531">
        <v>-7.2484520000000003</v>
      </c>
      <c r="H531">
        <f t="shared" si="48"/>
        <v>6.7640662004848834E-2</v>
      </c>
      <c r="I531">
        <f t="shared" si="49"/>
        <v>0.1228431208800016</v>
      </c>
      <c r="J531">
        <f t="shared" si="50"/>
        <v>0.1103074138269987</v>
      </c>
      <c r="K531">
        <f t="shared" si="51"/>
        <v>6.0866669565217385E-2</v>
      </c>
      <c r="L531">
        <f t="shared" si="52"/>
        <v>6.6543052173913042E-2</v>
      </c>
      <c r="M531">
        <f t="shared" si="53"/>
        <v>6.3171173913043485E-2</v>
      </c>
    </row>
    <row r="532" spans="1:13">
      <c r="A532">
        <v>42.16</v>
      </c>
      <c r="B532">
        <v>-168.79389</v>
      </c>
      <c r="C532">
        <v>306.54886599999998</v>
      </c>
      <c r="D532">
        <v>673.31645400000002</v>
      </c>
      <c r="E532">
        <v>-6.9996669999999996</v>
      </c>
      <c r="F532">
        <v>-7.6524510000000001</v>
      </c>
      <c r="G532">
        <v>-7.2646850000000001</v>
      </c>
      <c r="H532">
        <f t="shared" si="48"/>
        <v>6.5181507143000264E-2</v>
      </c>
      <c r="I532">
        <f t="shared" si="49"/>
        <v>0.12329373179186119</v>
      </c>
      <c r="J532">
        <f t="shared" si="50"/>
        <v>0.11020777604849279</v>
      </c>
      <c r="K532">
        <f t="shared" si="51"/>
        <v>5.7663147826086961E-2</v>
      </c>
      <c r="L532">
        <f t="shared" si="52"/>
        <v>6.6520808695652175E-2</v>
      </c>
      <c r="M532">
        <f t="shared" si="53"/>
        <v>6.2546721739130437E-2</v>
      </c>
    </row>
    <row r="533" spans="1:13">
      <c r="A533">
        <v>42.24</v>
      </c>
      <c r="B533">
        <v>-162.65719200000001</v>
      </c>
      <c r="C533">
        <v>307.67334299999999</v>
      </c>
      <c r="D533">
        <v>672.70826499999998</v>
      </c>
      <c r="E533">
        <v>-6.6312620000000004</v>
      </c>
      <c r="F533">
        <v>-7.6498929999999996</v>
      </c>
      <c r="G533">
        <v>-7.1928729999999996</v>
      </c>
      <c r="H533">
        <f t="shared" si="48"/>
        <v>6.3201409365044384E-2</v>
      </c>
      <c r="I533">
        <f t="shared" si="49"/>
        <v>0.12432920715702579</v>
      </c>
      <c r="J533">
        <f t="shared" si="50"/>
        <v>0.1101524867300131</v>
      </c>
      <c r="K533">
        <f t="shared" si="51"/>
        <v>5.3441765217391302E-2</v>
      </c>
      <c r="L533">
        <f t="shared" si="52"/>
        <v>6.6202130434782611E-2</v>
      </c>
      <c r="M533">
        <f t="shared" si="53"/>
        <v>6.1332321739130433E-2</v>
      </c>
    </row>
    <row r="534" spans="1:13">
      <c r="A534">
        <v>42.32</v>
      </c>
      <c r="B534">
        <v>-157.715957</v>
      </c>
      <c r="C534">
        <v>310.25731999999999</v>
      </c>
      <c r="D534">
        <v>672.37077899999997</v>
      </c>
      <c r="E534">
        <v>-6.1458029999999999</v>
      </c>
      <c r="F534">
        <v>-7.613245</v>
      </c>
      <c r="G534">
        <v>-7.0532170000000001</v>
      </c>
      <c r="H534">
        <f t="shared" si="48"/>
        <v>6.3755975876094495E-2</v>
      </c>
      <c r="I534">
        <f t="shared" si="49"/>
        <v>0.12549261736360176</v>
      </c>
      <c r="J534">
        <f t="shared" si="50"/>
        <v>0.11055559485583225</v>
      </c>
      <c r="K534">
        <f t="shared" si="51"/>
        <v>4.8854000000000002E-2</v>
      </c>
      <c r="L534">
        <f t="shared" si="52"/>
        <v>6.6074739130434781E-2</v>
      </c>
      <c r="M534">
        <f t="shared" si="53"/>
        <v>5.9855165217391308E-2</v>
      </c>
    </row>
    <row r="535" spans="1:13">
      <c r="A535">
        <v>42.4</v>
      </c>
      <c r="B535">
        <v>-159.09985</v>
      </c>
      <c r="C535">
        <v>313.160552</v>
      </c>
      <c r="D535">
        <v>674.83135100000004</v>
      </c>
      <c r="E535">
        <v>-5.6182100000000004</v>
      </c>
      <c r="F535">
        <v>-7.5985950000000004</v>
      </c>
      <c r="G535">
        <v>-6.8833440000000001</v>
      </c>
      <c r="H535">
        <f t="shared" si="48"/>
        <v>6.6346149592257916E-2</v>
      </c>
      <c r="I535">
        <f t="shared" si="49"/>
        <v>0.12700798974132924</v>
      </c>
      <c r="J535">
        <f t="shared" si="50"/>
        <v>0.11159655946920052</v>
      </c>
      <c r="K535">
        <f t="shared" si="51"/>
        <v>4.4625904347826088E-2</v>
      </c>
      <c r="L535">
        <f t="shared" si="52"/>
        <v>6.6625652173913044E-2</v>
      </c>
      <c r="M535">
        <f t="shared" si="53"/>
        <v>5.8263556521739132E-2</v>
      </c>
    </row>
    <row r="536" spans="1:13">
      <c r="A536">
        <v>42.48</v>
      </c>
      <c r="B536">
        <v>-165.56349900000001</v>
      </c>
      <c r="C536">
        <v>316.94208800000001</v>
      </c>
      <c r="D536">
        <v>681.18539899999996</v>
      </c>
      <c r="E536">
        <v>-5.1319790000000003</v>
      </c>
      <c r="F536">
        <v>-7.66195</v>
      </c>
      <c r="G536">
        <v>-6.7003089999999998</v>
      </c>
      <c r="H536">
        <f t="shared" si="48"/>
        <v>6.8611456851469688E-2</v>
      </c>
      <c r="I536">
        <f t="shared" si="49"/>
        <v>0.12904603257929431</v>
      </c>
      <c r="J536">
        <f t="shared" si="50"/>
        <v>0.11309954243119266</v>
      </c>
      <c r="K536">
        <f t="shared" si="51"/>
        <v>4.130373913043478E-2</v>
      </c>
      <c r="L536">
        <f t="shared" si="52"/>
        <v>6.8035739130434786E-2</v>
      </c>
      <c r="M536">
        <f t="shared" si="53"/>
        <v>5.6532739130434786E-2</v>
      </c>
    </row>
    <row r="537" spans="1:13">
      <c r="A537">
        <v>42.56</v>
      </c>
      <c r="B537">
        <v>-171.21646000000001</v>
      </c>
      <c r="C537">
        <v>322.02792199999999</v>
      </c>
      <c r="D537">
        <v>690.35960699999998</v>
      </c>
      <c r="E537">
        <v>-4.74993</v>
      </c>
      <c r="F537">
        <v>-7.8241100000000001</v>
      </c>
      <c r="G537">
        <v>-6.5012650000000001</v>
      </c>
      <c r="H537">
        <f t="shared" si="48"/>
        <v>6.8868848504277796E-2</v>
      </c>
      <c r="I537">
        <f t="shared" si="49"/>
        <v>0.1309669498487247</v>
      </c>
      <c r="J537">
        <f t="shared" si="50"/>
        <v>0.11466577686762779</v>
      </c>
      <c r="K537">
        <f t="shared" si="51"/>
        <v>3.9090443478260871E-2</v>
      </c>
      <c r="L537">
        <f t="shared" si="52"/>
        <v>7.0045426086956533E-2</v>
      </c>
      <c r="M537">
        <f t="shared" si="53"/>
        <v>5.4723243478260873E-2</v>
      </c>
    </row>
    <row r="538" spans="1:13">
      <c r="A538">
        <v>42.64</v>
      </c>
      <c r="B538">
        <v>-171.858768</v>
      </c>
      <c r="C538">
        <v>326.82147500000002</v>
      </c>
      <c r="D538">
        <v>699.91990199999998</v>
      </c>
      <c r="E538">
        <v>-4.4954010000000002</v>
      </c>
      <c r="F538">
        <v>-8.0552240000000008</v>
      </c>
      <c r="G538">
        <v>-6.2931730000000003</v>
      </c>
      <c r="H538">
        <f t="shared" si="48"/>
        <v>6.7561548818850306E-2</v>
      </c>
      <c r="I538">
        <f t="shared" si="49"/>
        <v>0.1316701644993889</v>
      </c>
      <c r="J538">
        <f t="shared" si="50"/>
        <v>0.11589950458715595</v>
      </c>
      <c r="K538">
        <f t="shared" si="51"/>
        <v>3.7822130434782608E-2</v>
      </c>
      <c r="L538">
        <f t="shared" si="52"/>
        <v>7.2092930434782612E-2</v>
      </c>
      <c r="M538">
        <f t="shared" si="53"/>
        <v>5.3110304347826084E-2</v>
      </c>
    </row>
    <row r="539" spans="1:13">
      <c r="A539">
        <v>42.72</v>
      </c>
      <c r="B539">
        <v>-168.59646699999999</v>
      </c>
      <c r="C539">
        <v>328.57631199999997</v>
      </c>
      <c r="D539">
        <v>707.45057599999996</v>
      </c>
      <c r="E539">
        <v>-4.349545</v>
      </c>
      <c r="F539">
        <v>-8.2906870000000001</v>
      </c>
      <c r="G539">
        <v>-6.107685</v>
      </c>
      <c r="H539">
        <f t="shared" si="48"/>
        <v>6.6239909435172023E-2</v>
      </c>
      <c r="I539">
        <f t="shared" si="49"/>
        <v>0.13074597287062453</v>
      </c>
      <c r="J539">
        <f t="shared" si="50"/>
        <v>0.11659935124508519</v>
      </c>
      <c r="K539">
        <f t="shared" si="51"/>
        <v>3.7085860869565217E-2</v>
      </c>
      <c r="L539">
        <f t="shared" si="52"/>
        <v>7.3646547826086955E-2</v>
      </c>
      <c r="M539">
        <f t="shared" si="53"/>
        <v>5.1990678260869561E-2</v>
      </c>
    </row>
    <row r="540" spans="1:13">
      <c r="A540">
        <v>42.8</v>
      </c>
      <c r="B540">
        <v>-165.298382</v>
      </c>
      <c r="C540">
        <v>326.270038</v>
      </c>
      <c r="D540">
        <v>711.72244000000001</v>
      </c>
      <c r="E540">
        <v>-4.2648739999999998</v>
      </c>
      <c r="F540">
        <v>-8.4693529999999999</v>
      </c>
      <c r="G540">
        <v>-5.9789279999999998</v>
      </c>
      <c r="H540">
        <f t="shared" si="48"/>
        <v>6.5889916047205926E-2</v>
      </c>
      <c r="I540">
        <f t="shared" si="49"/>
        <v>0.12899381474283195</v>
      </c>
      <c r="J540">
        <f t="shared" si="50"/>
        <v>0.11689865743774573</v>
      </c>
      <c r="K540">
        <f t="shared" si="51"/>
        <v>3.6411565217391306E-2</v>
      </c>
      <c r="L540">
        <f t="shared" si="52"/>
        <v>7.4557834782608703E-2</v>
      </c>
      <c r="M540">
        <f t="shared" si="53"/>
        <v>5.1392156521739125E-2</v>
      </c>
    </row>
    <row r="541" spans="1:13">
      <c r="A541">
        <v>42.88</v>
      </c>
      <c r="B541">
        <v>-164.42499100000001</v>
      </c>
      <c r="C541">
        <v>321.89761499999997</v>
      </c>
      <c r="D541">
        <v>713.54940499999998</v>
      </c>
      <c r="E541">
        <v>-4.1873300000000002</v>
      </c>
      <c r="F541">
        <v>-8.5741510000000005</v>
      </c>
      <c r="G541">
        <v>-5.9100979999999996</v>
      </c>
      <c r="H541">
        <f t="shared" si="48"/>
        <v>6.6661496323308422E-2</v>
      </c>
      <c r="I541">
        <f t="shared" si="49"/>
        <v>0.127673454887896</v>
      </c>
      <c r="J541">
        <f t="shared" si="50"/>
        <v>0.11723400491480995</v>
      </c>
      <c r="K541">
        <f t="shared" si="51"/>
        <v>3.542485217391305E-2</v>
      </c>
      <c r="L541">
        <f t="shared" si="52"/>
        <v>7.5213678260869568E-2</v>
      </c>
      <c r="M541">
        <f t="shared" si="53"/>
        <v>5.1004860869565218E-2</v>
      </c>
    </row>
    <row r="542" spans="1:13">
      <c r="A542">
        <v>42.96</v>
      </c>
      <c r="B542">
        <v>-166.35043099999999</v>
      </c>
      <c r="C542">
        <v>318.60272300000003</v>
      </c>
      <c r="D542">
        <v>715.59636599999999</v>
      </c>
      <c r="E542">
        <v>-4.0738580000000004</v>
      </c>
      <c r="F542">
        <v>-8.6495730000000002</v>
      </c>
      <c r="G542">
        <v>-5.8655590000000002</v>
      </c>
      <c r="H542">
        <f t="shared" si="48"/>
        <v>6.8374583341681866E-2</v>
      </c>
      <c r="I542">
        <f t="shared" si="49"/>
        <v>0.12751413091827124</v>
      </c>
      <c r="J542">
        <f t="shared" si="50"/>
        <v>0.11799594790301442</v>
      </c>
      <c r="K542">
        <f t="shared" si="51"/>
        <v>3.3903895652173908E-2</v>
      </c>
      <c r="L542">
        <f t="shared" si="52"/>
        <v>7.6307869565217387E-2</v>
      </c>
      <c r="M542">
        <f t="shared" si="53"/>
        <v>5.0357799999999994E-2</v>
      </c>
    </row>
    <row r="543" spans="1:13">
      <c r="A543">
        <v>43.04</v>
      </c>
      <c r="B543">
        <v>-170.62535399999999</v>
      </c>
      <c r="C543">
        <v>318.20513799999998</v>
      </c>
      <c r="D543">
        <v>720.24726599999997</v>
      </c>
      <c r="E543">
        <v>-3.8989479999999999</v>
      </c>
      <c r="F543">
        <v>-8.7754049999999992</v>
      </c>
      <c r="G543">
        <v>-5.7911469999999996</v>
      </c>
      <c r="H543">
        <f t="shared" si="48"/>
        <v>7.0315176020357056E-2</v>
      </c>
      <c r="I543">
        <f t="shared" si="49"/>
        <v>0.12862369873169169</v>
      </c>
      <c r="J543">
        <f t="shared" si="50"/>
        <v>0.11911578096330275</v>
      </c>
      <c r="K543">
        <f t="shared" si="51"/>
        <v>3.1802530434782608E-2</v>
      </c>
      <c r="L543">
        <f t="shared" si="52"/>
        <v>7.8310460869565224E-2</v>
      </c>
      <c r="M543">
        <f t="shared" si="53"/>
        <v>4.9058139130434782E-2</v>
      </c>
    </row>
    <row r="544" spans="1:13">
      <c r="A544">
        <v>43.12</v>
      </c>
      <c r="B544">
        <v>-175.468006</v>
      </c>
      <c r="C544">
        <v>320.97400900000002</v>
      </c>
      <c r="D544">
        <v>727.08272699999998</v>
      </c>
      <c r="E544">
        <v>-3.6572909999999998</v>
      </c>
      <c r="F544">
        <v>-9.0057030000000005</v>
      </c>
      <c r="G544">
        <v>-5.641686</v>
      </c>
      <c r="H544">
        <f t="shared" si="48"/>
        <v>7.0994493979041853E-2</v>
      </c>
      <c r="I544">
        <f t="shared" si="49"/>
        <v>0.13093185237131583</v>
      </c>
      <c r="J544">
        <f t="shared" si="50"/>
        <v>0.12011723935124509</v>
      </c>
      <c r="K544">
        <f t="shared" si="51"/>
        <v>2.9305999999999999E-2</v>
      </c>
      <c r="L544">
        <f t="shared" si="52"/>
        <v>8.1034704347826086E-2</v>
      </c>
      <c r="M544">
        <f t="shared" si="53"/>
        <v>4.7007808695652173E-2</v>
      </c>
    </row>
    <row r="545" spans="1:13">
      <c r="A545">
        <v>43.2</v>
      </c>
      <c r="B545">
        <v>-177.16320999999999</v>
      </c>
      <c r="C545">
        <v>326.73389100000003</v>
      </c>
      <c r="D545">
        <v>733.19562900000005</v>
      </c>
      <c r="E545">
        <v>-3.37019</v>
      </c>
      <c r="F545">
        <v>-9.3189910000000005</v>
      </c>
      <c r="G545">
        <v>-5.4058979999999996</v>
      </c>
      <c r="H545">
        <f t="shared" si="48"/>
        <v>6.9371863591736957E-2</v>
      </c>
      <c r="I545">
        <f t="shared" si="49"/>
        <v>0.13407956080065722</v>
      </c>
      <c r="J545">
        <f t="shared" si="50"/>
        <v>0.12065063990825688</v>
      </c>
      <c r="K545">
        <f t="shared" si="51"/>
        <v>2.6830373913043479E-2</v>
      </c>
      <c r="L545">
        <f t="shared" si="52"/>
        <v>8.3695460869565225E-2</v>
      </c>
      <c r="M545">
        <f t="shared" si="53"/>
        <v>4.4580286956521741E-2</v>
      </c>
    </row>
    <row r="546" spans="1:13">
      <c r="A546">
        <v>43.28</v>
      </c>
      <c r="B546">
        <v>-173.11401699999999</v>
      </c>
      <c r="C546">
        <v>334.58884</v>
      </c>
      <c r="D546">
        <v>736.45150599999999</v>
      </c>
      <c r="E546">
        <v>-3.085493</v>
      </c>
      <c r="F546">
        <v>-9.6249780000000005</v>
      </c>
      <c r="G546">
        <v>-5.1267329999999998</v>
      </c>
      <c r="H546">
        <f t="shared" si="48"/>
        <v>6.6562286561542006E-2</v>
      </c>
      <c r="I546">
        <f t="shared" si="49"/>
        <v>0.13686346390430584</v>
      </c>
      <c r="J546">
        <f t="shared" si="50"/>
        <v>0.1208477131389253</v>
      </c>
      <c r="K546">
        <f t="shared" si="51"/>
        <v>2.4813217391304349E-2</v>
      </c>
      <c r="L546">
        <f t="shared" si="52"/>
        <v>8.543700869565217E-2</v>
      </c>
      <c r="M546">
        <f t="shared" si="53"/>
        <v>4.2596739130434783E-2</v>
      </c>
    </row>
    <row r="547" spans="1:13">
      <c r="A547">
        <v>43.36</v>
      </c>
      <c r="B547">
        <v>-166.102858</v>
      </c>
      <c r="C547">
        <v>341.53593100000001</v>
      </c>
      <c r="D547">
        <v>737.65444100000002</v>
      </c>
      <c r="E547">
        <v>-2.8535200000000001</v>
      </c>
      <c r="F547">
        <v>-9.8252559999999995</v>
      </c>
      <c r="G547">
        <v>-4.898625</v>
      </c>
      <c r="H547">
        <f t="shared" si="48"/>
        <v>6.5418070889018021E-2</v>
      </c>
      <c r="I547">
        <f t="shared" si="49"/>
        <v>0.1374976489210363</v>
      </c>
      <c r="J547">
        <f t="shared" si="50"/>
        <v>0.12107060828964614</v>
      </c>
      <c r="K547">
        <f t="shared" si="51"/>
        <v>2.3359626086956523E-2</v>
      </c>
      <c r="L547">
        <f t="shared" si="52"/>
        <v>8.590033043478261E-2</v>
      </c>
      <c r="M547">
        <f t="shared" si="53"/>
        <v>4.1921408695652175E-2</v>
      </c>
    </row>
    <row r="548" spans="1:13">
      <c r="A548">
        <v>43.44</v>
      </c>
      <c r="B548">
        <v>-163.247525</v>
      </c>
      <c r="C548">
        <v>343.11850800000002</v>
      </c>
      <c r="D548">
        <v>739.014993</v>
      </c>
      <c r="E548">
        <v>-2.6863570000000001</v>
      </c>
      <c r="F548">
        <v>-9.8785380000000007</v>
      </c>
      <c r="G548">
        <v>-4.8209619999999997</v>
      </c>
      <c r="H548">
        <f t="shared" si="48"/>
        <v>6.778660121420986E-2</v>
      </c>
      <c r="I548">
        <f t="shared" si="49"/>
        <v>0.13505774068805226</v>
      </c>
      <c r="J548">
        <f t="shared" si="50"/>
        <v>0.12145824574049803</v>
      </c>
      <c r="K548">
        <f t="shared" si="51"/>
        <v>2.2058347826086955E-2</v>
      </c>
      <c r="L548">
        <f t="shared" si="52"/>
        <v>8.5408704347826089E-2</v>
      </c>
      <c r="M548">
        <f t="shared" si="53"/>
        <v>4.2845365217391303E-2</v>
      </c>
    </row>
    <row r="549" spans="1:13">
      <c r="A549">
        <v>43.52</v>
      </c>
      <c r="B549">
        <v>-169.158074</v>
      </c>
      <c r="C549">
        <v>337.02983899999998</v>
      </c>
      <c r="D549">
        <v>741.38113199999998</v>
      </c>
      <c r="E549">
        <v>-2.5367099999999998</v>
      </c>
      <c r="F549">
        <v>-9.8220010000000002</v>
      </c>
      <c r="G549">
        <v>-4.9272169999999997</v>
      </c>
      <c r="H549">
        <f t="shared" si="48"/>
        <v>7.2470594882686493E-2</v>
      </c>
      <c r="I549">
        <f t="shared" si="49"/>
        <v>0.13064794285599793</v>
      </c>
      <c r="J549">
        <f t="shared" si="50"/>
        <v>0.12185330111402359</v>
      </c>
      <c r="K549">
        <f t="shared" si="51"/>
        <v>2.0192052173913046E-2</v>
      </c>
      <c r="L549">
        <f t="shared" si="52"/>
        <v>8.4707678260869571E-2</v>
      </c>
      <c r="M549">
        <f t="shared" si="53"/>
        <v>4.4768139130434779E-2</v>
      </c>
    </row>
    <row r="550" spans="1:13">
      <c r="A550">
        <v>43.6</v>
      </c>
      <c r="B550">
        <v>-180.846746</v>
      </c>
      <c r="C550">
        <v>326.02540900000002</v>
      </c>
      <c r="D550">
        <v>743.79255000000001</v>
      </c>
      <c r="E550">
        <v>-2.3220860000000001</v>
      </c>
      <c r="F550">
        <v>-9.7413830000000008</v>
      </c>
      <c r="G550">
        <v>-5.1483359999999996</v>
      </c>
      <c r="H550">
        <f t="shared" si="48"/>
        <v>7.6331117433729403E-2</v>
      </c>
      <c r="I550">
        <f t="shared" si="49"/>
        <v>0.12677050752369315</v>
      </c>
      <c r="J550">
        <f t="shared" si="50"/>
        <v>0.12209425835517694</v>
      </c>
      <c r="K550">
        <f t="shared" si="51"/>
        <v>1.7198921739130433E-2</v>
      </c>
      <c r="L550">
        <f t="shared" si="52"/>
        <v>8.4525339130434779E-2</v>
      </c>
      <c r="M550">
        <f t="shared" si="53"/>
        <v>4.6517034782608699E-2</v>
      </c>
    </row>
    <row r="551" spans="1:13">
      <c r="A551">
        <v>43.68</v>
      </c>
      <c r="B551">
        <v>-190.48048700000001</v>
      </c>
      <c r="C551">
        <v>316.34946300000001</v>
      </c>
      <c r="D551">
        <v>745.26335300000005</v>
      </c>
      <c r="E551">
        <v>-1.977876</v>
      </c>
      <c r="F551">
        <v>-9.7204139999999999</v>
      </c>
      <c r="G551">
        <v>-5.3494590000000004</v>
      </c>
      <c r="H551">
        <f t="shared" si="48"/>
        <v>7.731030435392415E-2</v>
      </c>
      <c r="I551">
        <f t="shared" si="49"/>
        <v>0.12539663748021401</v>
      </c>
      <c r="J551">
        <f t="shared" si="50"/>
        <v>0.12227222034731325</v>
      </c>
      <c r="K551">
        <f t="shared" si="51"/>
        <v>1.302504347826087E-2</v>
      </c>
      <c r="L551">
        <f t="shared" si="52"/>
        <v>8.5262513043478261E-2</v>
      </c>
      <c r="M551">
        <f t="shared" si="53"/>
        <v>4.706955652173913E-2</v>
      </c>
    </row>
    <row r="552" spans="1:13">
      <c r="A552">
        <v>43.76</v>
      </c>
      <c r="B552">
        <v>-192.92399900000001</v>
      </c>
      <c r="C552">
        <v>312.92103900000001</v>
      </c>
      <c r="D552">
        <v>746.34963300000004</v>
      </c>
      <c r="E552">
        <v>-1.4978800000000001</v>
      </c>
      <c r="F552">
        <v>-9.8051890000000004</v>
      </c>
      <c r="G552">
        <v>-5.4129990000000001</v>
      </c>
      <c r="H552">
        <f t="shared" si="48"/>
        <v>7.6049920855957853E-2</v>
      </c>
      <c r="I552">
        <f t="shared" si="49"/>
        <v>0.12673105011120239</v>
      </c>
      <c r="J552">
        <f t="shared" si="50"/>
        <v>0.12273408273263435</v>
      </c>
      <c r="K552">
        <f t="shared" si="51"/>
        <v>8.1340260869565226E-3</v>
      </c>
      <c r="L552">
        <f t="shared" si="52"/>
        <v>8.6924704347826079E-2</v>
      </c>
      <c r="M552">
        <f t="shared" si="53"/>
        <v>4.608575652173913E-2</v>
      </c>
    </row>
    <row r="553" spans="1:13">
      <c r="A553">
        <v>43.84</v>
      </c>
      <c r="B553">
        <v>-189.778775</v>
      </c>
      <c r="C553">
        <v>316.25099899999998</v>
      </c>
      <c r="D553">
        <v>749.16884100000004</v>
      </c>
      <c r="E553">
        <v>-0.93541300000000005</v>
      </c>
      <c r="F553">
        <v>-9.9963409999999993</v>
      </c>
      <c r="G553">
        <v>-5.2998620000000001</v>
      </c>
      <c r="H553">
        <f t="shared" si="48"/>
        <v>7.461564046564749E-2</v>
      </c>
      <c r="I553">
        <f t="shared" si="49"/>
        <v>0.12969180228014987</v>
      </c>
      <c r="J553">
        <f t="shared" si="50"/>
        <v>0.12383669642857142</v>
      </c>
      <c r="K553">
        <f t="shared" si="51"/>
        <v>3.2066869565217392E-3</v>
      </c>
      <c r="L553">
        <f t="shared" si="52"/>
        <v>8.9203634782608704E-2</v>
      </c>
      <c r="M553">
        <f t="shared" si="53"/>
        <v>4.3892791304347825E-2</v>
      </c>
    </row>
    <row r="554" spans="1:13">
      <c r="A554">
        <v>43.92</v>
      </c>
      <c r="B554">
        <v>-186.1996</v>
      </c>
      <c r="C554">
        <v>323.639408</v>
      </c>
      <c r="D554">
        <v>755.89919499999996</v>
      </c>
      <c r="E554">
        <v>-0.36876900000000001</v>
      </c>
      <c r="F554">
        <v>-10.258418000000001</v>
      </c>
      <c r="G554">
        <v>-5.0476710000000002</v>
      </c>
      <c r="H554">
        <f t="shared" si="48"/>
        <v>7.4173682101424596E-2</v>
      </c>
      <c r="I554">
        <f t="shared" si="49"/>
        <v>0.13310175078643133</v>
      </c>
      <c r="J554">
        <f t="shared" si="50"/>
        <v>0.12557201212319791</v>
      </c>
      <c r="K554">
        <f t="shared" si="51"/>
        <v>1.2572695652173912E-3</v>
      </c>
      <c r="L554">
        <f t="shared" si="52"/>
        <v>9.1596052173913034E-2</v>
      </c>
      <c r="M554">
        <f t="shared" si="53"/>
        <v>4.1098947826086953E-2</v>
      </c>
    </row>
    <row r="555" spans="1:13">
      <c r="A555">
        <v>44</v>
      </c>
      <c r="B555">
        <v>-185.09671499999999</v>
      </c>
      <c r="C555">
        <v>332.14876400000003</v>
      </c>
      <c r="D555">
        <v>766.49156200000004</v>
      </c>
      <c r="E555">
        <v>0.14458599999999999</v>
      </c>
      <c r="F555">
        <v>-10.533545999999999</v>
      </c>
      <c r="G555">
        <v>-4.7263789999999997</v>
      </c>
      <c r="H555">
        <f t="shared" si="48"/>
        <v>7.429931916087279E-2</v>
      </c>
      <c r="I555">
        <f t="shared" si="49"/>
        <v>0.13620600132240679</v>
      </c>
      <c r="J555">
        <f t="shared" si="50"/>
        <v>0.12740971051769331</v>
      </c>
      <c r="K555">
        <f t="shared" si="51"/>
        <v>5.1784695652173918E-3</v>
      </c>
      <c r="L555">
        <f t="shared" si="52"/>
        <v>9.3554939130434778E-2</v>
      </c>
      <c r="M555">
        <f t="shared" si="53"/>
        <v>3.8254478260869564E-2</v>
      </c>
    </row>
    <row r="556" spans="1:13">
      <c r="A556">
        <v>44.08</v>
      </c>
      <c r="B556">
        <v>-185.410236</v>
      </c>
      <c r="C556">
        <v>339.89526599999999</v>
      </c>
      <c r="D556">
        <v>777.70887300000004</v>
      </c>
      <c r="E556">
        <v>0.59552400000000005</v>
      </c>
      <c r="F556">
        <v>-10.758818</v>
      </c>
      <c r="G556">
        <v>-4.3992649999999998</v>
      </c>
      <c r="H556">
        <f t="shared" si="48"/>
        <v>7.4205633853613576E-2</v>
      </c>
      <c r="I556">
        <f t="shared" si="49"/>
        <v>0.13851670079544773</v>
      </c>
      <c r="J556">
        <f t="shared" si="50"/>
        <v>0.12868758748361731</v>
      </c>
      <c r="K556">
        <f t="shared" si="51"/>
        <v>8.8273130434782607E-3</v>
      </c>
      <c r="L556">
        <f t="shared" si="52"/>
        <v>9.4687460869565226E-2</v>
      </c>
      <c r="M556">
        <f t="shared" si="53"/>
        <v>3.5743356521739128E-2</v>
      </c>
    </row>
    <row r="557" spans="1:13">
      <c r="A557">
        <v>44.16</v>
      </c>
      <c r="B557">
        <v>-185.17644899999999</v>
      </c>
      <c r="C557">
        <v>345.66150099999999</v>
      </c>
      <c r="D557">
        <v>785.50903400000004</v>
      </c>
      <c r="E557">
        <v>1.0151410000000001</v>
      </c>
      <c r="F557">
        <v>-10.889058</v>
      </c>
      <c r="G557">
        <v>-4.1104859999999999</v>
      </c>
      <c r="H557">
        <f t="shared" si="48"/>
        <v>7.388712216233545E-2</v>
      </c>
      <c r="I557">
        <f t="shared" si="49"/>
        <v>0.1398128858522511</v>
      </c>
      <c r="J557">
        <f t="shared" si="50"/>
        <v>0.12925512925950197</v>
      </c>
      <c r="K557">
        <f t="shared" si="51"/>
        <v>1.253471304347826E-2</v>
      </c>
      <c r="L557">
        <f t="shared" si="52"/>
        <v>9.4900652173913039E-2</v>
      </c>
      <c r="M557">
        <f t="shared" si="53"/>
        <v>3.378097391304348E-2</v>
      </c>
    </row>
    <row r="558" spans="1:13">
      <c r="A558">
        <v>44.24</v>
      </c>
      <c r="B558">
        <v>-184.381619</v>
      </c>
      <c r="C558">
        <v>348.89606600000002</v>
      </c>
      <c r="D558">
        <v>788.97330899999997</v>
      </c>
      <c r="E558">
        <v>1.441492</v>
      </c>
      <c r="F558">
        <v>-10.913575</v>
      </c>
      <c r="G558">
        <v>-3.8848120000000002</v>
      </c>
      <c r="H558">
        <f t="shared" si="48"/>
        <v>7.3812164138732497E-2</v>
      </c>
      <c r="I558">
        <f t="shared" si="49"/>
        <v>0.14038323348494261</v>
      </c>
      <c r="J558">
        <f t="shared" si="50"/>
        <v>0.12958558519003932</v>
      </c>
      <c r="K558">
        <f t="shared" si="51"/>
        <v>1.6456721739130434E-2</v>
      </c>
      <c r="L558">
        <f t="shared" si="52"/>
        <v>9.4359982608695644E-2</v>
      </c>
      <c r="M558">
        <f t="shared" si="53"/>
        <v>3.2390608695652176E-2</v>
      </c>
    </row>
    <row r="559" spans="1:13">
      <c r="A559">
        <v>44.32</v>
      </c>
      <c r="B559">
        <v>-184.19456500000001</v>
      </c>
      <c r="C559">
        <v>350.31934000000001</v>
      </c>
      <c r="D559">
        <v>790.99041199999999</v>
      </c>
      <c r="E559">
        <v>1.892523</v>
      </c>
      <c r="F559">
        <v>-10.851398</v>
      </c>
      <c r="G559">
        <v>-3.72492</v>
      </c>
      <c r="H559">
        <f t="shared" si="48"/>
        <v>7.4027071269710878E-2</v>
      </c>
      <c r="I559">
        <f t="shared" si="49"/>
        <v>0.14088284437676574</v>
      </c>
      <c r="J559">
        <f t="shared" si="50"/>
        <v>0.13014112729357799</v>
      </c>
      <c r="K559">
        <f t="shared" si="51"/>
        <v>2.0570382608695655E-2</v>
      </c>
      <c r="L559">
        <f t="shared" si="52"/>
        <v>9.3297243478260877E-2</v>
      </c>
      <c r="M559">
        <f t="shared" si="53"/>
        <v>3.1415939130434785E-2</v>
      </c>
    </row>
    <row r="560" spans="1:13">
      <c r="A560">
        <v>44.4</v>
      </c>
      <c r="B560">
        <v>-184.73085499999999</v>
      </c>
      <c r="C560">
        <v>351.56609400000002</v>
      </c>
      <c r="D560">
        <v>794.381441</v>
      </c>
      <c r="E560">
        <v>2.3655940000000002</v>
      </c>
      <c r="F560">
        <v>-10.729183000000001</v>
      </c>
      <c r="G560">
        <v>-3.6128330000000002</v>
      </c>
      <c r="H560">
        <f t="shared" si="48"/>
        <v>7.4158213548658564E-2</v>
      </c>
      <c r="I560">
        <f t="shared" si="49"/>
        <v>0.14171825883107256</v>
      </c>
      <c r="J560">
        <f t="shared" si="50"/>
        <v>0.1308032744102228</v>
      </c>
      <c r="K560">
        <f t="shared" si="51"/>
        <v>2.4813339130434781E-2</v>
      </c>
      <c r="L560">
        <f t="shared" si="52"/>
        <v>9.1882347826086966E-2</v>
      </c>
      <c r="M560">
        <f t="shared" si="53"/>
        <v>3.0651791304347826E-2</v>
      </c>
    </row>
    <row r="561" spans="1:13">
      <c r="A561">
        <v>44.48</v>
      </c>
      <c r="B561">
        <v>-185.05811399999999</v>
      </c>
      <c r="C561">
        <v>353.65082899999999</v>
      </c>
      <c r="D561">
        <v>798.42318699999998</v>
      </c>
      <c r="E561">
        <v>2.8535339999999998</v>
      </c>
      <c r="F561">
        <v>-10.566470000000001</v>
      </c>
      <c r="G561">
        <v>-3.524956</v>
      </c>
      <c r="H561">
        <f t="shared" si="48"/>
        <v>7.4267976116532089E-2</v>
      </c>
      <c r="I561">
        <f t="shared" si="49"/>
        <v>0.14267895169207959</v>
      </c>
      <c r="J561">
        <f t="shared" si="50"/>
        <v>0.13117020347313238</v>
      </c>
      <c r="K561">
        <f t="shared" si="51"/>
        <v>2.9180982608695651E-2</v>
      </c>
      <c r="L561">
        <f t="shared" si="52"/>
        <v>9.0293773913043482E-2</v>
      </c>
      <c r="M561">
        <f t="shared" si="53"/>
        <v>3.0002321739130436E-2</v>
      </c>
    </row>
    <row r="562" spans="1:13">
      <c r="A562">
        <v>44.56</v>
      </c>
      <c r="B562">
        <v>-185.332021</v>
      </c>
      <c r="C562">
        <v>356.04818999999998</v>
      </c>
      <c r="D562">
        <v>800.66292199999998</v>
      </c>
      <c r="E562">
        <v>3.3558129999999999</v>
      </c>
      <c r="F562">
        <v>-10.383784</v>
      </c>
      <c r="G562">
        <v>-3.4502670000000002</v>
      </c>
      <c r="H562">
        <f t="shared" si="48"/>
        <v>7.5155075036566557E-2</v>
      </c>
      <c r="I562">
        <f t="shared" si="49"/>
        <v>0.14326855997916207</v>
      </c>
      <c r="J562">
        <f t="shared" si="50"/>
        <v>0.1313054361074705</v>
      </c>
      <c r="K562">
        <f t="shared" si="51"/>
        <v>3.3752652173913045E-2</v>
      </c>
      <c r="L562">
        <f t="shared" si="52"/>
        <v>8.8844921739130445E-2</v>
      </c>
      <c r="M562">
        <f t="shared" si="53"/>
        <v>2.9480852173913042E-2</v>
      </c>
    </row>
    <row r="563" spans="1:13">
      <c r="A563">
        <v>44.64</v>
      </c>
      <c r="B563">
        <v>-187.54573199999999</v>
      </c>
      <c r="C563">
        <v>357.51952799999998</v>
      </c>
      <c r="D563">
        <v>801.488382</v>
      </c>
      <c r="E563">
        <v>3.8815550000000001</v>
      </c>
      <c r="F563">
        <v>-10.217166000000001</v>
      </c>
      <c r="G563">
        <v>-3.390298</v>
      </c>
      <c r="H563">
        <f t="shared" si="48"/>
        <v>7.7327194293614385E-2</v>
      </c>
      <c r="I563">
        <f t="shared" si="49"/>
        <v>0.14327208719870163</v>
      </c>
      <c r="J563">
        <f t="shared" si="50"/>
        <v>0.13173275622542593</v>
      </c>
      <c r="K563">
        <f t="shared" si="51"/>
        <v>3.8739104347826084E-2</v>
      </c>
      <c r="L563">
        <f t="shared" si="52"/>
        <v>8.7908730434782603E-2</v>
      </c>
      <c r="M563">
        <f t="shared" si="53"/>
        <v>2.9021634782608694E-2</v>
      </c>
    </row>
    <row r="564" spans="1:13">
      <c r="A564">
        <v>44.72</v>
      </c>
      <c r="B564">
        <v>-192.96614700000001</v>
      </c>
      <c r="C564">
        <v>357.52832999999998</v>
      </c>
      <c r="D564">
        <v>804.09674399999994</v>
      </c>
      <c r="E564">
        <v>4.4549969999999997</v>
      </c>
      <c r="F564">
        <v>-10.109503999999999</v>
      </c>
      <c r="G564">
        <v>-3.337488</v>
      </c>
      <c r="H564">
        <f t="shared" si="48"/>
        <v>7.9774982868821259E-2</v>
      </c>
      <c r="I564">
        <f t="shared" si="49"/>
        <v>0.14292917389649162</v>
      </c>
      <c r="J564">
        <f t="shared" si="50"/>
        <v>0.1324677760484928</v>
      </c>
      <c r="K564">
        <f t="shared" si="51"/>
        <v>4.4472339130434781E-2</v>
      </c>
      <c r="L564">
        <f t="shared" si="52"/>
        <v>8.7632139130434772E-2</v>
      </c>
      <c r="M564">
        <f t="shared" si="53"/>
        <v>2.8327643478260868E-2</v>
      </c>
    </row>
    <row r="565" spans="1:13">
      <c r="A565">
        <v>44.8</v>
      </c>
      <c r="B565">
        <v>-199.07448099999999</v>
      </c>
      <c r="C565">
        <v>356.67260700000003</v>
      </c>
      <c r="D565">
        <v>808.583305</v>
      </c>
      <c r="E565">
        <v>5.1143190000000001</v>
      </c>
      <c r="F565">
        <v>-10.077696</v>
      </c>
      <c r="G565">
        <v>-3.257679</v>
      </c>
      <c r="H565">
        <f t="shared" si="48"/>
        <v>8.0423721573263343E-2</v>
      </c>
      <c r="I565">
        <f t="shared" si="49"/>
        <v>0.14288488408904207</v>
      </c>
      <c r="J565">
        <f t="shared" si="50"/>
        <v>0.13258627031454784</v>
      </c>
      <c r="K565">
        <f t="shared" si="51"/>
        <v>5.1057226086956523E-2</v>
      </c>
      <c r="L565">
        <f t="shared" si="52"/>
        <v>8.7771008695652186E-2</v>
      </c>
      <c r="M565">
        <f t="shared" si="53"/>
        <v>2.7013199999999998E-2</v>
      </c>
    </row>
    <row r="566" spans="1:13">
      <c r="A566">
        <v>44.88</v>
      </c>
      <c r="B566">
        <v>-200.693376</v>
      </c>
      <c r="C566">
        <v>356.56208400000003</v>
      </c>
      <c r="D566">
        <v>809.30659400000002</v>
      </c>
      <c r="E566">
        <v>5.8715809999999999</v>
      </c>
      <c r="F566">
        <v>-10.093666000000001</v>
      </c>
      <c r="G566">
        <v>-3.1065179999999999</v>
      </c>
      <c r="H566">
        <f t="shared" si="48"/>
        <v>7.8381222224448502E-2</v>
      </c>
      <c r="I566">
        <f t="shared" si="49"/>
        <v>0.14434553928149232</v>
      </c>
      <c r="J566">
        <f t="shared" si="50"/>
        <v>0.13155954652686763</v>
      </c>
      <c r="K566">
        <f t="shared" si="51"/>
        <v>5.7716669565217392E-2</v>
      </c>
      <c r="L566">
        <f t="shared" si="52"/>
        <v>8.7925113043478262E-2</v>
      </c>
      <c r="M566">
        <f t="shared" si="53"/>
        <v>2.5009965217391305E-2</v>
      </c>
    </row>
    <row r="567" spans="1:13">
      <c r="A567">
        <v>44.96</v>
      </c>
      <c r="B567">
        <v>-195.59642099999999</v>
      </c>
      <c r="C567">
        <v>360.20707599999997</v>
      </c>
      <c r="D567">
        <v>803.03947200000005</v>
      </c>
      <c r="E567">
        <v>6.6374170000000001</v>
      </c>
      <c r="F567">
        <v>-10.111388</v>
      </c>
      <c r="G567">
        <v>-2.8761459999999999</v>
      </c>
      <c r="H567">
        <f t="shared" si="48"/>
        <v>7.5689302530605712E-2</v>
      </c>
      <c r="I567">
        <f t="shared" si="49"/>
        <v>0.14874098258831073</v>
      </c>
      <c r="J567">
        <f t="shared" si="50"/>
        <v>0.13092022821100918</v>
      </c>
      <c r="K567">
        <f t="shared" si="51"/>
        <v>6.2587921739130442E-2</v>
      </c>
      <c r="L567">
        <f t="shared" si="52"/>
        <v>8.7991165217391296E-2</v>
      </c>
      <c r="M567">
        <f t="shared" si="53"/>
        <v>2.2868217391304346E-2</v>
      </c>
    </row>
    <row r="568" spans="1:13">
      <c r="A568">
        <v>45.04</v>
      </c>
      <c r="B568">
        <v>-188.87887000000001</v>
      </c>
      <c r="C568">
        <v>371.17568499999999</v>
      </c>
      <c r="D568">
        <v>799.13707299999999</v>
      </c>
      <c r="E568">
        <v>7.1976110000000002</v>
      </c>
      <c r="F568">
        <v>-10.118983999999999</v>
      </c>
      <c r="G568">
        <v>-2.629845</v>
      </c>
      <c r="H568">
        <f t="shared" si="48"/>
        <v>7.6372887455168417E-2</v>
      </c>
      <c r="I568">
        <f t="shared" si="49"/>
        <v>0.15580495461740368</v>
      </c>
      <c r="J568">
        <f t="shared" si="50"/>
        <v>0.13342179013761468</v>
      </c>
      <c r="K568">
        <f t="shared" si="51"/>
        <v>6.3803139130434783E-2</v>
      </c>
      <c r="L568">
        <f t="shared" si="52"/>
        <v>8.8349330434782616E-2</v>
      </c>
      <c r="M568">
        <f t="shared" si="53"/>
        <v>2.1581200000000002E-2</v>
      </c>
    </row>
    <row r="569" spans="1:13">
      <c r="A569">
        <v>45.12</v>
      </c>
      <c r="B569">
        <v>-190.584722</v>
      </c>
      <c r="C569">
        <v>388.80347399999999</v>
      </c>
      <c r="D569">
        <v>814.40660700000001</v>
      </c>
      <c r="E569">
        <v>7.3373609999999996</v>
      </c>
      <c r="F569">
        <v>-10.160173</v>
      </c>
      <c r="G569">
        <v>-2.4818380000000002</v>
      </c>
      <c r="H569">
        <f t="shared" si="48"/>
        <v>8.3171480494500002E-2</v>
      </c>
      <c r="I569">
        <f t="shared" si="49"/>
        <v>0.16146999499088341</v>
      </c>
      <c r="J569">
        <f t="shared" si="50"/>
        <v>0.13961988695937089</v>
      </c>
      <c r="K569">
        <f t="shared" si="51"/>
        <v>6.1437095652173916E-2</v>
      </c>
      <c r="L569">
        <f t="shared" si="52"/>
        <v>8.9571347826086958E-2</v>
      </c>
      <c r="M569">
        <f t="shared" si="53"/>
        <v>2.1913808695652171E-2</v>
      </c>
    </row>
    <row r="570" spans="1:13">
      <c r="A570">
        <v>45.2</v>
      </c>
      <c r="B570">
        <v>-207.55027100000001</v>
      </c>
      <c r="C570">
        <v>402.94029899999998</v>
      </c>
      <c r="D570">
        <v>852.23978999999997</v>
      </c>
      <c r="E570">
        <v>7.0652660000000003</v>
      </c>
      <c r="F570">
        <v>-10.300705000000001</v>
      </c>
      <c r="G570">
        <v>-2.5200879999999999</v>
      </c>
      <c r="H570">
        <f t="shared" si="48"/>
        <v>9.4491084173195225E-2</v>
      </c>
      <c r="I570">
        <f t="shared" si="49"/>
        <v>0.15937924061792463</v>
      </c>
      <c r="J570">
        <f t="shared" si="50"/>
        <v>0.14565604357798165</v>
      </c>
      <c r="K570">
        <f t="shared" si="51"/>
        <v>5.8464478260869569E-2</v>
      </c>
      <c r="L570">
        <f t="shared" si="52"/>
        <v>9.1954043478260861E-2</v>
      </c>
      <c r="M570">
        <f t="shared" si="53"/>
        <v>2.3637156521739131E-2</v>
      </c>
    </row>
    <row r="571" spans="1:13">
      <c r="A571">
        <v>45.28</v>
      </c>
      <c r="B571">
        <v>-235.797776</v>
      </c>
      <c r="C571">
        <v>397.72292599999997</v>
      </c>
      <c r="D571">
        <v>889.08448999999996</v>
      </c>
      <c r="E571">
        <v>6.7234150000000001</v>
      </c>
      <c r="F571">
        <v>-10.574714999999999</v>
      </c>
      <c r="G571">
        <v>-2.7182729999999999</v>
      </c>
      <c r="H571">
        <f t="shared" si="48"/>
        <v>0.10434378889579034</v>
      </c>
      <c r="I571">
        <f t="shared" si="49"/>
        <v>0.14704970165701578</v>
      </c>
      <c r="J571">
        <f t="shared" si="50"/>
        <v>0.14575444282437747</v>
      </c>
      <c r="K571">
        <f t="shared" si="51"/>
        <v>5.9143391304347828E-2</v>
      </c>
      <c r="L571">
        <f t="shared" si="52"/>
        <v>9.5350739130434778E-2</v>
      </c>
      <c r="M571">
        <f t="shared" si="53"/>
        <v>2.5294617391304348E-2</v>
      </c>
    </row>
    <row r="572" spans="1:13">
      <c r="A572">
        <v>45.36</v>
      </c>
      <c r="B572">
        <v>-260.38470799999999</v>
      </c>
      <c r="C572">
        <v>366.95517799999999</v>
      </c>
      <c r="D572">
        <v>889.68511899999999</v>
      </c>
      <c r="E572">
        <v>6.8014900000000003</v>
      </c>
      <c r="F572">
        <v>-10.965335</v>
      </c>
      <c r="G572">
        <v>-2.908881</v>
      </c>
      <c r="H572">
        <f t="shared" si="48"/>
        <v>0.10635541886232945</v>
      </c>
      <c r="I572">
        <f t="shared" si="49"/>
        <v>0.13140930493498168</v>
      </c>
      <c r="J572">
        <f t="shared" si="50"/>
        <v>0.13834741005897772</v>
      </c>
      <c r="K572">
        <f t="shared" si="51"/>
        <v>6.5495278260869566E-2</v>
      </c>
      <c r="L572">
        <f t="shared" si="52"/>
        <v>9.9427095652173905E-2</v>
      </c>
      <c r="M572">
        <f t="shared" si="53"/>
        <v>2.4925878260869564E-2</v>
      </c>
    </row>
    <row r="573" spans="1:13">
      <c r="A573">
        <v>45.44</v>
      </c>
      <c r="B573">
        <v>-265.40463</v>
      </c>
      <c r="C573">
        <v>327.92534999999998</v>
      </c>
      <c r="D573">
        <v>844.47259099999997</v>
      </c>
      <c r="E573">
        <v>7.5319570000000002</v>
      </c>
      <c r="F573">
        <v>-11.434116</v>
      </c>
      <c r="G573">
        <v>-2.866476</v>
      </c>
      <c r="H573">
        <f t="shared" si="48"/>
        <v>9.9026495421667443E-2</v>
      </c>
      <c r="I573">
        <f t="shared" si="49"/>
        <v>0.1263795123124086</v>
      </c>
      <c r="J573">
        <f t="shared" si="50"/>
        <v>0.12992299836173002</v>
      </c>
      <c r="K573">
        <f t="shared" si="51"/>
        <v>7.4908756521739131E-2</v>
      </c>
      <c r="L573">
        <f t="shared" si="52"/>
        <v>0.10389609565217391</v>
      </c>
      <c r="M573">
        <f t="shared" si="53"/>
        <v>2.1440600000000001E-2</v>
      </c>
    </row>
    <row r="574" spans="1:13">
      <c r="A574">
        <v>45.52</v>
      </c>
      <c r="B574">
        <v>-247.115668</v>
      </c>
      <c r="C574">
        <v>315.37375400000002</v>
      </c>
      <c r="D574">
        <v>793.049982</v>
      </c>
      <c r="E574">
        <v>8.6145069999999997</v>
      </c>
      <c r="F574">
        <v>-11.948051</v>
      </c>
      <c r="G574">
        <v>-2.4656690000000001</v>
      </c>
      <c r="H574">
        <f t="shared" si="48"/>
        <v>8.6727647117754325E-2</v>
      </c>
      <c r="I574">
        <f t="shared" si="49"/>
        <v>0.14118929291310187</v>
      </c>
      <c r="J574">
        <f t="shared" si="50"/>
        <v>0.13034397100262124</v>
      </c>
      <c r="K574">
        <f t="shared" si="51"/>
        <v>8.1851973913043483E-2</v>
      </c>
      <c r="L574">
        <f t="shared" si="52"/>
        <v>0.10815365217391305</v>
      </c>
      <c r="M574">
        <f t="shared" si="53"/>
        <v>1.5603582608695651E-2</v>
      </c>
    </row>
    <row r="575" spans="1:13">
      <c r="A575">
        <v>45.6</v>
      </c>
      <c r="B575">
        <v>-216.42450700000001</v>
      </c>
      <c r="C575">
        <v>352.33082100000001</v>
      </c>
      <c r="D575">
        <v>795.61959899999999</v>
      </c>
      <c r="E575">
        <v>9.4129769999999997</v>
      </c>
      <c r="F575">
        <v>-12.437670000000001</v>
      </c>
      <c r="G575">
        <v>-1.7944119999999999</v>
      </c>
      <c r="H575">
        <f t="shared" si="48"/>
        <v>7.5283188202528606E-2</v>
      </c>
      <c r="I575">
        <f t="shared" si="49"/>
        <v>0.16812797571580276</v>
      </c>
      <c r="J575">
        <f t="shared" si="50"/>
        <v>0.14130078014416775</v>
      </c>
      <c r="K575">
        <f t="shared" si="51"/>
        <v>8.3110321739130424E-2</v>
      </c>
      <c r="L575">
        <f t="shared" si="52"/>
        <v>0.11065264347826087</v>
      </c>
      <c r="M575">
        <f t="shared" si="53"/>
        <v>9.7726782608695655E-3</v>
      </c>
    </row>
    <row r="576" spans="1:13">
      <c r="A576">
        <v>45.68</v>
      </c>
      <c r="B576">
        <v>-187.865432</v>
      </c>
      <c r="C576">
        <v>419.554957</v>
      </c>
      <c r="D576">
        <v>862.49996199999998</v>
      </c>
      <c r="E576">
        <v>9.5576869999999996</v>
      </c>
      <c r="F576">
        <v>-12.725054</v>
      </c>
      <c r="G576">
        <v>-1.123858</v>
      </c>
      <c r="H576">
        <f t="shared" si="48"/>
        <v>6.8192499148450186E-2</v>
      </c>
      <c r="I576">
        <f t="shared" si="49"/>
        <v>0.18392945080045683</v>
      </c>
      <c r="J576">
        <f t="shared" si="50"/>
        <v>0.15090392644167758</v>
      </c>
      <c r="K576">
        <f t="shared" si="51"/>
        <v>8.1460321739130426E-2</v>
      </c>
      <c r="L576">
        <f t="shared" si="52"/>
        <v>0.10944588695652174</v>
      </c>
      <c r="M576">
        <f t="shared" si="53"/>
        <v>6.5037478260869565E-3</v>
      </c>
    </row>
    <row r="577" spans="1:13">
      <c r="A577">
        <v>45.76</v>
      </c>
      <c r="B577">
        <v>-170.17097200000001</v>
      </c>
      <c r="C577">
        <v>458.98674799999998</v>
      </c>
      <c r="D577">
        <v>921.11756700000001</v>
      </c>
      <c r="E577">
        <v>9.3679369999999995</v>
      </c>
      <c r="F577">
        <v>-12.586277000000001</v>
      </c>
      <c r="G577">
        <v>-0.74793100000000001</v>
      </c>
      <c r="H577">
        <f t="shared" si="48"/>
        <v>6.7399469434370557E-2</v>
      </c>
      <c r="I577">
        <f t="shared" si="49"/>
        <v>0.17009356989721294</v>
      </c>
      <c r="J577">
        <f t="shared" si="50"/>
        <v>0.14525106209043251</v>
      </c>
      <c r="K577">
        <f t="shared" si="51"/>
        <v>8.2994260869565212E-2</v>
      </c>
      <c r="L577">
        <f t="shared" si="52"/>
        <v>0.10442161739130434</v>
      </c>
      <c r="M577">
        <f t="shared" si="53"/>
        <v>6.8452695652173913E-3</v>
      </c>
    </row>
    <row r="578" spans="1:13">
      <c r="A578">
        <v>45.84</v>
      </c>
      <c r="B578">
        <v>-168.19200599999999</v>
      </c>
      <c r="C578">
        <v>424.45999899999998</v>
      </c>
      <c r="D578">
        <v>886.612483</v>
      </c>
      <c r="E578">
        <v>9.54434</v>
      </c>
      <c r="F578">
        <v>-12.008486</v>
      </c>
      <c r="G578">
        <v>-0.78720599999999996</v>
      </c>
      <c r="H578">
        <f t="shared" si="48"/>
        <v>7.3879208559578441E-2</v>
      </c>
      <c r="I578">
        <f t="shared" si="49"/>
        <v>0.1352877653329059</v>
      </c>
      <c r="J578">
        <f t="shared" si="50"/>
        <v>0.12661340760157275</v>
      </c>
      <c r="K578">
        <f t="shared" si="51"/>
        <v>9.0163843478260883E-2</v>
      </c>
      <c r="L578">
        <f t="shared" si="52"/>
        <v>9.8994565217391306E-2</v>
      </c>
      <c r="M578">
        <f t="shared" si="53"/>
        <v>9.3226956521739127E-3</v>
      </c>
    </row>
    <row r="579" spans="1:13">
      <c r="A579">
        <v>45.92</v>
      </c>
      <c r="B579">
        <v>-184.36187100000001</v>
      </c>
      <c r="C579">
        <v>337.60385400000001</v>
      </c>
      <c r="D579">
        <v>772.84824000000003</v>
      </c>
      <c r="E579">
        <v>10.368842000000001</v>
      </c>
      <c r="F579">
        <v>-11.384375</v>
      </c>
      <c r="G579">
        <v>-1.0721099999999999</v>
      </c>
      <c r="H579">
        <f t="shared" si="48"/>
        <v>8.455829569817068E-2</v>
      </c>
      <c r="I579">
        <f t="shared" si="49"/>
        <v>0.11239986856078063</v>
      </c>
      <c r="J579">
        <f t="shared" si="50"/>
        <v>0.11434374524901703</v>
      </c>
      <c r="K579">
        <f t="shared" si="51"/>
        <v>9.8370773913043483E-2</v>
      </c>
      <c r="L579">
        <f t="shared" si="52"/>
        <v>9.8322234782608695E-2</v>
      </c>
      <c r="M579">
        <f t="shared" si="53"/>
        <v>1.0610721739130434E-2</v>
      </c>
    </row>
    <row r="580" spans="1:13">
      <c r="A580">
        <v>46</v>
      </c>
      <c r="B580">
        <v>-211.010999</v>
      </c>
      <c r="C580">
        <v>280.48825199999999</v>
      </c>
      <c r="D580">
        <v>697.95422099999996</v>
      </c>
      <c r="E580">
        <v>11.312639000000001</v>
      </c>
      <c r="F580">
        <v>-11.307057</v>
      </c>
      <c r="G580">
        <v>-1.2202329999999999</v>
      </c>
      <c r="H580">
        <f t="shared" si="48"/>
        <v>9.1663933158348199E-2</v>
      </c>
      <c r="I580">
        <f t="shared" si="49"/>
        <v>0.12701000741349255</v>
      </c>
      <c r="J580">
        <f t="shared" si="50"/>
        <v>0.12392893496068152</v>
      </c>
      <c r="K580">
        <f t="shared" si="51"/>
        <v>0.10027173913043479</v>
      </c>
      <c r="L580">
        <f t="shared" si="52"/>
        <v>0.10472010434782608</v>
      </c>
      <c r="M580">
        <f t="shared" si="53"/>
        <v>8.0753652173913039E-3</v>
      </c>
    </row>
    <row r="581" spans="1:13">
      <c r="A581">
        <v>46.08</v>
      </c>
      <c r="B581">
        <v>-228.742762</v>
      </c>
      <c r="C581">
        <v>316.94712299999998</v>
      </c>
      <c r="D581">
        <v>756.462219</v>
      </c>
      <c r="E581">
        <v>11.53125</v>
      </c>
      <c r="F581">
        <v>-12.042812</v>
      </c>
      <c r="G581">
        <v>-0.92866700000000002</v>
      </c>
      <c r="H581">
        <f t="shared" si="48"/>
        <v>8.9294915145564938E-2</v>
      </c>
      <c r="I581">
        <f t="shared" si="49"/>
        <v>0.16994431024464526</v>
      </c>
      <c r="J581">
        <f t="shared" si="50"/>
        <v>0.14906143905635649</v>
      </c>
      <c r="K581">
        <f t="shared" si="51"/>
        <v>9.2936026086956516E-2</v>
      </c>
      <c r="L581">
        <f t="shared" si="52"/>
        <v>0.11477585217391305</v>
      </c>
      <c r="M581">
        <f t="shared" si="53"/>
        <v>2.4237478260869566E-3</v>
      </c>
    </row>
    <row r="582" spans="1:13">
      <c r="A582">
        <v>46.16</v>
      </c>
      <c r="B582">
        <v>-222.830996</v>
      </c>
      <c r="C582">
        <v>424.08752900000002</v>
      </c>
      <c r="D582">
        <v>909.87102400000003</v>
      </c>
      <c r="E582">
        <v>10.687643</v>
      </c>
      <c r="F582">
        <v>-13.199223</v>
      </c>
      <c r="G582">
        <v>-0.27873100000000001</v>
      </c>
      <c r="H582">
        <f t="shared" si="48"/>
        <v>7.9991377907792191E-2</v>
      </c>
      <c r="I582">
        <f t="shared" si="49"/>
        <v>0.20495679216173437</v>
      </c>
      <c r="J582">
        <f t="shared" si="50"/>
        <v>0.16836376376146792</v>
      </c>
      <c r="K582">
        <f t="shared" si="51"/>
        <v>8.0392104347826079E-2</v>
      </c>
      <c r="L582">
        <f t="shared" si="52"/>
        <v>0.12144863478260869</v>
      </c>
      <c r="M582">
        <f t="shared" si="53"/>
        <v>2.2331478260869562E-3</v>
      </c>
    </row>
    <row r="583" spans="1:13">
      <c r="A583">
        <v>46.24</v>
      </c>
      <c r="B583">
        <v>-199.614484</v>
      </c>
      <c r="C583">
        <v>511.45942700000001</v>
      </c>
      <c r="D583">
        <v>1027.6924140000001</v>
      </c>
      <c r="E583">
        <v>9.2450919999999996</v>
      </c>
      <c r="F583">
        <v>-13.966593</v>
      </c>
      <c r="G583">
        <v>0.25681199999999998</v>
      </c>
      <c r="H583">
        <f t="shared" ref="H583:H646" si="54">ABS(B584/2495.45)</f>
        <v>7.2384538259632536E-2</v>
      </c>
      <c r="I583">
        <f t="shared" ref="I583:I646" si="55">ABS(C584/2495.45)</f>
        <v>0.20218602256106116</v>
      </c>
      <c r="J583">
        <f t="shared" ref="J583:J646" si="56">ABS(($D584/(IF($D584&lt;0,5529,6104))))</f>
        <v>0.16685238302752295</v>
      </c>
      <c r="K583">
        <f t="shared" ref="K583:K646" si="57">ABS(E584/115)</f>
        <v>7.031170434782609E-2</v>
      </c>
      <c r="L583">
        <f t="shared" ref="L583:L646" si="58">ABS(($F584/(IF($F584&lt;0,115,263.6))))</f>
        <v>0.11945125217391304</v>
      </c>
      <c r="M583">
        <f t="shared" ref="M583:M646" si="59">ABS(G584/115)</f>
        <v>1.5226260869565219E-3</v>
      </c>
    </row>
    <row r="584" spans="1:13">
      <c r="A584">
        <v>46.32</v>
      </c>
      <c r="B584">
        <v>-180.63199599999999</v>
      </c>
      <c r="C584">
        <v>504.54511000000002</v>
      </c>
      <c r="D584">
        <v>1018.466946</v>
      </c>
      <c r="E584">
        <v>8.0858460000000001</v>
      </c>
      <c r="F584">
        <v>-13.736893999999999</v>
      </c>
      <c r="G584">
        <v>0.17510200000000001</v>
      </c>
      <c r="H584">
        <f t="shared" si="54"/>
        <v>7.3007950069125818E-2</v>
      </c>
      <c r="I584">
        <f t="shared" si="55"/>
        <v>0.1619951635977479</v>
      </c>
      <c r="J584">
        <f t="shared" si="56"/>
        <v>0.14725861959370906</v>
      </c>
      <c r="K584">
        <f t="shared" si="57"/>
        <v>6.9236939130434785E-2</v>
      </c>
      <c r="L584">
        <f t="shared" si="58"/>
        <v>0.10933460869565217</v>
      </c>
      <c r="M584">
        <f t="shared" si="59"/>
        <v>5.3981130434782604E-3</v>
      </c>
    </row>
    <row r="585" spans="1:13">
      <c r="A585">
        <v>46.4</v>
      </c>
      <c r="B585">
        <v>-182.18768900000001</v>
      </c>
      <c r="C585">
        <v>404.25083100000001</v>
      </c>
      <c r="D585">
        <v>898.86661400000003</v>
      </c>
      <c r="E585">
        <v>7.9622479999999998</v>
      </c>
      <c r="F585">
        <v>-12.57348</v>
      </c>
      <c r="G585">
        <v>-0.62078299999999997</v>
      </c>
      <c r="H585">
        <f t="shared" si="54"/>
        <v>8.1715577150413762E-2</v>
      </c>
      <c r="I585">
        <f t="shared" si="55"/>
        <v>0.11101525656695187</v>
      </c>
      <c r="J585">
        <f t="shared" si="56"/>
        <v>0.12371351179554391</v>
      </c>
      <c r="K585">
        <f t="shared" si="57"/>
        <v>7.9746965217391316E-2</v>
      </c>
      <c r="L585">
        <f t="shared" si="58"/>
        <v>9.7361904347826086E-2</v>
      </c>
      <c r="M585">
        <f t="shared" si="59"/>
        <v>1.4602017391304348E-2</v>
      </c>
    </row>
    <row r="586" spans="1:13">
      <c r="A586">
        <v>46.48</v>
      </c>
      <c r="B586">
        <v>-203.917137</v>
      </c>
      <c r="C586">
        <v>277.03302200000002</v>
      </c>
      <c r="D586">
        <v>755.14727600000003</v>
      </c>
      <c r="E586">
        <v>9.1709010000000006</v>
      </c>
      <c r="F586">
        <v>-11.196619</v>
      </c>
      <c r="G586">
        <v>-1.6792320000000001</v>
      </c>
      <c r="H586">
        <f t="shared" si="54"/>
        <v>9.3260174317257416E-2</v>
      </c>
      <c r="I586">
        <f t="shared" si="55"/>
        <v>8.1779323969624715E-2</v>
      </c>
      <c r="J586">
        <f t="shared" si="56"/>
        <v>0.10998426048492792</v>
      </c>
      <c r="K586">
        <f t="shared" si="57"/>
        <v>9.9553026086956528E-2</v>
      </c>
      <c r="L586">
        <f t="shared" si="58"/>
        <v>9.1621921739130432E-2</v>
      </c>
      <c r="M586">
        <f t="shared" si="59"/>
        <v>1.9617060869565217E-2</v>
      </c>
    </row>
    <row r="587" spans="1:13">
      <c r="A587">
        <v>46.56</v>
      </c>
      <c r="B587">
        <v>-232.726102</v>
      </c>
      <c r="C587">
        <v>204.07621399999999</v>
      </c>
      <c r="D587">
        <v>671.34392600000001</v>
      </c>
      <c r="E587">
        <v>11.448598</v>
      </c>
      <c r="F587">
        <v>-10.536521</v>
      </c>
      <c r="G587">
        <v>-2.2559619999999998</v>
      </c>
      <c r="H587">
        <f t="shared" si="54"/>
        <v>0.10069064938187502</v>
      </c>
      <c r="I587">
        <f t="shared" si="55"/>
        <v>9.3924989480855162E-2</v>
      </c>
      <c r="J587">
        <f t="shared" si="56"/>
        <v>0.11296255946920053</v>
      </c>
      <c r="K587">
        <f t="shared" si="57"/>
        <v>0.12201502608695651</v>
      </c>
      <c r="L587">
        <f t="shared" si="58"/>
        <v>9.686913043478261E-2</v>
      </c>
      <c r="M587">
        <f t="shared" si="59"/>
        <v>1.5491443478260871E-2</v>
      </c>
    </row>
    <row r="588" spans="1:13">
      <c r="A588">
        <v>46.64</v>
      </c>
      <c r="B588">
        <v>-251.26848100000001</v>
      </c>
      <c r="C588">
        <v>234.38511500000001</v>
      </c>
      <c r="D588">
        <v>689.52346299999999</v>
      </c>
      <c r="E588">
        <v>14.031727999999999</v>
      </c>
      <c r="F588">
        <v>-11.139950000000001</v>
      </c>
      <c r="G588">
        <v>-1.7815160000000001</v>
      </c>
      <c r="H588">
        <f t="shared" si="54"/>
        <v>9.8100288525115709E-2</v>
      </c>
      <c r="I588">
        <f t="shared" si="55"/>
        <v>0.14420831874010701</v>
      </c>
      <c r="J588">
        <f t="shared" si="56"/>
        <v>0.13100999328309304</v>
      </c>
      <c r="K588">
        <f t="shared" si="57"/>
        <v>0.13868680869565217</v>
      </c>
      <c r="L588">
        <f t="shared" si="58"/>
        <v>0.11102641739130435</v>
      </c>
      <c r="M588">
        <f t="shared" si="59"/>
        <v>2.1863304347826086E-3</v>
      </c>
    </row>
    <row r="589" spans="1:13">
      <c r="A589">
        <v>46.72</v>
      </c>
      <c r="B589">
        <v>-244.80436499999999</v>
      </c>
      <c r="C589">
        <v>359.86464899999999</v>
      </c>
      <c r="D589">
        <v>799.68499899999995</v>
      </c>
      <c r="E589">
        <v>15.948983</v>
      </c>
      <c r="F589">
        <v>-12.768038000000001</v>
      </c>
      <c r="G589">
        <v>-0.25142799999999998</v>
      </c>
      <c r="H589">
        <f t="shared" si="54"/>
        <v>8.4025469955318677E-2</v>
      </c>
      <c r="I589">
        <f t="shared" si="55"/>
        <v>0.2065521621350859</v>
      </c>
      <c r="J589">
        <f t="shared" si="56"/>
        <v>0.15427179521625164</v>
      </c>
      <c r="K589">
        <f t="shared" si="57"/>
        <v>0.14365737391304348</v>
      </c>
      <c r="L589">
        <f t="shared" si="58"/>
        <v>0.12566871304347826</v>
      </c>
      <c r="M589">
        <f t="shared" si="59"/>
        <v>1.4675060869565217E-2</v>
      </c>
    </row>
    <row r="590" spans="1:13">
      <c r="A590">
        <v>46.8</v>
      </c>
      <c r="B590">
        <v>-209.68135899999999</v>
      </c>
      <c r="C590">
        <v>515.44059300000004</v>
      </c>
      <c r="D590">
        <v>941.67503799999997</v>
      </c>
      <c r="E590">
        <v>16.520598</v>
      </c>
      <c r="F590">
        <v>-14.451902</v>
      </c>
      <c r="G590">
        <v>1.687632</v>
      </c>
      <c r="H590">
        <f t="shared" si="54"/>
        <v>6.4954279588851721E-2</v>
      </c>
      <c r="I590">
        <f t="shared" si="55"/>
        <v>0.24433718728085116</v>
      </c>
      <c r="J590">
        <f t="shared" si="56"/>
        <v>0.16854630062254258</v>
      </c>
      <c r="K590">
        <f t="shared" si="57"/>
        <v>0.13711564347826088</v>
      </c>
      <c r="L590">
        <f t="shared" si="58"/>
        <v>0.13087697391304348</v>
      </c>
      <c r="M590">
        <f t="shared" si="59"/>
        <v>2.6414339130434783E-2</v>
      </c>
    </row>
    <row r="591" spans="1:13">
      <c r="A591">
        <v>46.88</v>
      </c>
      <c r="B591">
        <v>-162.090157</v>
      </c>
      <c r="C591">
        <v>609.73123399999997</v>
      </c>
      <c r="D591">
        <v>1028.806619</v>
      </c>
      <c r="E591">
        <v>15.768299000000001</v>
      </c>
      <c r="F591">
        <v>-15.050852000000001</v>
      </c>
      <c r="G591">
        <v>3.037649</v>
      </c>
      <c r="H591">
        <f t="shared" si="54"/>
        <v>5.4158274860245652E-2</v>
      </c>
      <c r="I591">
        <f t="shared" si="55"/>
        <v>0.23285248712657036</v>
      </c>
      <c r="J591">
        <f t="shared" si="56"/>
        <v>0.16403867414809961</v>
      </c>
      <c r="K591">
        <f t="shared" si="57"/>
        <v>0.1251616695652174</v>
      </c>
      <c r="L591">
        <f t="shared" si="58"/>
        <v>0.12189813913043478</v>
      </c>
      <c r="M591">
        <f t="shared" si="59"/>
        <v>2.626164347826087E-2</v>
      </c>
    </row>
    <row r="592" spans="1:13">
      <c r="A592">
        <v>46.96</v>
      </c>
      <c r="B592">
        <v>-135.14926700000001</v>
      </c>
      <c r="C592">
        <v>581.07173899999998</v>
      </c>
      <c r="D592">
        <v>1001.292067</v>
      </c>
      <c r="E592">
        <v>14.393592</v>
      </c>
      <c r="F592">
        <v>-14.018286</v>
      </c>
      <c r="G592">
        <v>3.020089</v>
      </c>
      <c r="H592">
        <f t="shared" si="54"/>
        <v>6.2703706345548907E-2</v>
      </c>
      <c r="I592">
        <f t="shared" si="55"/>
        <v>0.17836747119757959</v>
      </c>
      <c r="J592">
        <f t="shared" si="56"/>
        <v>0.14352875376802096</v>
      </c>
      <c r="K592">
        <f t="shared" si="57"/>
        <v>0.11576556521739131</v>
      </c>
      <c r="L592">
        <f t="shared" si="58"/>
        <v>0.10307774782608696</v>
      </c>
      <c r="M592">
        <f t="shared" si="59"/>
        <v>1.3970617391304348E-2</v>
      </c>
    </row>
    <row r="593" spans="1:13">
      <c r="A593">
        <v>47.04</v>
      </c>
      <c r="B593">
        <v>-156.473964</v>
      </c>
      <c r="C593">
        <v>445.10710599999999</v>
      </c>
      <c r="D593">
        <v>876.099513</v>
      </c>
      <c r="E593">
        <v>13.313040000000001</v>
      </c>
      <c r="F593">
        <v>-11.853941000000001</v>
      </c>
      <c r="G593">
        <v>1.6066210000000001</v>
      </c>
      <c r="H593">
        <f t="shared" si="54"/>
        <v>8.8481711114227896E-2</v>
      </c>
      <c r="I593">
        <f t="shared" si="55"/>
        <v>0.11629645354545275</v>
      </c>
      <c r="J593">
        <f t="shared" si="56"/>
        <v>0.12136388253604195</v>
      </c>
      <c r="K593">
        <f t="shared" si="57"/>
        <v>0.11412141739130435</v>
      </c>
      <c r="L593">
        <f t="shared" si="58"/>
        <v>8.5824426086956521E-2</v>
      </c>
      <c r="M593">
        <f t="shared" si="59"/>
        <v>3.1450260869565218E-3</v>
      </c>
    </row>
    <row r="594" spans="1:13">
      <c r="A594">
        <v>47.12</v>
      </c>
      <c r="B594">
        <v>-220.80168599999999</v>
      </c>
      <c r="C594">
        <v>290.21198500000003</v>
      </c>
      <c r="D594">
        <v>740.80513900000005</v>
      </c>
      <c r="E594">
        <v>13.123963</v>
      </c>
      <c r="F594">
        <v>-9.8698090000000001</v>
      </c>
      <c r="G594">
        <v>-0.361678</v>
      </c>
      <c r="H594">
        <f t="shared" si="54"/>
        <v>0.11505149051273317</v>
      </c>
      <c r="I594">
        <f t="shared" si="55"/>
        <v>8.6067929231200782E-2</v>
      </c>
      <c r="J594">
        <f t="shared" si="56"/>
        <v>0.11244456438401049</v>
      </c>
      <c r="K594">
        <f t="shared" si="57"/>
        <v>0.12077607826086956</v>
      </c>
      <c r="L594">
        <f t="shared" si="58"/>
        <v>8.1630278260869563E-2</v>
      </c>
      <c r="M594">
        <f t="shared" si="59"/>
        <v>1.4170939130434783E-2</v>
      </c>
    </row>
    <row r="595" spans="1:13">
      <c r="A595">
        <v>47.2</v>
      </c>
      <c r="B595">
        <v>-287.10524199999998</v>
      </c>
      <c r="C595">
        <v>214.77821399999999</v>
      </c>
      <c r="D595">
        <v>686.36162100000001</v>
      </c>
      <c r="E595">
        <v>13.889249</v>
      </c>
      <c r="F595">
        <v>-9.3874820000000003</v>
      </c>
      <c r="G595">
        <v>-1.6296580000000001</v>
      </c>
      <c r="H595">
        <f t="shared" si="54"/>
        <v>0.12422022601134065</v>
      </c>
      <c r="I595">
        <f t="shared" si="55"/>
        <v>0.1027763168967521</v>
      </c>
      <c r="J595">
        <f t="shared" si="56"/>
        <v>0.12109301736566187</v>
      </c>
      <c r="K595">
        <f t="shared" si="57"/>
        <v>0.13294747826086956</v>
      </c>
      <c r="L595">
        <f t="shared" si="58"/>
        <v>9.496018260869564E-2</v>
      </c>
      <c r="M595">
        <f t="shared" si="59"/>
        <v>1.1369052173913045E-2</v>
      </c>
    </row>
    <row r="596" spans="1:13">
      <c r="A596">
        <v>47.28</v>
      </c>
      <c r="B596">
        <v>-309.98536300000001</v>
      </c>
      <c r="C596">
        <v>256.47316000000001</v>
      </c>
      <c r="D596">
        <v>739.15177800000004</v>
      </c>
      <c r="E596">
        <v>15.288959999999999</v>
      </c>
      <c r="F596">
        <v>-10.920420999999999</v>
      </c>
      <c r="G596">
        <v>-1.3074410000000001</v>
      </c>
      <c r="H596">
        <f t="shared" si="54"/>
        <v>0.11103914404215673</v>
      </c>
      <c r="I596">
        <f t="shared" si="55"/>
        <v>0.14977764531447235</v>
      </c>
      <c r="J596">
        <f t="shared" si="56"/>
        <v>0.13967000311271296</v>
      </c>
      <c r="K596">
        <f t="shared" si="57"/>
        <v>0.14699266956521739</v>
      </c>
      <c r="L596">
        <f t="shared" si="58"/>
        <v>0.12077968695652173</v>
      </c>
      <c r="M596">
        <f t="shared" si="59"/>
        <v>4.9429913043478255E-3</v>
      </c>
    </row>
    <row r="597" spans="1:13">
      <c r="A597">
        <v>47.36</v>
      </c>
      <c r="B597">
        <v>-277.09263199999998</v>
      </c>
      <c r="C597">
        <v>373.76262500000001</v>
      </c>
      <c r="D597">
        <v>852.54569900000001</v>
      </c>
      <c r="E597">
        <v>16.904157000000001</v>
      </c>
      <c r="F597">
        <v>-13.889664</v>
      </c>
      <c r="G597">
        <v>0.56844399999999995</v>
      </c>
      <c r="H597">
        <f t="shared" si="54"/>
        <v>8.641760644372759E-2</v>
      </c>
      <c r="I597">
        <f t="shared" si="55"/>
        <v>0.19586612033901704</v>
      </c>
      <c r="J597">
        <f t="shared" si="56"/>
        <v>0.15621439236566187</v>
      </c>
      <c r="K597">
        <f t="shared" si="57"/>
        <v>0.16018539130434784</v>
      </c>
      <c r="L597">
        <f t="shared" si="58"/>
        <v>0.14791555652173913</v>
      </c>
      <c r="M597">
        <f t="shared" si="59"/>
        <v>2.6920947826086956E-2</v>
      </c>
    </row>
    <row r="598" spans="1:13">
      <c r="A598">
        <v>47.44</v>
      </c>
      <c r="B598">
        <v>-215.65081599999999</v>
      </c>
      <c r="C598">
        <v>488.77411000000001</v>
      </c>
      <c r="D598">
        <v>953.53265099999999</v>
      </c>
      <c r="E598">
        <v>18.421320000000001</v>
      </c>
      <c r="F598">
        <v>-17.010289</v>
      </c>
      <c r="G598">
        <v>3.0959089999999998</v>
      </c>
      <c r="H598">
        <f t="shared" si="54"/>
        <v>6.6169413131900071E-2</v>
      </c>
      <c r="I598">
        <f t="shared" si="55"/>
        <v>0.21883993708549559</v>
      </c>
      <c r="J598">
        <f t="shared" si="56"/>
        <v>0.16286495249017038</v>
      </c>
      <c r="K598">
        <f t="shared" si="57"/>
        <v>0.17134058260869567</v>
      </c>
      <c r="L598">
        <f t="shared" si="58"/>
        <v>0.1656224695652174</v>
      </c>
      <c r="M598">
        <f t="shared" si="59"/>
        <v>4.4461834782608699E-2</v>
      </c>
    </row>
    <row r="599" spans="1:13">
      <c r="A599">
        <v>47.52</v>
      </c>
      <c r="B599">
        <v>-165.12246200000001</v>
      </c>
      <c r="C599">
        <v>546.10412099999996</v>
      </c>
      <c r="D599">
        <v>994.12766999999997</v>
      </c>
      <c r="E599">
        <v>19.704167000000002</v>
      </c>
      <c r="F599">
        <v>-19.046583999999999</v>
      </c>
      <c r="G599">
        <v>5.113111</v>
      </c>
      <c r="H599">
        <f t="shared" si="54"/>
        <v>5.8898570999218587E-2</v>
      </c>
      <c r="I599">
        <f t="shared" si="55"/>
        <v>0.21643894928770363</v>
      </c>
      <c r="J599">
        <f t="shared" si="56"/>
        <v>0.15932852277195281</v>
      </c>
      <c r="K599">
        <f t="shared" si="57"/>
        <v>0.18050038260869564</v>
      </c>
      <c r="L599">
        <f t="shared" si="58"/>
        <v>0.16925891304347826</v>
      </c>
      <c r="M599">
        <f t="shared" si="59"/>
        <v>5.1155304347826086E-2</v>
      </c>
    </row>
    <row r="600" spans="1:13">
      <c r="A600">
        <v>47.6</v>
      </c>
      <c r="B600">
        <v>-146.97843900000001</v>
      </c>
      <c r="C600">
        <v>540.11257599999999</v>
      </c>
      <c r="D600">
        <v>972.54130299999997</v>
      </c>
      <c r="E600">
        <v>20.757543999999999</v>
      </c>
      <c r="F600">
        <v>-19.464774999999999</v>
      </c>
      <c r="G600">
        <v>5.88286</v>
      </c>
      <c r="H600">
        <f t="shared" si="54"/>
        <v>6.3166624857240186E-2</v>
      </c>
      <c r="I600">
        <f t="shared" si="55"/>
        <v>0.20111342884048972</v>
      </c>
      <c r="J600">
        <f t="shared" si="56"/>
        <v>0.15140147886631716</v>
      </c>
      <c r="K600">
        <f t="shared" si="57"/>
        <v>0.18804710434782607</v>
      </c>
      <c r="L600">
        <f t="shared" si="58"/>
        <v>0.16200562608695651</v>
      </c>
      <c r="M600">
        <f t="shared" si="59"/>
        <v>4.7026886956521741E-2</v>
      </c>
    </row>
    <row r="601" spans="1:13">
      <c r="A601">
        <v>47.68</v>
      </c>
      <c r="B601">
        <v>-157.629154</v>
      </c>
      <c r="C601">
        <v>501.86850600000002</v>
      </c>
      <c r="D601">
        <v>924.154627</v>
      </c>
      <c r="E601">
        <v>21.625416999999999</v>
      </c>
      <c r="F601">
        <v>-18.630647</v>
      </c>
      <c r="G601">
        <v>5.4080919999999999</v>
      </c>
      <c r="H601">
        <f t="shared" si="54"/>
        <v>7.2566152397363207E-2</v>
      </c>
      <c r="I601">
        <f t="shared" si="55"/>
        <v>0.18775318519705866</v>
      </c>
      <c r="J601">
        <f t="shared" si="56"/>
        <v>0.14676807044560944</v>
      </c>
      <c r="K601">
        <f t="shared" si="57"/>
        <v>0.19387204347826087</v>
      </c>
      <c r="L601">
        <f t="shared" si="58"/>
        <v>0.15200470434782606</v>
      </c>
      <c r="M601">
        <f t="shared" si="59"/>
        <v>3.7083365217391299E-2</v>
      </c>
    </row>
    <row r="602" spans="1:13">
      <c r="A602">
        <v>47.76</v>
      </c>
      <c r="B602">
        <v>-181.085205</v>
      </c>
      <c r="C602">
        <v>468.52868599999999</v>
      </c>
      <c r="D602">
        <v>895.87230199999999</v>
      </c>
      <c r="E602">
        <v>22.295285</v>
      </c>
      <c r="F602">
        <v>-17.480540999999999</v>
      </c>
      <c r="G602">
        <v>4.2645869999999997</v>
      </c>
      <c r="H602">
        <f t="shared" si="54"/>
        <v>8.1154785309262858E-2</v>
      </c>
      <c r="I602">
        <f t="shared" si="55"/>
        <v>0.1843947284056984</v>
      </c>
      <c r="J602">
        <f t="shared" si="56"/>
        <v>0.15025338073394495</v>
      </c>
      <c r="K602">
        <f t="shared" si="57"/>
        <v>0.19725049565217392</v>
      </c>
      <c r="L602">
        <f t="shared" si="58"/>
        <v>0.14694344347826088</v>
      </c>
      <c r="M602">
        <f t="shared" si="59"/>
        <v>2.7495052173913043E-2</v>
      </c>
    </row>
    <row r="603" spans="1:13">
      <c r="A603">
        <v>47.84</v>
      </c>
      <c r="B603">
        <v>-202.517709</v>
      </c>
      <c r="C603">
        <v>460.14782500000001</v>
      </c>
      <c r="D603">
        <v>917.14663599999994</v>
      </c>
      <c r="E603">
        <v>22.683807000000002</v>
      </c>
      <c r="F603">
        <v>-16.898496000000002</v>
      </c>
      <c r="G603">
        <v>3.161931</v>
      </c>
      <c r="H603">
        <f t="shared" si="54"/>
        <v>8.5537390049890819E-2</v>
      </c>
      <c r="I603">
        <f t="shared" si="55"/>
        <v>0.18981834699152458</v>
      </c>
      <c r="J603">
        <f t="shared" si="56"/>
        <v>0.16087623460026212</v>
      </c>
      <c r="K603">
        <f t="shared" si="57"/>
        <v>0.19750733043478261</v>
      </c>
      <c r="L603">
        <f t="shared" si="58"/>
        <v>0.14957981739130433</v>
      </c>
      <c r="M603">
        <f t="shared" si="59"/>
        <v>2.2122243478260872E-2</v>
      </c>
    </row>
    <row r="604" spans="1:13">
      <c r="A604">
        <v>47.92</v>
      </c>
      <c r="B604">
        <v>-213.45428000000001</v>
      </c>
      <c r="C604">
        <v>473.68219399999998</v>
      </c>
      <c r="D604">
        <v>981.98853599999995</v>
      </c>
      <c r="E604">
        <v>22.713342999999998</v>
      </c>
      <c r="F604">
        <v>-17.201678999999999</v>
      </c>
      <c r="G604">
        <v>2.5440580000000002</v>
      </c>
      <c r="H604">
        <f t="shared" si="54"/>
        <v>8.5228364022521E-2</v>
      </c>
      <c r="I604">
        <f t="shared" si="55"/>
        <v>0.19664652186980305</v>
      </c>
      <c r="J604">
        <f t="shared" si="56"/>
        <v>0.17259217775229357</v>
      </c>
      <c r="K604">
        <f t="shared" si="57"/>
        <v>0.19485341739130435</v>
      </c>
      <c r="L604">
        <f t="shared" si="58"/>
        <v>0.15694015652173912</v>
      </c>
      <c r="M604">
        <f t="shared" si="59"/>
        <v>2.1173060869565219E-2</v>
      </c>
    </row>
    <row r="605" spans="1:13">
      <c r="A605">
        <v>48</v>
      </c>
      <c r="B605">
        <v>-212.683121</v>
      </c>
      <c r="C605">
        <v>490.721563</v>
      </c>
      <c r="D605">
        <v>1053.502653</v>
      </c>
      <c r="E605">
        <v>22.408142999999999</v>
      </c>
      <c r="F605">
        <v>-18.048117999999999</v>
      </c>
      <c r="G605">
        <v>2.4349020000000001</v>
      </c>
      <c r="H605">
        <f t="shared" si="54"/>
        <v>8.2706385221102408E-2</v>
      </c>
      <c r="I605">
        <f t="shared" si="55"/>
        <v>0.19711259612494741</v>
      </c>
      <c r="J605">
        <f t="shared" si="56"/>
        <v>0.17862102735910876</v>
      </c>
      <c r="K605">
        <f t="shared" si="57"/>
        <v>0.19057014782608694</v>
      </c>
      <c r="L605">
        <f t="shared" si="58"/>
        <v>0.16328900869565216</v>
      </c>
      <c r="M605">
        <f t="shared" si="59"/>
        <v>2.2236017391304347E-2</v>
      </c>
    </row>
    <row r="606" spans="1:13">
      <c r="A606">
        <v>48.08</v>
      </c>
      <c r="B606">
        <v>-206.38964899999999</v>
      </c>
      <c r="C606">
        <v>491.88462800000002</v>
      </c>
      <c r="D606">
        <v>1090.3027509999999</v>
      </c>
      <c r="E606">
        <v>21.915566999999999</v>
      </c>
      <c r="F606">
        <v>-18.778236</v>
      </c>
      <c r="G606">
        <v>2.5571419999999998</v>
      </c>
      <c r="H606">
        <f t="shared" si="54"/>
        <v>8.1885686749884792E-2</v>
      </c>
      <c r="I606">
        <f t="shared" si="55"/>
        <v>0.18868593239696249</v>
      </c>
      <c r="J606">
        <f t="shared" si="56"/>
        <v>0.17655429849279161</v>
      </c>
      <c r="K606">
        <f t="shared" si="57"/>
        <v>0.18628820869565219</v>
      </c>
      <c r="L606">
        <f t="shared" si="58"/>
        <v>0.16438166086956524</v>
      </c>
      <c r="M606">
        <f t="shared" si="59"/>
        <v>2.2636173913043477E-2</v>
      </c>
    </row>
    <row r="607" spans="1:13">
      <c r="A607">
        <v>48.16</v>
      </c>
      <c r="B607">
        <v>-204.34163699999999</v>
      </c>
      <c r="C607">
        <v>470.85631000000001</v>
      </c>
      <c r="D607">
        <v>1077.6874379999999</v>
      </c>
      <c r="E607">
        <v>21.423144000000001</v>
      </c>
      <c r="F607">
        <v>-18.903891000000002</v>
      </c>
      <c r="G607">
        <v>2.6031599999999999</v>
      </c>
      <c r="H607">
        <f t="shared" si="54"/>
        <v>8.4871214410226617E-2</v>
      </c>
      <c r="I607">
        <f t="shared" si="55"/>
        <v>0.17598338736500432</v>
      </c>
      <c r="J607">
        <f t="shared" si="56"/>
        <v>0.17003361992136301</v>
      </c>
      <c r="K607">
        <f t="shared" si="57"/>
        <v>0.18303920869565218</v>
      </c>
      <c r="L607">
        <f t="shared" si="58"/>
        <v>0.15992357391304346</v>
      </c>
      <c r="M607">
        <f t="shared" si="59"/>
        <v>2.1416469565217391E-2</v>
      </c>
    </row>
    <row r="608" spans="1:13">
      <c r="A608">
        <v>48.24</v>
      </c>
      <c r="B608">
        <v>-211.79187200000001</v>
      </c>
      <c r="C608">
        <v>439.15774399999998</v>
      </c>
      <c r="D608">
        <v>1037.8852159999999</v>
      </c>
      <c r="E608">
        <v>21.049509</v>
      </c>
      <c r="F608">
        <v>-18.391210999999998</v>
      </c>
      <c r="G608">
        <v>2.4628939999999999</v>
      </c>
      <c r="H608">
        <f t="shared" si="54"/>
        <v>9.0338600653188814E-2</v>
      </c>
      <c r="I608">
        <f t="shared" si="55"/>
        <v>0.16671784487767738</v>
      </c>
      <c r="J608">
        <f t="shared" si="56"/>
        <v>0.16516410599606815</v>
      </c>
      <c r="K608">
        <f t="shared" si="57"/>
        <v>0.1809870695652174</v>
      </c>
      <c r="L608">
        <f t="shared" si="58"/>
        <v>0.15291179130434782</v>
      </c>
      <c r="M608">
        <f t="shared" si="59"/>
        <v>1.9614521739130433E-2</v>
      </c>
    </row>
    <row r="609" spans="1:13">
      <c r="A609">
        <v>48.32</v>
      </c>
      <c r="B609">
        <v>-225.435461</v>
      </c>
      <c r="C609">
        <v>416.036046</v>
      </c>
      <c r="D609">
        <v>1008.161703</v>
      </c>
      <c r="E609">
        <v>20.813513</v>
      </c>
      <c r="F609">
        <v>-17.584855999999998</v>
      </c>
      <c r="G609">
        <v>2.2556699999999998</v>
      </c>
      <c r="H609">
        <f t="shared" si="54"/>
        <v>9.5856338936865099E-2</v>
      </c>
      <c r="I609">
        <f t="shared" si="55"/>
        <v>0.16490504277785573</v>
      </c>
      <c r="J609">
        <f t="shared" si="56"/>
        <v>0.1651329012123198</v>
      </c>
      <c r="K609">
        <f t="shared" si="57"/>
        <v>0.17983986086956522</v>
      </c>
      <c r="L609">
        <f t="shared" si="58"/>
        <v>0.14700067826086957</v>
      </c>
      <c r="M609">
        <f t="shared" si="59"/>
        <v>1.8896791304347828E-2</v>
      </c>
    </row>
    <row r="610" spans="1:13">
      <c r="A610">
        <v>48.4</v>
      </c>
      <c r="B610">
        <v>-239.204701</v>
      </c>
      <c r="C610">
        <v>411.51228900000001</v>
      </c>
      <c r="D610">
        <v>1007.971229</v>
      </c>
      <c r="E610">
        <v>20.681584000000001</v>
      </c>
      <c r="F610">
        <v>-16.905078</v>
      </c>
      <c r="G610">
        <v>2.1731310000000001</v>
      </c>
      <c r="H610">
        <f t="shared" si="54"/>
        <v>0.10113604159570419</v>
      </c>
      <c r="I610">
        <f t="shared" si="55"/>
        <v>0.16808749924863253</v>
      </c>
      <c r="J610">
        <f t="shared" si="56"/>
        <v>0.16854988171690694</v>
      </c>
      <c r="K610">
        <f t="shared" si="57"/>
        <v>0.17914155652173913</v>
      </c>
      <c r="L610">
        <f t="shared" si="58"/>
        <v>0.14411980869565219</v>
      </c>
      <c r="M610">
        <f t="shared" si="59"/>
        <v>1.9965565217391304E-2</v>
      </c>
    </row>
    <row r="611" spans="1:13">
      <c r="A611">
        <v>48.48</v>
      </c>
      <c r="B611">
        <v>-252.37993499999999</v>
      </c>
      <c r="C611">
        <v>419.45395000000002</v>
      </c>
      <c r="D611">
        <v>1028.8284779999999</v>
      </c>
      <c r="E611">
        <v>20.601279000000002</v>
      </c>
      <c r="F611">
        <v>-16.573778000000001</v>
      </c>
      <c r="G611">
        <v>2.2960400000000001</v>
      </c>
      <c r="H611">
        <f t="shared" si="54"/>
        <v>0.10774354805746458</v>
      </c>
      <c r="I611">
        <f t="shared" si="55"/>
        <v>0.17085645635055802</v>
      </c>
      <c r="J611">
        <f t="shared" si="56"/>
        <v>0.17236929685452163</v>
      </c>
      <c r="K611">
        <f t="shared" si="57"/>
        <v>0.17814293913043477</v>
      </c>
      <c r="L611">
        <f t="shared" si="58"/>
        <v>0.14372874782608694</v>
      </c>
      <c r="M611">
        <f t="shared" si="59"/>
        <v>2.2122660869565221E-2</v>
      </c>
    </row>
    <row r="612" spans="1:13">
      <c r="A612">
        <v>48.56</v>
      </c>
      <c r="B612">
        <v>-268.86863699999998</v>
      </c>
      <c r="C612">
        <v>426.363744</v>
      </c>
      <c r="D612">
        <v>1052.142188</v>
      </c>
      <c r="E612">
        <v>20.486438</v>
      </c>
      <c r="F612">
        <v>-16.528805999999999</v>
      </c>
      <c r="G612">
        <v>2.5441060000000002</v>
      </c>
      <c r="H612">
        <f t="shared" si="54"/>
        <v>0.1159969404315855</v>
      </c>
      <c r="I612">
        <f t="shared" si="55"/>
        <v>0.16984804303832979</v>
      </c>
      <c r="J612">
        <f t="shared" si="56"/>
        <v>0.1750229126802097</v>
      </c>
      <c r="K612">
        <f t="shared" si="57"/>
        <v>0.17586352173913045</v>
      </c>
      <c r="L612">
        <f t="shared" si="58"/>
        <v>0.14362708695652174</v>
      </c>
      <c r="M612">
        <f t="shared" si="59"/>
        <v>2.4051895652173912E-2</v>
      </c>
    </row>
    <row r="613" spans="1:13">
      <c r="A613">
        <v>48.64</v>
      </c>
      <c r="B613">
        <v>-289.46456499999999</v>
      </c>
      <c r="C613">
        <v>423.84729900000002</v>
      </c>
      <c r="D613">
        <v>1068.3398589999999</v>
      </c>
      <c r="E613">
        <v>20.224305000000001</v>
      </c>
      <c r="F613">
        <v>-16.517115</v>
      </c>
      <c r="G613">
        <v>2.765968</v>
      </c>
      <c r="H613">
        <f t="shared" si="54"/>
        <v>0.12378541986415277</v>
      </c>
      <c r="I613">
        <f t="shared" si="55"/>
        <v>0.16504609549379873</v>
      </c>
      <c r="J613">
        <f t="shared" si="56"/>
        <v>0.17651466792267367</v>
      </c>
      <c r="K613">
        <f t="shared" si="57"/>
        <v>0.17175745217391303</v>
      </c>
      <c r="L613">
        <f t="shared" si="58"/>
        <v>0.14148874782608695</v>
      </c>
      <c r="M613">
        <f t="shared" si="59"/>
        <v>2.4817817391304346E-2</v>
      </c>
    </row>
    <row r="614" spans="1:13">
      <c r="A614">
        <v>48.72</v>
      </c>
      <c r="B614">
        <v>-308.90032600000001</v>
      </c>
      <c r="C614">
        <v>411.86427900000001</v>
      </c>
      <c r="D614">
        <v>1077.4455330000001</v>
      </c>
      <c r="E614">
        <v>19.752106999999999</v>
      </c>
      <c r="F614">
        <v>-16.271205999999999</v>
      </c>
      <c r="G614">
        <v>2.8540489999999998</v>
      </c>
      <c r="H614">
        <f t="shared" si="54"/>
        <v>0.12893119677813622</v>
      </c>
      <c r="I614">
        <f t="shared" si="55"/>
        <v>0.15780204371956963</v>
      </c>
      <c r="J614">
        <f t="shared" si="56"/>
        <v>0.17689492267365661</v>
      </c>
      <c r="K614">
        <f t="shared" si="57"/>
        <v>0.16641719130434782</v>
      </c>
      <c r="L614">
        <f t="shared" si="58"/>
        <v>0.13627946956521739</v>
      </c>
      <c r="M614">
        <f t="shared" si="59"/>
        <v>2.4272956521739129E-2</v>
      </c>
    </row>
    <row r="615" spans="1:13">
      <c r="A615">
        <v>48.8</v>
      </c>
      <c r="B615">
        <v>-321.741355</v>
      </c>
      <c r="C615">
        <v>393.78710999999998</v>
      </c>
      <c r="D615">
        <v>1079.7666079999999</v>
      </c>
      <c r="E615">
        <v>19.137976999999999</v>
      </c>
      <c r="F615">
        <v>-15.672139</v>
      </c>
      <c r="G615">
        <v>2.7913899999999998</v>
      </c>
      <c r="H615">
        <f t="shared" si="54"/>
        <v>0.13160497826043399</v>
      </c>
      <c r="I615">
        <f t="shared" si="55"/>
        <v>0.1492849149452003</v>
      </c>
      <c r="J615">
        <f t="shared" si="56"/>
        <v>0.17587487549148101</v>
      </c>
      <c r="K615">
        <f t="shared" si="57"/>
        <v>0.16146528695652176</v>
      </c>
      <c r="L615">
        <f t="shared" si="58"/>
        <v>0.12888694782608695</v>
      </c>
      <c r="M615">
        <f t="shared" si="59"/>
        <v>2.2897147826086955E-2</v>
      </c>
    </row>
    <row r="616" spans="1:13">
      <c r="A616">
        <v>48.88</v>
      </c>
      <c r="B616">
        <v>-328.41364299999998</v>
      </c>
      <c r="C616">
        <v>372.53304100000003</v>
      </c>
      <c r="D616">
        <v>1073.54024</v>
      </c>
      <c r="E616">
        <v>18.568508000000001</v>
      </c>
      <c r="F616">
        <v>-14.821999</v>
      </c>
      <c r="G616">
        <v>2.6331720000000001</v>
      </c>
      <c r="H616">
        <f t="shared" si="54"/>
        <v>0.13356873589933679</v>
      </c>
      <c r="I616">
        <f t="shared" si="55"/>
        <v>0.14099335230118817</v>
      </c>
      <c r="J616">
        <f t="shared" si="56"/>
        <v>0.17379322935779815</v>
      </c>
      <c r="K616">
        <f t="shared" si="57"/>
        <v>0.15855569565217392</v>
      </c>
      <c r="L616">
        <f t="shared" si="58"/>
        <v>0.1215936</v>
      </c>
      <c r="M616">
        <f t="shared" si="59"/>
        <v>2.1475313043478259E-2</v>
      </c>
    </row>
    <row r="617" spans="1:13">
      <c r="A617">
        <v>48.96</v>
      </c>
      <c r="B617">
        <v>-333.31410199999999</v>
      </c>
      <c r="C617">
        <v>351.84186099999999</v>
      </c>
      <c r="D617">
        <v>1060.8338719999999</v>
      </c>
      <c r="E617">
        <v>18.233905</v>
      </c>
      <c r="F617">
        <v>-13.983264</v>
      </c>
      <c r="G617">
        <v>2.4696609999999999</v>
      </c>
      <c r="H617">
        <f t="shared" si="54"/>
        <v>0.13547330621731554</v>
      </c>
      <c r="I617">
        <f t="shared" si="55"/>
        <v>0.13558564106674148</v>
      </c>
      <c r="J617">
        <f t="shared" si="56"/>
        <v>0.17211888155307997</v>
      </c>
      <c r="K617">
        <f t="shared" si="57"/>
        <v>0.15828000869565217</v>
      </c>
      <c r="L617">
        <f t="shared" si="58"/>
        <v>0.11663781739130435</v>
      </c>
      <c r="M617">
        <f t="shared" si="59"/>
        <v>2.080091304347826E-2</v>
      </c>
    </row>
    <row r="618" spans="1:13">
      <c r="A618">
        <v>49.04</v>
      </c>
      <c r="B618">
        <v>-338.06686200000001</v>
      </c>
      <c r="C618">
        <v>338.34718800000002</v>
      </c>
      <c r="D618">
        <v>1050.6136530000001</v>
      </c>
      <c r="E618">
        <v>18.202200999999999</v>
      </c>
      <c r="F618">
        <v>-13.413349</v>
      </c>
      <c r="G618">
        <v>2.3921049999999999</v>
      </c>
      <c r="H618">
        <f t="shared" si="54"/>
        <v>0.13576844537057445</v>
      </c>
      <c r="I618">
        <f t="shared" si="55"/>
        <v>0.13581925544490975</v>
      </c>
      <c r="J618">
        <f t="shared" si="56"/>
        <v>0.17244227948885979</v>
      </c>
      <c r="K618">
        <f t="shared" si="57"/>
        <v>0.15987058260869566</v>
      </c>
      <c r="L618">
        <f t="shared" si="58"/>
        <v>0.11476848695652174</v>
      </c>
      <c r="M618">
        <f t="shared" si="59"/>
        <v>2.1350208695652174E-2</v>
      </c>
    </row>
    <row r="619" spans="1:13">
      <c r="A619">
        <v>49.12</v>
      </c>
      <c r="B619">
        <v>-338.80336699999998</v>
      </c>
      <c r="C619">
        <v>338.930161</v>
      </c>
      <c r="D619">
        <v>1052.5876740000001</v>
      </c>
      <c r="E619">
        <v>18.385117000000001</v>
      </c>
      <c r="F619">
        <v>-13.198376</v>
      </c>
      <c r="G619">
        <v>2.4552740000000002</v>
      </c>
      <c r="H619">
        <f t="shared" si="54"/>
        <v>0.13261353823959607</v>
      </c>
      <c r="I619">
        <f t="shared" si="55"/>
        <v>0.14188482397964297</v>
      </c>
      <c r="J619">
        <f t="shared" si="56"/>
        <v>0.17493648279816512</v>
      </c>
      <c r="K619">
        <f t="shared" si="57"/>
        <v>0.16190100869565216</v>
      </c>
      <c r="L619">
        <f t="shared" si="58"/>
        <v>0.11480584347826087</v>
      </c>
      <c r="M619">
        <f t="shared" si="59"/>
        <v>2.2963539130434783E-2</v>
      </c>
    </row>
    <row r="620" spans="1:13">
      <c r="A620">
        <v>49.2</v>
      </c>
      <c r="B620">
        <v>-330.930454</v>
      </c>
      <c r="C620">
        <v>354.066484</v>
      </c>
      <c r="D620">
        <v>1067.812291</v>
      </c>
      <c r="E620">
        <v>18.618615999999999</v>
      </c>
      <c r="F620">
        <v>-13.202672</v>
      </c>
      <c r="G620">
        <v>2.6408070000000001</v>
      </c>
      <c r="H620">
        <f t="shared" si="54"/>
        <v>0.12660562103027512</v>
      </c>
      <c r="I620">
        <f t="shared" si="55"/>
        <v>0.1499127263619788</v>
      </c>
      <c r="J620">
        <f t="shared" si="56"/>
        <v>0.17806376867627782</v>
      </c>
      <c r="K620">
        <f t="shared" si="57"/>
        <v>0.16336927826086955</v>
      </c>
      <c r="L620">
        <f t="shared" si="58"/>
        <v>0.11454759130434783</v>
      </c>
      <c r="M620">
        <f t="shared" si="59"/>
        <v>2.4788600000000001E-2</v>
      </c>
    </row>
    <row r="621" spans="1:13">
      <c r="A621">
        <v>49.28</v>
      </c>
      <c r="B621">
        <v>-315.937997</v>
      </c>
      <c r="C621">
        <v>374.09971300000001</v>
      </c>
      <c r="D621">
        <v>1086.9012439999999</v>
      </c>
      <c r="E621">
        <v>18.787466999999999</v>
      </c>
      <c r="F621">
        <v>-13.172973000000001</v>
      </c>
      <c r="G621">
        <v>2.850689</v>
      </c>
      <c r="H621">
        <f t="shared" si="54"/>
        <v>0.12118418401490713</v>
      </c>
      <c r="I621">
        <f t="shared" si="55"/>
        <v>0.1539671137470196</v>
      </c>
      <c r="J621">
        <f t="shared" si="56"/>
        <v>0.17999088122542595</v>
      </c>
      <c r="K621">
        <f t="shared" si="57"/>
        <v>0.16432588695652173</v>
      </c>
      <c r="L621">
        <f t="shared" si="58"/>
        <v>0.11236719130434782</v>
      </c>
      <c r="M621">
        <f t="shared" si="59"/>
        <v>2.5698513043478258E-2</v>
      </c>
    </row>
    <row r="622" spans="1:13">
      <c r="A622">
        <v>49.36</v>
      </c>
      <c r="B622">
        <v>-302.40907199999998</v>
      </c>
      <c r="C622">
        <v>384.21723400000002</v>
      </c>
      <c r="D622">
        <v>1098.6643389999999</v>
      </c>
      <c r="E622">
        <v>18.897476999999999</v>
      </c>
      <c r="F622">
        <v>-12.922226999999999</v>
      </c>
      <c r="G622">
        <v>2.9553289999999999</v>
      </c>
      <c r="H622">
        <f t="shared" si="54"/>
        <v>0.12008406379610892</v>
      </c>
      <c r="I622">
        <f t="shared" si="55"/>
        <v>0.15043332705524054</v>
      </c>
      <c r="J622">
        <f t="shared" si="56"/>
        <v>0.18024239318479685</v>
      </c>
      <c r="K622">
        <f t="shared" si="57"/>
        <v>0.16569691304347825</v>
      </c>
      <c r="L622">
        <f t="shared" si="58"/>
        <v>0.10834728695652174</v>
      </c>
      <c r="M622">
        <f t="shared" si="59"/>
        <v>2.5017730434782608E-2</v>
      </c>
    </row>
    <row r="623" spans="1:13">
      <c r="A623">
        <v>49.44</v>
      </c>
      <c r="B623">
        <v>-299.66377699999998</v>
      </c>
      <c r="C623">
        <v>375.39884599999999</v>
      </c>
      <c r="D623">
        <v>1100.199568</v>
      </c>
      <c r="E623">
        <v>19.055145</v>
      </c>
      <c r="F623">
        <v>-12.459937999999999</v>
      </c>
      <c r="G623">
        <v>2.8770389999999999</v>
      </c>
      <c r="H623">
        <f t="shared" si="54"/>
        <v>0.12429275561521971</v>
      </c>
      <c r="I623">
        <f t="shared" si="55"/>
        <v>0.14092200805465949</v>
      </c>
      <c r="J623">
        <f t="shared" si="56"/>
        <v>0.17986488859764088</v>
      </c>
      <c r="K623">
        <f t="shared" si="57"/>
        <v>0.1685920347826087</v>
      </c>
      <c r="L623">
        <f t="shared" si="58"/>
        <v>0.10419005217391304</v>
      </c>
      <c r="M623">
        <f t="shared" si="59"/>
        <v>2.3043043478260871E-2</v>
      </c>
    </row>
    <row r="624" spans="1:13">
      <c r="A624">
        <v>49.52</v>
      </c>
      <c r="B624">
        <v>-310.166357</v>
      </c>
      <c r="C624">
        <v>351.66382499999997</v>
      </c>
      <c r="D624">
        <v>1097.89528</v>
      </c>
      <c r="E624">
        <v>19.388083999999999</v>
      </c>
      <c r="F624">
        <v>-11.981856000000001</v>
      </c>
      <c r="G624">
        <v>2.64995</v>
      </c>
      <c r="H624">
        <f t="shared" si="54"/>
        <v>0.13134278587028395</v>
      </c>
      <c r="I624">
        <f t="shared" si="55"/>
        <v>0.13096597607645918</v>
      </c>
      <c r="J624">
        <f t="shared" si="56"/>
        <v>0.18012924017038009</v>
      </c>
      <c r="K624">
        <f t="shared" si="57"/>
        <v>0.17360590434782608</v>
      </c>
      <c r="L624">
        <f t="shared" si="58"/>
        <v>0.10208222608695652</v>
      </c>
      <c r="M624">
        <f t="shared" si="59"/>
        <v>2.0941391304347825E-2</v>
      </c>
    </row>
    <row r="625" spans="1:13">
      <c r="A625">
        <v>49.6</v>
      </c>
      <c r="B625">
        <v>-327.75935500000003</v>
      </c>
      <c r="C625">
        <v>326.81904500000002</v>
      </c>
      <c r="D625">
        <v>1099.5088820000001</v>
      </c>
      <c r="E625">
        <v>19.964679</v>
      </c>
      <c r="F625">
        <v>-11.739456000000001</v>
      </c>
      <c r="G625">
        <v>2.4082599999999998</v>
      </c>
      <c r="H625">
        <f t="shared" si="54"/>
        <v>0.13738356889538961</v>
      </c>
      <c r="I625">
        <f t="shared" si="55"/>
        <v>0.12577072952774049</v>
      </c>
      <c r="J625">
        <f t="shared" si="56"/>
        <v>0.18137948836828308</v>
      </c>
      <c r="K625">
        <f t="shared" si="57"/>
        <v>0.18042231304347825</v>
      </c>
      <c r="L625">
        <f t="shared" si="58"/>
        <v>0.1033716347826087</v>
      </c>
      <c r="M625">
        <f t="shared" si="59"/>
        <v>2.0085695652173916E-2</v>
      </c>
    </row>
    <row r="626" spans="1:13">
      <c r="A626">
        <v>49.68</v>
      </c>
      <c r="B626">
        <v>-342.83382699999999</v>
      </c>
      <c r="C626">
        <v>313.85456699999997</v>
      </c>
      <c r="D626">
        <v>1107.1403969999999</v>
      </c>
      <c r="E626">
        <v>20.748566</v>
      </c>
      <c r="F626">
        <v>-11.887738000000001</v>
      </c>
      <c r="G626">
        <v>2.3098550000000002</v>
      </c>
      <c r="H626">
        <f t="shared" si="54"/>
        <v>0.13996655112304396</v>
      </c>
      <c r="I626">
        <f t="shared" si="55"/>
        <v>0.1268715726622453</v>
      </c>
      <c r="J626">
        <f t="shared" si="56"/>
        <v>0.18317134665792922</v>
      </c>
      <c r="K626">
        <f t="shared" si="57"/>
        <v>0.18779724347826085</v>
      </c>
      <c r="L626">
        <f t="shared" si="58"/>
        <v>0.10785758260869566</v>
      </c>
      <c r="M626">
        <f t="shared" si="59"/>
        <v>2.130653913043478E-2</v>
      </c>
    </row>
    <row r="627" spans="1:13">
      <c r="A627">
        <v>49.76</v>
      </c>
      <c r="B627">
        <v>-349.27953000000002</v>
      </c>
      <c r="C627">
        <v>316.60166600000002</v>
      </c>
      <c r="D627">
        <v>1118.0779</v>
      </c>
      <c r="E627">
        <v>21.596682999999999</v>
      </c>
      <c r="F627">
        <v>-12.403622</v>
      </c>
      <c r="G627">
        <v>2.4502519999999999</v>
      </c>
      <c r="H627">
        <f t="shared" si="54"/>
        <v>0.13912781141677855</v>
      </c>
      <c r="I627">
        <f t="shared" si="55"/>
        <v>0.13225276242761827</v>
      </c>
      <c r="J627">
        <f t="shared" si="56"/>
        <v>0.18516353276539974</v>
      </c>
      <c r="K627">
        <f t="shared" si="57"/>
        <v>0.1939155391304348</v>
      </c>
      <c r="L627">
        <f t="shared" si="58"/>
        <v>0.11393615652173913</v>
      </c>
      <c r="M627">
        <f t="shared" si="59"/>
        <v>2.4535399999999999E-2</v>
      </c>
    </row>
    <row r="628" spans="1:13">
      <c r="A628">
        <v>49.84</v>
      </c>
      <c r="B628">
        <v>-347.18649699999997</v>
      </c>
      <c r="C628">
        <v>330.03015599999998</v>
      </c>
      <c r="D628">
        <v>1130.238204</v>
      </c>
      <c r="E628">
        <v>22.300287000000001</v>
      </c>
      <c r="F628">
        <v>-13.102658</v>
      </c>
      <c r="G628">
        <v>2.8215710000000001</v>
      </c>
      <c r="H628">
        <f t="shared" si="54"/>
        <v>0.13631840229217176</v>
      </c>
      <c r="I628">
        <f t="shared" si="55"/>
        <v>0.13889009757759124</v>
      </c>
      <c r="J628">
        <f t="shared" si="56"/>
        <v>0.18749464941022279</v>
      </c>
      <c r="K628">
        <f t="shared" si="57"/>
        <v>0.19706949565217391</v>
      </c>
      <c r="L628">
        <f t="shared" si="58"/>
        <v>0.11935515652173913</v>
      </c>
      <c r="M628">
        <f t="shared" si="59"/>
        <v>2.8948504347826087E-2</v>
      </c>
    </row>
    <row r="629" spans="1:13">
      <c r="A629">
        <v>49.92</v>
      </c>
      <c r="B629">
        <v>-340.17575699999998</v>
      </c>
      <c r="C629">
        <v>346.59329400000001</v>
      </c>
      <c r="D629">
        <v>1144.4673399999999</v>
      </c>
      <c r="E629">
        <v>22.662991999999999</v>
      </c>
      <c r="F629">
        <v>-13.725842999999999</v>
      </c>
      <c r="G629">
        <v>3.329078</v>
      </c>
      <c r="H629">
        <f t="shared" si="54"/>
        <v>0.13290962391552627</v>
      </c>
      <c r="I629">
        <f t="shared" si="55"/>
        <v>0.14461485864272977</v>
      </c>
      <c r="J629">
        <f t="shared" si="56"/>
        <v>0.19022170789646134</v>
      </c>
      <c r="K629">
        <f t="shared" si="57"/>
        <v>0.19646382608695653</v>
      </c>
      <c r="L629">
        <f t="shared" si="58"/>
        <v>0.12219321739130434</v>
      </c>
      <c r="M629">
        <f t="shared" si="59"/>
        <v>3.3365669565217387E-2</v>
      </c>
    </row>
    <row r="630" spans="1:13">
      <c r="A630">
        <v>50</v>
      </c>
      <c r="B630">
        <v>-331.66932100000002</v>
      </c>
      <c r="C630">
        <v>360.87914899999998</v>
      </c>
      <c r="D630">
        <v>1161.1133050000001</v>
      </c>
      <c r="E630">
        <v>22.593340000000001</v>
      </c>
      <c r="F630">
        <v>-14.05222</v>
      </c>
      <c r="G630">
        <v>3.8370519999999999</v>
      </c>
      <c r="H630">
        <f t="shared" si="54"/>
        <v>0.12986160732533211</v>
      </c>
      <c r="I630">
        <f t="shared" si="55"/>
        <v>0.14782564827986935</v>
      </c>
      <c r="J630">
        <f t="shared" si="56"/>
        <v>0.19257199361074703</v>
      </c>
      <c r="K630">
        <f t="shared" si="57"/>
        <v>0.1927600347826087</v>
      </c>
      <c r="L630">
        <f t="shared" si="58"/>
        <v>0.12169869565217391</v>
      </c>
      <c r="M630">
        <f t="shared" si="59"/>
        <v>3.6642956521739128E-2</v>
      </c>
    </row>
    <row r="631" spans="1:13">
      <c r="A631">
        <v>50.08</v>
      </c>
      <c r="B631">
        <v>-324.06314800000001</v>
      </c>
      <c r="C631">
        <v>368.89151399999997</v>
      </c>
      <c r="D631">
        <v>1175.4594489999999</v>
      </c>
      <c r="E631">
        <v>22.167404000000001</v>
      </c>
      <c r="F631">
        <v>-13.99535</v>
      </c>
      <c r="G631">
        <v>4.21394</v>
      </c>
      <c r="H631">
        <f t="shared" si="54"/>
        <v>0.12804392594522032</v>
      </c>
      <c r="I631">
        <f t="shared" si="55"/>
        <v>0.14676173275361157</v>
      </c>
      <c r="J631">
        <f t="shared" si="56"/>
        <v>0.19304269200524246</v>
      </c>
      <c r="K631">
        <f t="shared" si="57"/>
        <v>0.18792695652173913</v>
      </c>
      <c r="L631">
        <f t="shared" si="58"/>
        <v>0.11862858260869565</v>
      </c>
      <c r="M631">
        <f t="shared" si="59"/>
        <v>3.8016208695652177E-2</v>
      </c>
    </row>
    <row r="632" spans="1:13">
      <c r="A632">
        <v>50.16</v>
      </c>
      <c r="B632">
        <v>-319.52721500000001</v>
      </c>
      <c r="C632">
        <v>366.23656599999998</v>
      </c>
      <c r="D632">
        <v>1178.332592</v>
      </c>
      <c r="E632">
        <v>21.611599999999999</v>
      </c>
      <c r="F632">
        <v>-13.642287</v>
      </c>
      <c r="G632">
        <v>4.3718640000000004</v>
      </c>
      <c r="H632">
        <f t="shared" si="54"/>
        <v>0.12784727724458517</v>
      </c>
      <c r="I632">
        <f t="shared" si="55"/>
        <v>0.14049463102847184</v>
      </c>
      <c r="J632">
        <f t="shared" si="56"/>
        <v>0.19059655504587156</v>
      </c>
      <c r="K632">
        <f t="shared" si="57"/>
        <v>0.18427426956521739</v>
      </c>
      <c r="L632">
        <f t="shared" si="58"/>
        <v>0.11484442608695652</v>
      </c>
      <c r="M632">
        <f t="shared" si="59"/>
        <v>3.7411852173913039E-2</v>
      </c>
    </row>
    <row r="633" spans="1:13">
      <c r="A633">
        <v>50.24</v>
      </c>
      <c r="B633">
        <v>-319.03648800000002</v>
      </c>
      <c r="C633">
        <v>350.59732700000001</v>
      </c>
      <c r="D633">
        <v>1163.401372</v>
      </c>
      <c r="E633">
        <v>21.191541000000001</v>
      </c>
      <c r="F633">
        <v>-13.207109000000001</v>
      </c>
      <c r="G633">
        <v>4.3023629999999997</v>
      </c>
      <c r="H633">
        <f t="shared" si="54"/>
        <v>0.12838578613075799</v>
      </c>
      <c r="I633">
        <f t="shared" si="55"/>
        <v>0.13078186659720692</v>
      </c>
      <c r="J633">
        <f t="shared" si="56"/>
        <v>0.18598220167103538</v>
      </c>
      <c r="K633">
        <f t="shared" si="57"/>
        <v>0.18316104347826087</v>
      </c>
      <c r="L633">
        <f t="shared" si="58"/>
        <v>0.11228552173913042</v>
      </c>
      <c r="M633">
        <f t="shared" si="59"/>
        <v>3.5551147826086961E-2</v>
      </c>
    </row>
    <row r="634" spans="1:13">
      <c r="A634">
        <v>50.32</v>
      </c>
      <c r="B634">
        <v>-320.38031000000001</v>
      </c>
      <c r="C634">
        <v>326.35960899999998</v>
      </c>
      <c r="D634">
        <v>1135.235359</v>
      </c>
      <c r="E634">
        <v>21.06352</v>
      </c>
      <c r="F634">
        <v>-12.912834999999999</v>
      </c>
      <c r="G634">
        <v>4.0883820000000002</v>
      </c>
      <c r="H634">
        <f t="shared" si="54"/>
        <v>0.12788289446793163</v>
      </c>
      <c r="I634">
        <f t="shared" si="55"/>
        <v>0.12189105411849566</v>
      </c>
      <c r="J634">
        <f t="shared" si="56"/>
        <v>0.18172014596985583</v>
      </c>
      <c r="K634">
        <f t="shared" si="57"/>
        <v>0.18428059999999999</v>
      </c>
      <c r="L634">
        <f t="shared" si="58"/>
        <v>0.11186527826086956</v>
      </c>
      <c r="M634">
        <f t="shared" si="59"/>
        <v>3.3625799999999997E-2</v>
      </c>
    </row>
    <row r="635" spans="1:13">
      <c r="A635">
        <v>50.4</v>
      </c>
      <c r="B635">
        <v>-319.12536899999998</v>
      </c>
      <c r="C635">
        <v>304.17303099999998</v>
      </c>
      <c r="D635">
        <v>1109.219771</v>
      </c>
      <c r="E635">
        <v>21.192269</v>
      </c>
      <c r="F635">
        <v>-12.864507</v>
      </c>
      <c r="G635">
        <v>3.8669669999999998</v>
      </c>
      <c r="H635">
        <f t="shared" si="54"/>
        <v>0.12539755354745638</v>
      </c>
      <c r="I635">
        <f t="shared" si="55"/>
        <v>0.11768986114728808</v>
      </c>
      <c r="J635">
        <f t="shared" si="56"/>
        <v>0.18034859207077325</v>
      </c>
      <c r="K635">
        <f t="shared" si="57"/>
        <v>0.18609086956521739</v>
      </c>
      <c r="L635">
        <f t="shared" si="58"/>
        <v>0.11296749565217391</v>
      </c>
      <c r="M635">
        <f t="shared" si="59"/>
        <v>3.2653643478260871E-2</v>
      </c>
    </row>
    <row r="636" spans="1:13">
      <c r="A636">
        <v>50.48</v>
      </c>
      <c r="B636">
        <v>-312.92332499999998</v>
      </c>
      <c r="C636">
        <v>293.68916400000001</v>
      </c>
      <c r="D636">
        <v>1100.847806</v>
      </c>
      <c r="E636">
        <v>21.400449999999999</v>
      </c>
      <c r="F636">
        <v>-12.991262000000001</v>
      </c>
      <c r="G636">
        <v>3.755169</v>
      </c>
      <c r="H636">
        <f t="shared" si="54"/>
        <v>0.12196928970726724</v>
      </c>
      <c r="I636">
        <f t="shared" si="55"/>
        <v>0.11875221984010902</v>
      </c>
      <c r="J636">
        <f t="shared" si="56"/>
        <v>0.18229145314547837</v>
      </c>
      <c r="K636">
        <f t="shared" si="57"/>
        <v>0.18705480869565219</v>
      </c>
      <c r="L636">
        <f t="shared" si="58"/>
        <v>0.11388900869565217</v>
      </c>
      <c r="M636">
        <f t="shared" si="59"/>
        <v>3.2972660869565219E-2</v>
      </c>
    </row>
    <row r="637" spans="1:13">
      <c r="A637">
        <v>50.56</v>
      </c>
      <c r="B637">
        <v>-304.36826400000001</v>
      </c>
      <c r="C637">
        <v>296.34022700000003</v>
      </c>
      <c r="D637">
        <v>1112.70703</v>
      </c>
      <c r="E637">
        <v>21.511303000000002</v>
      </c>
      <c r="F637">
        <v>-13.097236000000001</v>
      </c>
      <c r="G637">
        <v>3.7918560000000001</v>
      </c>
      <c r="H637">
        <f t="shared" si="54"/>
        <v>0.11975917569977358</v>
      </c>
      <c r="I637">
        <f t="shared" si="55"/>
        <v>0.12232264922158329</v>
      </c>
      <c r="J637">
        <f t="shared" si="56"/>
        <v>0.18536389596985584</v>
      </c>
      <c r="K637">
        <f t="shared" si="57"/>
        <v>0.18670311304347825</v>
      </c>
      <c r="L637">
        <f t="shared" si="58"/>
        <v>0.11297691304347826</v>
      </c>
      <c r="M637">
        <f t="shared" si="59"/>
        <v>3.4231808695652177E-2</v>
      </c>
    </row>
    <row r="638" spans="1:13">
      <c r="A638">
        <v>50.64</v>
      </c>
      <c r="B638">
        <v>-298.85303499999998</v>
      </c>
      <c r="C638">
        <v>305.25005499999997</v>
      </c>
      <c r="D638">
        <v>1131.461221</v>
      </c>
      <c r="E638">
        <v>21.470858</v>
      </c>
      <c r="F638">
        <v>-12.992345</v>
      </c>
      <c r="G638">
        <v>3.936658</v>
      </c>
      <c r="H638">
        <f t="shared" si="54"/>
        <v>0.12021454887895971</v>
      </c>
      <c r="I638">
        <f t="shared" si="55"/>
        <v>0.12490705644272578</v>
      </c>
      <c r="J638">
        <f t="shared" si="56"/>
        <v>0.18666231094364349</v>
      </c>
      <c r="K638">
        <f t="shared" si="57"/>
        <v>0.18575544347826087</v>
      </c>
      <c r="L638">
        <f t="shared" si="58"/>
        <v>0.1097458695652174</v>
      </c>
      <c r="M638">
        <f t="shared" si="59"/>
        <v>3.5792347826086951E-2</v>
      </c>
    </row>
    <row r="639" spans="1:13">
      <c r="A639">
        <v>50.72</v>
      </c>
      <c r="B639">
        <v>-299.989396</v>
      </c>
      <c r="C639">
        <v>311.69931400000002</v>
      </c>
      <c r="D639">
        <v>1139.3867459999999</v>
      </c>
      <c r="E639">
        <v>21.361875999999999</v>
      </c>
      <c r="F639">
        <v>-12.620775</v>
      </c>
      <c r="G639">
        <v>4.1161199999999996</v>
      </c>
      <c r="H639">
        <f t="shared" si="54"/>
        <v>0.12325647197900179</v>
      </c>
      <c r="I639">
        <f t="shared" si="55"/>
        <v>0.12483849245627042</v>
      </c>
      <c r="J639">
        <f t="shared" si="56"/>
        <v>0.18531638466579292</v>
      </c>
      <c r="K639">
        <f t="shared" si="57"/>
        <v>0.18544416521739129</v>
      </c>
      <c r="L639">
        <f t="shared" si="58"/>
        <v>0.10524000869565217</v>
      </c>
      <c r="M639">
        <f t="shared" si="59"/>
        <v>3.7178408695652171E-2</v>
      </c>
    </row>
    <row r="640" spans="1:13">
      <c r="A640">
        <v>50.8</v>
      </c>
      <c r="B640">
        <v>-307.58036299999998</v>
      </c>
      <c r="C640">
        <v>311.52821599999999</v>
      </c>
      <c r="D640">
        <v>1131.171212</v>
      </c>
      <c r="E640">
        <v>21.326079</v>
      </c>
      <c r="F640">
        <v>-12.102601</v>
      </c>
      <c r="G640">
        <v>4.2755169999999998</v>
      </c>
      <c r="H640">
        <f t="shared" si="54"/>
        <v>0.12778337975114709</v>
      </c>
      <c r="I640">
        <f t="shared" si="55"/>
        <v>0.12274716463964416</v>
      </c>
      <c r="J640">
        <f t="shared" si="56"/>
        <v>0.18334918807339451</v>
      </c>
      <c r="K640">
        <f t="shared" si="57"/>
        <v>0.1869006</v>
      </c>
      <c r="L640">
        <f t="shared" si="58"/>
        <v>0.10135446956521739</v>
      </c>
      <c r="M640">
        <f t="shared" si="59"/>
        <v>3.8345521739130438E-2</v>
      </c>
    </row>
    <row r="641" spans="1:13">
      <c r="A641">
        <v>50.88</v>
      </c>
      <c r="B641">
        <v>-318.87703499999998</v>
      </c>
      <c r="C641">
        <v>306.30941200000001</v>
      </c>
      <c r="D641">
        <v>1119.163444</v>
      </c>
      <c r="E641">
        <v>21.493569000000001</v>
      </c>
      <c r="F641">
        <v>-11.655764</v>
      </c>
      <c r="G641">
        <v>4.4097350000000004</v>
      </c>
      <c r="H641">
        <f t="shared" si="54"/>
        <v>0.13217931956160212</v>
      </c>
      <c r="I641">
        <f t="shared" si="55"/>
        <v>0.12031049069306138</v>
      </c>
      <c r="J641">
        <f t="shared" si="56"/>
        <v>0.18345789039973787</v>
      </c>
      <c r="K641">
        <f t="shared" si="57"/>
        <v>0.19120573043478259</v>
      </c>
      <c r="L641">
        <f t="shared" si="58"/>
        <v>9.9544756521739136E-2</v>
      </c>
      <c r="M641">
        <f t="shared" si="59"/>
        <v>3.9773043478260869E-2</v>
      </c>
    </row>
    <row r="642" spans="1:13">
      <c r="A642">
        <v>50.96</v>
      </c>
      <c r="B642">
        <v>-329.84688299999999</v>
      </c>
      <c r="C642">
        <v>300.228814</v>
      </c>
      <c r="D642">
        <v>1119.826963</v>
      </c>
      <c r="E642">
        <v>21.988658999999998</v>
      </c>
      <c r="F642">
        <v>-11.447647</v>
      </c>
      <c r="G642">
        <v>4.5739000000000001</v>
      </c>
      <c r="H642">
        <f t="shared" si="54"/>
        <v>0.13450190506722237</v>
      </c>
      <c r="I642">
        <f t="shared" si="55"/>
        <v>0.11897546133963814</v>
      </c>
      <c r="J642">
        <f t="shared" si="56"/>
        <v>0.18588123460026212</v>
      </c>
      <c r="K642">
        <f t="shared" si="57"/>
        <v>0.19971949565217392</v>
      </c>
      <c r="L642">
        <f t="shared" si="58"/>
        <v>9.9880391304347824E-2</v>
      </c>
      <c r="M642">
        <f t="shared" si="59"/>
        <v>4.2378860869565216E-2</v>
      </c>
    </row>
    <row r="643" spans="1:13">
      <c r="A643">
        <v>51.04</v>
      </c>
      <c r="B643">
        <v>-335.64277900000002</v>
      </c>
      <c r="C643">
        <v>296.89731499999999</v>
      </c>
      <c r="D643">
        <v>1134.619056</v>
      </c>
      <c r="E643">
        <v>22.967742000000001</v>
      </c>
      <c r="F643">
        <v>-11.486245</v>
      </c>
      <c r="G643">
        <v>4.8735689999999998</v>
      </c>
      <c r="H643">
        <f t="shared" si="54"/>
        <v>0.13342561221422991</v>
      </c>
      <c r="I643">
        <f t="shared" si="55"/>
        <v>0.11945813580716906</v>
      </c>
      <c r="J643">
        <f t="shared" si="56"/>
        <v>0.18778315399737877</v>
      </c>
      <c r="K643">
        <f t="shared" si="57"/>
        <v>0.21375668695652172</v>
      </c>
      <c r="L643">
        <f t="shared" si="58"/>
        <v>0.10120406956521739</v>
      </c>
      <c r="M643">
        <f t="shared" si="59"/>
        <v>4.7152373913043479E-2</v>
      </c>
    </row>
    <row r="644" spans="1:13">
      <c r="A644">
        <v>51.12</v>
      </c>
      <c r="B644">
        <v>-332.95694400000002</v>
      </c>
      <c r="C644">
        <v>298.10180500000001</v>
      </c>
      <c r="D644">
        <v>1146.228372</v>
      </c>
      <c r="E644">
        <v>24.582018999999999</v>
      </c>
      <c r="F644">
        <v>-11.638468</v>
      </c>
      <c r="G644">
        <v>5.422523</v>
      </c>
      <c r="H644">
        <f t="shared" si="54"/>
        <v>0.12948567833456892</v>
      </c>
      <c r="I644">
        <f t="shared" si="55"/>
        <v>0.1220112504758661</v>
      </c>
      <c r="J644">
        <f t="shared" si="56"/>
        <v>0.18587836582568806</v>
      </c>
      <c r="K644">
        <f t="shared" si="57"/>
        <v>0.23326992173913044</v>
      </c>
      <c r="L644">
        <f t="shared" si="58"/>
        <v>0.10221561739130436</v>
      </c>
      <c r="M644">
        <f t="shared" si="59"/>
        <v>5.4568495652173914E-2</v>
      </c>
    </row>
    <row r="645" spans="1:13">
      <c r="A645">
        <v>51.2</v>
      </c>
      <c r="B645">
        <v>-323.12503600000002</v>
      </c>
      <c r="C645">
        <v>304.47297500000002</v>
      </c>
      <c r="D645">
        <v>1134.601545</v>
      </c>
      <c r="E645">
        <v>26.826041</v>
      </c>
      <c r="F645">
        <v>-11.754796000000001</v>
      </c>
      <c r="G645">
        <v>6.2753769999999998</v>
      </c>
      <c r="H645">
        <f t="shared" si="54"/>
        <v>0.12425297842072573</v>
      </c>
      <c r="I645">
        <f t="shared" si="55"/>
        <v>0.12766170991203993</v>
      </c>
      <c r="J645">
        <f t="shared" si="56"/>
        <v>0.17962973279816513</v>
      </c>
      <c r="K645">
        <f t="shared" si="57"/>
        <v>0.25531682608695655</v>
      </c>
      <c r="L645">
        <f t="shared" si="58"/>
        <v>0.1024882347826087</v>
      </c>
      <c r="M645">
        <f t="shared" si="59"/>
        <v>6.4102321739130441E-2</v>
      </c>
    </row>
    <row r="646" spans="1:13">
      <c r="A646">
        <v>51.28</v>
      </c>
      <c r="B646">
        <v>-310.06709499999999</v>
      </c>
      <c r="C646">
        <v>318.57341400000001</v>
      </c>
      <c r="D646">
        <v>1096.459889</v>
      </c>
      <c r="E646">
        <v>29.361435</v>
      </c>
      <c r="F646">
        <v>-11.786147</v>
      </c>
      <c r="G646">
        <v>7.3717670000000002</v>
      </c>
      <c r="H646">
        <f t="shared" si="54"/>
        <v>0.11785078482838766</v>
      </c>
      <c r="I646">
        <f t="shared" si="55"/>
        <v>0.13923580556613036</v>
      </c>
      <c r="J646">
        <f t="shared" si="56"/>
        <v>0.17220089171035385</v>
      </c>
      <c r="K646">
        <f t="shared" si="57"/>
        <v>0.27369554782608696</v>
      </c>
      <c r="L646">
        <f t="shared" si="58"/>
        <v>0.10265716521739131</v>
      </c>
      <c r="M646">
        <f t="shared" si="59"/>
        <v>7.4023617391304336E-2</v>
      </c>
    </row>
    <row r="647" spans="1:13">
      <c r="A647">
        <v>51.36</v>
      </c>
      <c r="B647">
        <v>-294.09074099999998</v>
      </c>
      <c r="C647">
        <v>347.45599099999998</v>
      </c>
      <c r="D647">
        <v>1051.114243</v>
      </c>
      <c r="E647">
        <v>31.474988</v>
      </c>
      <c r="F647">
        <v>-11.805574</v>
      </c>
      <c r="G647">
        <v>8.5127159999999993</v>
      </c>
      <c r="H647">
        <f t="shared" ref="H647:H710" si="60">ABS(B648/2495.45)</f>
        <v>0.10944879801238255</v>
      </c>
      <c r="I647">
        <f t="shared" ref="I647:I710" si="61">ABS(C648/2495.45)</f>
        <v>0.15882659159670601</v>
      </c>
      <c r="J647">
        <f t="shared" ref="J647:J710" si="62">ABS(($D648/(IF($D648&lt;0,5529,6104))))</f>
        <v>0.16881815678243772</v>
      </c>
      <c r="K647">
        <f t="shared" ref="K647:K710" si="63">ABS(E648/115)</f>
        <v>0.28078635652173911</v>
      </c>
      <c r="L647">
        <f t="shared" ref="L647:L710" si="64">ABS(($F648/(IF($F648&lt;0,115,263.6))))</f>
        <v>0.10397712173913043</v>
      </c>
      <c r="M647">
        <f t="shared" ref="M647:M710" si="65">ABS(G648/115)</f>
        <v>8.1374321739130423E-2</v>
      </c>
    </row>
    <row r="648" spans="1:13">
      <c r="A648">
        <v>51.44</v>
      </c>
      <c r="B648">
        <v>-273.12400300000002</v>
      </c>
      <c r="C648">
        <v>396.343818</v>
      </c>
      <c r="D648">
        <v>1030.4660289999999</v>
      </c>
      <c r="E648">
        <v>32.290430999999998</v>
      </c>
      <c r="F648">
        <v>-11.957369</v>
      </c>
      <c r="G648">
        <v>9.3580469999999991</v>
      </c>
      <c r="H648">
        <f t="shared" si="60"/>
        <v>0.10214026408062675</v>
      </c>
      <c r="I648">
        <f t="shared" si="61"/>
        <v>0.18158212546835242</v>
      </c>
      <c r="J648">
        <f t="shared" si="62"/>
        <v>0.17396650753604195</v>
      </c>
      <c r="K648">
        <f t="shared" si="63"/>
        <v>0.27139895652173912</v>
      </c>
      <c r="L648">
        <f t="shared" si="64"/>
        <v>0.10787038260869565</v>
      </c>
      <c r="M648">
        <f t="shared" si="65"/>
        <v>8.2357565217391307E-2</v>
      </c>
    </row>
    <row r="649" spans="1:13">
      <c r="A649">
        <v>51.52</v>
      </c>
      <c r="B649">
        <v>-254.88592199999999</v>
      </c>
      <c r="C649">
        <v>453.12911500000001</v>
      </c>
      <c r="D649">
        <v>1061.891562</v>
      </c>
      <c r="E649">
        <v>31.21088</v>
      </c>
      <c r="F649">
        <v>-12.405094</v>
      </c>
      <c r="G649">
        <v>9.4711200000000009</v>
      </c>
      <c r="H649">
        <f t="shared" si="60"/>
        <v>0.10492974693942977</v>
      </c>
      <c r="I649">
        <f t="shared" si="61"/>
        <v>0.19342906489811459</v>
      </c>
      <c r="J649">
        <f t="shared" si="62"/>
        <v>0.18868822755570117</v>
      </c>
      <c r="K649">
        <f t="shared" si="63"/>
        <v>0.24677578260869565</v>
      </c>
      <c r="L649">
        <f t="shared" si="64"/>
        <v>0.11552327826086956</v>
      </c>
      <c r="M649">
        <f t="shared" si="65"/>
        <v>7.387818260869565E-2</v>
      </c>
    </row>
    <row r="650" spans="1:13">
      <c r="A650">
        <v>51.6</v>
      </c>
      <c r="B650">
        <v>-261.84693700000003</v>
      </c>
      <c r="C650">
        <v>482.69256000000001</v>
      </c>
      <c r="D650">
        <v>1151.752941</v>
      </c>
      <c r="E650">
        <v>28.379214999999999</v>
      </c>
      <c r="F650">
        <v>-13.285176999999999</v>
      </c>
      <c r="G650">
        <v>8.4959910000000001</v>
      </c>
      <c r="H650">
        <f t="shared" si="60"/>
        <v>0.12477610571239656</v>
      </c>
      <c r="I650">
        <f t="shared" si="61"/>
        <v>0.18019258290087961</v>
      </c>
      <c r="J650">
        <f t="shared" si="62"/>
        <v>0.20876128571428573</v>
      </c>
      <c r="K650">
        <f t="shared" si="63"/>
        <v>0.21596807826086956</v>
      </c>
      <c r="L650">
        <f t="shared" si="64"/>
        <v>0.12708831304347826</v>
      </c>
      <c r="M650">
        <f t="shared" si="65"/>
        <v>5.6218408695652179E-2</v>
      </c>
    </row>
    <row r="651" spans="1:13">
      <c r="A651">
        <v>51.68</v>
      </c>
      <c r="B651">
        <v>-311.37253299999998</v>
      </c>
      <c r="C651">
        <v>449.66158100000001</v>
      </c>
      <c r="D651">
        <v>1274.2788880000001</v>
      </c>
      <c r="E651">
        <v>24.836328999999999</v>
      </c>
      <c r="F651">
        <v>-14.615156000000001</v>
      </c>
      <c r="G651">
        <v>6.4651170000000002</v>
      </c>
      <c r="H651">
        <f t="shared" si="60"/>
        <v>0.15495703540443609</v>
      </c>
      <c r="I651">
        <f t="shared" si="61"/>
        <v>0.14237695726221725</v>
      </c>
      <c r="J651">
        <f t="shared" si="62"/>
        <v>0.22512126032110091</v>
      </c>
      <c r="K651">
        <f t="shared" si="63"/>
        <v>0.19274050434782611</v>
      </c>
      <c r="L651">
        <f t="shared" si="64"/>
        <v>0.14064500000000002</v>
      </c>
      <c r="M651">
        <f t="shared" si="65"/>
        <v>3.4892286956521738E-2</v>
      </c>
    </row>
    <row r="652" spans="1:13">
      <c r="A652">
        <v>51.76</v>
      </c>
      <c r="B652">
        <v>-386.68753400000003</v>
      </c>
      <c r="C652">
        <v>355.294578</v>
      </c>
      <c r="D652">
        <v>1374.140173</v>
      </c>
      <c r="E652">
        <v>22.165158000000002</v>
      </c>
      <c r="F652">
        <v>-16.174175000000002</v>
      </c>
      <c r="G652">
        <v>4.012613</v>
      </c>
      <c r="H652">
        <f t="shared" si="60"/>
        <v>0.17500492456270414</v>
      </c>
      <c r="I652">
        <f t="shared" si="61"/>
        <v>9.9319267466789568E-2</v>
      </c>
      <c r="J652">
        <f t="shared" si="62"/>
        <v>0.22807148083224113</v>
      </c>
      <c r="K652">
        <f t="shared" si="63"/>
        <v>0.18889075652173912</v>
      </c>
      <c r="L652">
        <f t="shared" si="64"/>
        <v>0.15206100869565217</v>
      </c>
      <c r="M652">
        <f t="shared" si="65"/>
        <v>1.9135347826086956E-2</v>
      </c>
    </row>
    <row r="653" spans="1:13">
      <c r="A653">
        <v>51.84</v>
      </c>
      <c r="B653">
        <v>-436.71603900000002</v>
      </c>
      <c r="C653">
        <v>247.84626600000001</v>
      </c>
      <c r="D653">
        <v>1392.1483189999999</v>
      </c>
      <c r="E653">
        <v>21.722436999999999</v>
      </c>
      <c r="F653">
        <v>-17.487016000000001</v>
      </c>
      <c r="G653">
        <v>2.2005650000000001</v>
      </c>
      <c r="H653">
        <f t="shared" si="60"/>
        <v>0.16650607706024967</v>
      </c>
      <c r="I653">
        <f t="shared" si="61"/>
        <v>7.5456716824620809E-2</v>
      </c>
      <c r="J653">
        <f t="shared" si="62"/>
        <v>0.21401388499344692</v>
      </c>
      <c r="K653">
        <f t="shared" si="63"/>
        <v>0.20768454782608695</v>
      </c>
      <c r="L653">
        <f t="shared" si="64"/>
        <v>0.15664193913043478</v>
      </c>
      <c r="M653">
        <f t="shared" si="65"/>
        <v>1.6983582608695653E-2</v>
      </c>
    </row>
    <row r="654" spans="1:13">
      <c r="A654">
        <v>51.92</v>
      </c>
      <c r="B654">
        <v>-415.50758999999999</v>
      </c>
      <c r="C654">
        <v>188.298464</v>
      </c>
      <c r="D654">
        <v>1306.3407540000001</v>
      </c>
      <c r="E654">
        <v>23.883723</v>
      </c>
      <c r="F654">
        <v>-18.013822999999999</v>
      </c>
      <c r="G654">
        <v>1.953112</v>
      </c>
      <c r="H654">
        <f t="shared" si="60"/>
        <v>0.12993584203249917</v>
      </c>
      <c r="I654">
        <f t="shared" si="61"/>
        <v>8.1319628523913529E-2</v>
      </c>
      <c r="J654">
        <f t="shared" si="62"/>
        <v>0.18939870281782439</v>
      </c>
      <c r="K654">
        <f t="shared" si="63"/>
        <v>0.24170662608695651</v>
      </c>
      <c r="L654">
        <f t="shared" si="64"/>
        <v>0.15183141739130435</v>
      </c>
      <c r="M654">
        <f t="shared" si="65"/>
        <v>3.0315000000000002E-2</v>
      </c>
    </row>
    <row r="655" spans="1:13">
      <c r="A655">
        <v>52</v>
      </c>
      <c r="B655">
        <v>-324.24839700000001</v>
      </c>
      <c r="C655">
        <v>202.929067</v>
      </c>
      <c r="D655">
        <v>1156.089682</v>
      </c>
      <c r="E655">
        <v>27.796261999999999</v>
      </c>
      <c r="F655">
        <v>-17.460612999999999</v>
      </c>
      <c r="G655">
        <v>3.4862250000000001</v>
      </c>
      <c r="H655">
        <f t="shared" si="60"/>
        <v>8.5324547476407067E-2</v>
      </c>
      <c r="I655">
        <f t="shared" si="61"/>
        <v>0.10753488188503076</v>
      </c>
      <c r="J655">
        <f t="shared" si="62"/>
        <v>0.16725080324377459</v>
      </c>
      <c r="K655">
        <f t="shared" si="63"/>
        <v>0.27682700869565219</v>
      </c>
      <c r="L655">
        <f t="shared" si="64"/>
        <v>0.13903279130434781</v>
      </c>
      <c r="M655">
        <f t="shared" si="65"/>
        <v>5.3692243478260869E-2</v>
      </c>
    </row>
    <row r="656" spans="1:13">
      <c r="A656">
        <v>52.08</v>
      </c>
      <c r="B656">
        <v>-212.92314200000001</v>
      </c>
      <c r="C656">
        <v>268.34792099999999</v>
      </c>
      <c r="D656">
        <v>1020.898903</v>
      </c>
      <c r="E656">
        <v>31.835106</v>
      </c>
      <c r="F656">
        <v>-15.988771</v>
      </c>
      <c r="G656">
        <v>6.1746080000000001</v>
      </c>
      <c r="H656">
        <f t="shared" si="60"/>
        <v>5.6919336392233864E-2</v>
      </c>
      <c r="I656">
        <f t="shared" si="61"/>
        <v>0.13514968242200806</v>
      </c>
      <c r="J656">
        <f t="shared" si="62"/>
        <v>0.15832900573394496</v>
      </c>
      <c r="K656">
        <f t="shared" si="63"/>
        <v>0.29981695652173912</v>
      </c>
      <c r="L656">
        <f t="shared" si="64"/>
        <v>0.12322475652173913</v>
      </c>
      <c r="M656">
        <f t="shared" si="65"/>
        <v>7.7703130434782608E-2</v>
      </c>
    </row>
    <row r="657" spans="1:13">
      <c r="A657">
        <v>52.16</v>
      </c>
      <c r="B657">
        <v>-142.03935799999999</v>
      </c>
      <c r="C657">
        <v>337.259275</v>
      </c>
      <c r="D657">
        <v>966.44025099999999</v>
      </c>
      <c r="E657">
        <v>34.478949999999998</v>
      </c>
      <c r="F657">
        <v>-14.170847</v>
      </c>
      <c r="G657">
        <v>8.9358599999999999</v>
      </c>
      <c r="H657">
        <f t="shared" si="60"/>
        <v>5.7006152798092527E-2</v>
      </c>
      <c r="I657">
        <f t="shared" si="61"/>
        <v>0.1499926822817528</v>
      </c>
      <c r="J657">
        <f t="shared" si="62"/>
        <v>0.16451094282437745</v>
      </c>
      <c r="K657">
        <f t="shared" si="63"/>
        <v>0.30471778260869564</v>
      </c>
      <c r="L657">
        <f t="shared" si="64"/>
        <v>0.11066058260869566</v>
      </c>
      <c r="M657">
        <f t="shared" si="65"/>
        <v>9.4085817391304352E-2</v>
      </c>
    </row>
    <row r="658" spans="1:13">
      <c r="A658">
        <v>52.24</v>
      </c>
      <c r="B658">
        <v>-142.25600399999999</v>
      </c>
      <c r="C658">
        <v>374.299239</v>
      </c>
      <c r="D658">
        <v>1004.174795</v>
      </c>
      <c r="E658">
        <v>35.042544999999997</v>
      </c>
      <c r="F658">
        <v>-12.725967000000001</v>
      </c>
      <c r="G658">
        <v>10.819869000000001</v>
      </c>
      <c r="H658">
        <f t="shared" si="60"/>
        <v>8.102601053918132E-2</v>
      </c>
      <c r="I658">
        <f t="shared" si="61"/>
        <v>0.1492992125668717</v>
      </c>
      <c r="J658">
        <f t="shared" si="62"/>
        <v>0.17956174770642203</v>
      </c>
      <c r="K658">
        <f t="shared" si="63"/>
        <v>0.29435856521739134</v>
      </c>
      <c r="L658">
        <f t="shared" si="64"/>
        <v>0.10598445217391304</v>
      </c>
      <c r="M658">
        <f t="shared" si="65"/>
        <v>9.9306130434782605E-2</v>
      </c>
    </row>
    <row r="659" spans="1:13">
      <c r="A659">
        <v>52.32</v>
      </c>
      <c r="B659">
        <v>-202.196358</v>
      </c>
      <c r="C659">
        <v>372.56871999999998</v>
      </c>
      <c r="D659">
        <v>1096.0449080000001</v>
      </c>
      <c r="E659">
        <v>33.851235000000003</v>
      </c>
      <c r="F659">
        <v>-12.188212</v>
      </c>
      <c r="G659">
        <v>11.420204999999999</v>
      </c>
      <c r="H659">
        <f t="shared" si="60"/>
        <v>0.11360064597567573</v>
      </c>
      <c r="I659">
        <f t="shared" si="61"/>
        <v>0.13918576288845702</v>
      </c>
      <c r="J659">
        <f t="shared" si="62"/>
        <v>0.19499988417431194</v>
      </c>
      <c r="K659">
        <f t="shared" si="63"/>
        <v>0.27712667826086956</v>
      </c>
      <c r="L659">
        <f t="shared" si="64"/>
        <v>0.11012113043478261</v>
      </c>
      <c r="M659">
        <f t="shared" si="65"/>
        <v>9.5075269565217391E-2</v>
      </c>
    </row>
    <row r="660" spans="1:13">
      <c r="A660">
        <v>52.4</v>
      </c>
      <c r="B660">
        <v>-283.48473200000001</v>
      </c>
      <c r="C660">
        <v>347.33111200000002</v>
      </c>
      <c r="D660">
        <v>1190.2792930000001</v>
      </c>
      <c r="E660">
        <v>31.869568000000001</v>
      </c>
      <c r="F660">
        <v>-12.663930000000001</v>
      </c>
      <c r="G660">
        <v>10.933655999999999</v>
      </c>
      <c r="H660">
        <f t="shared" si="60"/>
        <v>0.13839637099521129</v>
      </c>
      <c r="I660">
        <f t="shared" si="61"/>
        <v>0.1281551179146046</v>
      </c>
      <c r="J660">
        <f t="shared" si="62"/>
        <v>0.20508466399082567</v>
      </c>
      <c r="K660">
        <f t="shared" si="63"/>
        <v>0.26193273913043474</v>
      </c>
      <c r="L660">
        <f t="shared" si="64"/>
        <v>0.1198568</v>
      </c>
      <c r="M660">
        <f t="shared" si="65"/>
        <v>8.6341617391304346E-2</v>
      </c>
    </row>
    <row r="661" spans="1:13">
      <c r="A661">
        <v>52.48</v>
      </c>
      <c r="B661">
        <v>-345.36122399999999</v>
      </c>
      <c r="C661">
        <v>319.804689</v>
      </c>
      <c r="D661">
        <v>1251.836789</v>
      </c>
      <c r="E661">
        <v>30.122264999999999</v>
      </c>
      <c r="F661">
        <v>-13.783531999999999</v>
      </c>
      <c r="G661">
        <v>9.9292859999999994</v>
      </c>
      <c r="H661">
        <f t="shared" si="60"/>
        <v>0.14618637880943317</v>
      </c>
      <c r="I661">
        <f t="shared" si="61"/>
        <v>0.12180969644753453</v>
      </c>
      <c r="J661">
        <f t="shared" si="62"/>
        <v>0.20810087794888599</v>
      </c>
      <c r="K661">
        <f t="shared" si="63"/>
        <v>0.2543679565217391</v>
      </c>
      <c r="L661">
        <f t="shared" si="64"/>
        <v>0.12941940869565216</v>
      </c>
      <c r="M661">
        <f t="shared" si="65"/>
        <v>7.8294495652173904E-2</v>
      </c>
    </row>
    <row r="662" spans="1:13">
      <c r="A662">
        <v>52.56</v>
      </c>
      <c r="B662">
        <v>-364.80079899999998</v>
      </c>
      <c r="C662">
        <v>303.97000700000001</v>
      </c>
      <c r="D662">
        <v>1270.2477590000001</v>
      </c>
      <c r="E662">
        <v>29.252314999999999</v>
      </c>
      <c r="F662">
        <v>-14.883232</v>
      </c>
      <c r="G662">
        <v>9.0038669999999996</v>
      </c>
      <c r="H662">
        <f t="shared" si="60"/>
        <v>0.13841849846721033</v>
      </c>
      <c r="I662">
        <f t="shared" si="61"/>
        <v>0.12121514115690558</v>
      </c>
      <c r="J662">
        <f t="shared" si="62"/>
        <v>0.20553406503931848</v>
      </c>
      <c r="K662">
        <f t="shared" si="63"/>
        <v>0.25533111304347827</v>
      </c>
      <c r="L662">
        <f t="shared" si="64"/>
        <v>0.13344810434782609</v>
      </c>
      <c r="M662">
        <f t="shared" si="65"/>
        <v>7.3956721739130427E-2</v>
      </c>
    </row>
    <row r="663" spans="1:13">
      <c r="A663">
        <v>52.64</v>
      </c>
      <c r="B663">
        <v>-345.41644200000002</v>
      </c>
      <c r="C663">
        <v>302.48632400000002</v>
      </c>
      <c r="D663">
        <v>1254.579933</v>
      </c>
      <c r="E663">
        <v>29.363078000000002</v>
      </c>
      <c r="F663">
        <v>-15.346532</v>
      </c>
      <c r="G663">
        <v>8.5050229999999996</v>
      </c>
      <c r="H663">
        <f t="shared" si="60"/>
        <v>0.12515764130717907</v>
      </c>
      <c r="I663">
        <f t="shared" si="61"/>
        <v>0.12420502113847204</v>
      </c>
      <c r="J663">
        <f t="shared" si="62"/>
        <v>0.20096632290301442</v>
      </c>
      <c r="K663">
        <f t="shared" si="63"/>
        <v>0.26193113913043481</v>
      </c>
      <c r="L663">
        <f t="shared" si="64"/>
        <v>0.12980354782608697</v>
      </c>
      <c r="M663">
        <f t="shared" si="65"/>
        <v>7.3377800000000007E-2</v>
      </c>
    </row>
    <row r="664" spans="1:13">
      <c r="A664">
        <v>52.72</v>
      </c>
      <c r="B664">
        <v>-312.324636</v>
      </c>
      <c r="C664">
        <v>309.94742000000002</v>
      </c>
      <c r="D664">
        <v>1226.698435</v>
      </c>
      <c r="E664">
        <v>30.122081000000001</v>
      </c>
      <c r="F664">
        <v>-14.927408</v>
      </c>
      <c r="G664">
        <v>8.438447</v>
      </c>
      <c r="H664">
        <f t="shared" si="60"/>
        <v>0.11826054419042659</v>
      </c>
      <c r="I664">
        <f t="shared" si="61"/>
        <v>0.12724841611733356</v>
      </c>
      <c r="J664">
        <f t="shared" si="62"/>
        <v>0.1983765221166448</v>
      </c>
      <c r="K664">
        <f t="shared" si="63"/>
        <v>0.26983651304347828</v>
      </c>
      <c r="L664">
        <f t="shared" si="64"/>
        <v>0.12055278260869565</v>
      </c>
      <c r="M664">
        <f t="shared" si="65"/>
        <v>7.4533826086956509E-2</v>
      </c>
    </row>
    <row r="665" spans="1:13">
      <c r="A665">
        <v>52.8</v>
      </c>
      <c r="B665">
        <v>-295.11327499999999</v>
      </c>
      <c r="C665">
        <v>317.54205999999999</v>
      </c>
      <c r="D665">
        <v>1210.8902909999999</v>
      </c>
      <c r="E665">
        <v>31.031199000000001</v>
      </c>
      <c r="F665">
        <v>-13.863569999999999</v>
      </c>
      <c r="G665">
        <v>8.5713899999999992</v>
      </c>
      <c r="H665">
        <f t="shared" si="60"/>
        <v>0.12361845598990163</v>
      </c>
      <c r="I665">
        <f t="shared" si="61"/>
        <v>0.12679978560980987</v>
      </c>
      <c r="J665">
        <f t="shared" si="62"/>
        <v>0.1996932978374836</v>
      </c>
      <c r="K665">
        <f t="shared" si="63"/>
        <v>0.27582682608695652</v>
      </c>
      <c r="L665">
        <f t="shared" si="64"/>
        <v>0.11056046086956522</v>
      </c>
      <c r="M665">
        <f t="shared" si="65"/>
        <v>7.514891304347826E-2</v>
      </c>
    </row>
    <row r="666" spans="1:13">
      <c r="A666">
        <v>52.88</v>
      </c>
      <c r="B666">
        <v>-308.483676</v>
      </c>
      <c r="C666">
        <v>316.42252500000001</v>
      </c>
      <c r="D666">
        <v>1218.9278899999999</v>
      </c>
      <c r="E666">
        <v>31.720085000000001</v>
      </c>
      <c r="F666">
        <v>-12.714453000000001</v>
      </c>
      <c r="G666">
        <v>8.6421250000000001</v>
      </c>
      <c r="H666">
        <f t="shared" si="60"/>
        <v>0.13771441784046967</v>
      </c>
      <c r="I666">
        <f t="shared" si="61"/>
        <v>0.12097674647859104</v>
      </c>
      <c r="J666">
        <f t="shared" si="62"/>
        <v>0.20358804882044562</v>
      </c>
      <c r="K666">
        <f t="shared" si="63"/>
        <v>0.2791083652173913</v>
      </c>
      <c r="L666">
        <f t="shared" si="64"/>
        <v>0.10467654782608696</v>
      </c>
      <c r="M666">
        <f t="shared" si="65"/>
        <v>7.4223513043478268E-2</v>
      </c>
    </row>
    <row r="667" spans="1:13">
      <c r="A667">
        <v>52.96</v>
      </c>
      <c r="B667">
        <v>-343.65944400000001</v>
      </c>
      <c r="C667">
        <v>301.89142199999998</v>
      </c>
      <c r="D667">
        <v>1242.70145</v>
      </c>
      <c r="E667">
        <v>32.097462</v>
      </c>
      <c r="F667">
        <v>-12.037803</v>
      </c>
      <c r="G667">
        <v>8.5357040000000008</v>
      </c>
      <c r="H667">
        <f t="shared" si="60"/>
        <v>0.15105704662485725</v>
      </c>
      <c r="I667">
        <f t="shared" si="61"/>
        <v>0.1115018706045002</v>
      </c>
      <c r="J667">
        <f t="shared" si="62"/>
        <v>0.20722207028178244</v>
      </c>
      <c r="K667">
        <f t="shared" si="63"/>
        <v>0.2807216347826087</v>
      </c>
      <c r="L667">
        <f t="shared" si="64"/>
        <v>0.10526719999999999</v>
      </c>
      <c r="M667">
        <f t="shared" si="65"/>
        <v>7.2374321739130443E-2</v>
      </c>
    </row>
    <row r="668" spans="1:13">
      <c r="A668">
        <v>53.04</v>
      </c>
      <c r="B668">
        <v>-376.955307</v>
      </c>
      <c r="C668">
        <v>278.247343</v>
      </c>
      <c r="D668">
        <v>1264.883517</v>
      </c>
      <c r="E668">
        <v>32.282988000000003</v>
      </c>
      <c r="F668">
        <v>-12.105727999999999</v>
      </c>
      <c r="G668">
        <v>8.3230470000000008</v>
      </c>
      <c r="H668">
        <f t="shared" si="60"/>
        <v>0.15560296619848124</v>
      </c>
      <c r="I668">
        <f t="shared" si="61"/>
        <v>0.10352099420946122</v>
      </c>
      <c r="J668">
        <f t="shared" si="62"/>
        <v>0.20925200262123198</v>
      </c>
      <c r="K668">
        <f t="shared" si="63"/>
        <v>0.28191064347826089</v>
      </c>
      <c r="L668">
        <f t="shared" si="64"/>
        <v>0.1113200347826087</v>
      </c>
      <c r="M668">
        <f t="shared" si="65"/>
        <v>7.0993721739130433E-2</v>
      </c>
    </row>
    <row r="669" spans="1:13">
      <c r="A669">
        <v>53.12</v>
      </c>
      <c r="B669">
        <v>-388.29942199999999</v>
      </c>
      <c r="C669">
        <v>258.33146499999998</v>
      </c>
      <c r="D669">
        <v>1277.274224</v>
      </c>
      <c r="E669">
        <v>32.419724000000002</v>
      </c>
      <c r="F669">
        <v>-12.801804000000001</v>
      </c>
      <c r="G669">
        <v>8.1642779999999995</v>
      </c>
      <c r="H669">
        <f t="shared" si="60"/>
        <v>0.15008624055781525</v>
      </c>
      <c r="I669">
        <f t="shared" si="61"/>
        <v>0.10182791720932097</v>
      </c>
      <c r="J669">
        <f t="shared" si="62"/>
        <v>0.2106021731651376</v>
      </c>
      <c r="K669">
        <f t="shared" si="63"/>
        <v>0.2831147913043478</v>
      </c>
      <c r="L669">
        <f t="shared" si="64"/>
        <v>0.11925502608695653</v>
      </c>
      <c r="M669">
        <f t="shared" si="65"/>
        <v>7.1062095652173918E-2</v>
      </c>
    </row>
    <row r="670" spans="1:13">
      <c r="A670">
        <v>53.2</v>
      </c>
      <c r="B670">
        <v>-374.53270900000001</v>
      </c>
      <c r="C670">
        <v>254.10647599999999</v>
      </c>
      <c r="D670">
        <v>1285.5156649999999</v>
      </c>
      <c r="E670">
        <v>32.558200999999997</v>
      </c>
      <c r="F670">
        <v>-13.714328</v>
      </c>
      <c r="G670">
        <v>8.1721409999999999</v>
      </c>
      <c r="H670">
        <f t="shared" si="60"/>
        <v>0.13956102065759682</v>
      </c>
      <c r="I670">
        <f t="shared" si="61"/>
        <v>0.10638440641968383</v>
      </c>
      <c r="J670">
        <f t="shared" si="62"/>
        <v>0.21234152096985584</v>
      </c>
      <c r="K670">
        <f t="shared" si="63"/>
        <v>0.28431326086956521</v>
      </c>
      <c r="L670">
        <f t="shared" si="64"/>
        <v>0.12479754782608696</v>
      </c>
      <c r="M670">
        <f t="shared" si="65"/>
        <v>7.254519130434782E-2</v>
      </c>
    </row>
    <row r="671" spans="1:13">
      <c r="A671">
        <v>53.28</v>
      </c>
      <c r="B671">
        <v>-348.26754899999997</v>
      </c>
      <c r="C671">
        <v>265.476967</v>
      </c>
      <c r="D671">
        <v>1296.132644</v>
      </c>
      <c r="E671">
        <v>32.696024999999999</v>
      </c>
      <c r="F671">
        <v>-14.351718</v>
      </c>
      <c r="G671">
        <v>8.3426969999999994</v>
      </c>
      <c r="H671">
        <f t="shared" si="60"/>
        <v>0.13078732773648041</v>
      </c>
      <c r="I671">
        <f t="shared" si="61"/>
        <v>0.11203219058686811</v>
      </c>
      <c r="J671">
        <f t="shared" si="62"/>
        <v>0.21374920691349936</v>
      </c>
      <c r="K671">
        <f t="shared" si="63"/>
        <v>0.28587886086956521</v>
      </c>
      <c r="L671">
        <f t="shared" si="64"/>
        <v>0.12502740869565218</v>
      </c>
      <c r="M671">
        <f t="shared" si="65"/>
        <v>7.4675852173913052E-2</v>
      </c>
    </row>
    <row r="672" spans="1:13">
      <c r="A672">
        <v>53.36</v>
      </c>
      <c r="B672">
        <v>-326.37323700000002</v>
      </c>
      <c r="C672">
        <v>279.57073000000003</v>
      </c>
      <c r="D672">
        <v>1304.7251590000001</v>
      </c>
      <c r="E672">
        <v>32.876069000000001</v>
      </c>
      <c r="F672">
        <v>-14.378152</v>
      </c>
      <c r="G672">
        <v>8.5877230000000004</v>
      </c>
      <c r="H672">
        <f t="shared" si="60"/>
        <v>0.12786984471738566</v>
      </c>
      <c r="I672">
        <f t="shared" si="61"/>
        <v>0.11321356348554369</v>
      </c>
      <c r="J672">
        <f t="shared" si="62"/>
        <v>0.21315596313892529</v>
      </c>
      <c r="K672">
        <f t="shared" si="63"/>
        <v>0.28872020869565218</v>
      </c>
      <c r="L672">
        <f t="shared" si="64"/>
        <v>0.1197345652173913</v>
      </c>
      <c r="M672">
        <f t="shared" si="65"/>
        <v>7.6686782608695644E-2</v>
      </c>
    </row>
    <row r="673" spans="1:13">
      <c r="A673">
        <v>53.44</v>
      </c>
      <c r="B673">
        <v>-319.092804</v>
      </c>
      <c r="C673">
        <v>282.51878699999997</v>
      </c>
      <c r="D673">
        <v>1301.1039989999999</v>
      </c>
      <c r="E673">
        <v>33.202824</v>
      </c>
      <c r="F673">
        <v>-13.769475</v>
      </c>
      <c r="G673">
        <v>8.8189799999999998</v>
      </c>
      <c r="H673">
        <f t="shared" si="60"/>
        <v>0.13090952533611175</v>
      </c>
      <c r="I673">
        <f t="shared" si="61"/>
        <v>0.10887125849045262</v>
      </c>
      <c r="J673">
        <f t="shared" si="62"/>
        <v>0.21030640252293575</v>
      </c>
      <c r="K673">
        <f t="shared" si="63"/>
        <v>0.29354934782608699</v>
      </c>
      <c r="L673">
        <f t="shared" si="64"/>
        <v>0.1114361652173913</v>
      </c>
      <c r="M673">
        <f t="shared" si="65"/>
        <v>7.8337547826086956E-2</v>
      </c>
    </row>
    <row r="674" spans="1:13">
      <c r="A674">
        <v>53.52</v>
      </c>
      <c r="B674">
        <v>-326.67817500000001</v>
      </c>
      <c r="C674">
        <v>271.68278199999997</v>
      </c>
      <c r="D674">
        <v>1283.7102809999999</v>
      </c>
      <c r="E674">
        <v>33.758175000000001</v>
      </c>
      <c r="F674">
        <v>-12.815159</v>
      </c>
      <c r="G674">
        <v>9.0088179999999998</v>
      </c>
      <c r="H674">
        <f t="shared" si="60"/>
        <v>0.13724121982007256</v>
      </c>
      <c r="I674">
        <f t="shared" si="61"/>
        <v>0.10265062613957404</v>
      </c>
      <c r="J674">
        <f t="shared" si="62"/>
        <v>0.20714441268020972</v>
      </c>
      <c r="K674">
        <f t="shared" si="63"/>
        <v>0.30013725217391302</v>
      </c>
      <c r="L674">
        <f t="shared" si="64"/>
        <v>0.10399912173913044</v>
      </c>
      <c r="M674">
        <f t="shared" si="65"/>
        <v>7.9913800000000007E-2</v>
      </c>
    </row>
    <row r="675" spans="1:13">
      <c r="A675">
        <v>53.6</v>
      </c>
      <c r="B675">
        <v>-342.47860200000002</v>
      </c>
      <c r="C675">
        <v>256.15950500000002</v>
      </c>
      <c r="D675">
        <v>1264.4094950000001</v>
      </c>
      <c r="E675">
        <v>34.515783999999996</v>
      </c>
      <c r="F675">
        <v>-11.959899</v>
      </c>
      <c r="G675">
        <v>9.1900870000000001</v>
      </c>
      <c r="H675">
        <f t="shared" si="60"/>
        <v>0.14342714059588452</v>
      </c>
      <c r="I675">
        <f t="shared" si="61"/>
        <v>9.8943733194413838E-2</v>
      </c>
      <c r="J675">
        <f t="shared" si="62"/>
        <v>0.20613284125163825</v>
      </c>
      <c r="K675">
        <f t="shared" si="63"/>
        <v>0.30729991304347826</v>
      </c>
      <c r="L675">
        <f t="shared" si="64"/>
        <v>0.10059836521739129</v>
      </c>
      <c r="M675">
        <f t="shared" si="65"/>
        <v>8.18441304347826E-2</v>
      </c>
    </row>
    <row r="676" spans="1:13">
      <c r="A676">
        <v>53.68</v>
      </c>
      <c r="B676">
        <v>-357.91525799999999</v>
      </c>
      <c r="C676">
        <v>246.90913900000001</v>
      </c>
      <c r="D676">
        <v>1258.2348629999999</v>
      </c>
      <c r="E676">
        <v>35.339489999999998</v>
      </c>
      <c r="F676">
        <v>-11.568811999999999</v>
      </c>
      <c r="G676">
        <v>9.4120749999999997</v>
      </c>
      <c r="H676">
        <f t="shared" si="60"/>
        <v>0.14687515077440944</v>
      </c>
      <c r="I676">
        <f t="shared" si="61"/>
        <v>9.9269979763168981E-2</v>
      </c>
      <c r="J676">
        <f t="shared" si="62"/>
        <v>0.20811729406946264</v>
      </c>
      <c r="K676">
        <f t="shared" si="63"/>
        <v>0.31353838260869565</v>
      </c>
      <c r="L676">
        <f t="shared" si="64"/>
        <v>0.10217566956521738</v>
      </c>
      <c r="M676">
        <f t="shared" si="65"/>
        <v>8.4286765217391299E-2</v>
      </c>
    </row>
    <row r="677" spans="1:13">
      <c r="A677">
        <v>53.76</v>
      </c>
      <c r="B677">
        <v>-366.51959499999998</v>
      </c>
      <c r="C677">
        <v>247.72327100000001</v>
      </c>
      <c r="D677">
        <v>1270.3479629999999</v>
      </c>
      <c r="E677">
        <v>36.056913999999999</v>
      </c>
      <c r="F677">
        <v>-11.750202</v>
      </c>
      <c r="G677">
        <v>9.6929780000000001</v>
      </c>
      <c r="H677">
        <f t="shared" si="60"/>
        <v>0.14687591897253</v>
      </c>
      <c r="I677">
        <f t="shared" si="61"/>
        <v>0.10200167504858844</v>
      </c>
      <c r="J677">
        <f t="shared" si="62"/>
        <v>0.21188795216251641</v>
      </c>
      <c r="K677">
        <f t="shared" si="63"/>
        <v>0.31777004347826088</v>
      </c>
      <c r="L677">
        <f t="shared" si="64"/>
        <v>0.10725800869565218</v>
      </c>
      <c r="M677">
        <f t="shared" si="65"/>
        <v>8.6954999999999991E-2</v>
      </c>
    </row>
    <row r="678" spans="1:13">
      <c r="A678">
        <v>53.84</v>
      </c>
      <c r="B678">
        <v>-366.52151199999997</v>
      </c>
      <c r="C678">
        <v>254.54007999999999</v>
      </c>
      <c r="D678">
        <v>1293.3640600000001</v>
      </c>
      <c r="E678">
        <v>36.543554999999998</v>
      </c>
      <c r="F678">
        <v>-12.334671</v>
      </c>
      <c r="G678">
        <v>9.9998249999999995</v>
      </c>
      <c r="H678">
        <f t="shared" si="60"/>
        <v>0.14478752249093352</v>
      </c>
      <c r="I678">
        <f t="shared" si="61"/>
        <v>0.10458609789817468</v>
      </c>
      <c r="J678">
        <f t="shared" si="62"/>
        <v>0.21549191480996069</v>
      </c>
      <c r="K678">
        <f t="shared" si="63"/>
        <v>0.31974519130434781</v>
      </c>
      <c r="L678">
        <f t="shared" si="64"/>
        <v>0.11312044347826086</v>
      </c>
      <c r="M678">
        <f t="shared" si="65"/>
        <v>8.9271104347826091E-2</v>
      </c>
    </row>
    <row r="679" spans="1:13">
      <c r="A679">
        <v>53.92</v>
      </c>
      <c r="B679">
        <v>-361.310023</v>
      </c>
      <c r="C679">
        <v>260.98937799999999</v>
      </c>
      <c r="D679">
        <v>1315.362648</v>
      </c>
      <c r="E679">
        <v>36.770696999999998</v>
      </c>
      <c r="F679">
        <v>-13.008851</v>
      </c>
      <c r="G679">
        <v>10.266177000000001</v>
      </c>
      <c r="H679">
        <f t="shared" si="60"/>
        <v>0.14290149472039113</v>
      </c>
      <c r="I679">
        <f t="shared" si="61"/>
        <v>0.10566266645294436</v>
      </c>
      <c r="J679">
        <f t="shared" si="62"/>
        <v>0.21772824279161207</v>
      </c>
      <c r="K679">
        <f t="shared" si="63"/>
        <v>0.32010344347826086</v>
      </c>
      <c r="L679">
        <f t="shared" si="64"/>
        <v>0.11744626956521739</v>
      </c>
      <c r="M679">
        <f t="shared" si="65"/>
        <v>9.0763765217391296E-2</v>
      </c>
    </row>
    <row r="680" spans="1:13">
      <c r="A680">
        <v>54</v>
      </c>
      <c r="B680">
        <v>-356.60353500000002</v>
      </c>
      <c r="C680">
        <v>263.67590100000001</v>
      </c>
      <c r="D680">
        <v>1329.0131940000001</v>
      </c>
      <c r="E680">
        <v>36.811895999999997</v>
      </c>
      <c r="F680">
        <v>-13.506321</v>
      </c>
      <c r="G680">
        <v>10.437832999999999</v>
      </c>
      <c r="H680">
        <f t="shared" si="60"/>
        <v>0.14249977038209541</v>
      </c>
      <c r="I680">
        <f t="shared" si="61"/>
        <v>0.10551099641347253</v>
      </c>
      <c r="J680">
        <f t="shared" si="62"/>
        <v>0.21856311549803409</v>
      </c>
      <c r="K680">
        <f t="shared" si="63"/>
        <v>0.32017326086956521</v>
      </c>
      <c r="L680">
        <f t="shared" si="64"/>
        <v>0.11943683478260871</v>
      </c>
      <c r="M680">
        <f t="shared" si="65"/>
        <v>9.1453078260869569E-2</v>
      </c>
    </row>
    <row r="681" spans="1:13">
      <c r="A681">
        <v>54.08</v>
      </c>
      <c r="B681">
        <v>-355.60105199999998</v>
      </c>
      <c r="C681">
        <v>263.297416</v>
      </c>
      <c r="D681">
        <v>1334.1092570000001</v>
      </c>
      <c r="E681">
        <v>36.819924999999998</v>
      </c>
      <c r="F681">
        <v>-13.735236</v>
      </c>
      <c r="G681">
        <v>10.517104</v>
      </c>
      <c r="H681">
        <f t="shared" si="60"/>
        <v>0.14289760764591558</v>
      </c>
      <c r="I681">
        <f t="shared" si="61"/>
        <v>0.10506523953595544</v>
      </c>
      <c r="J681">
        <f t="shared" si="62"/>
        <v>0.21856120658584532</v>
      </c>
      <c r="K681">
        <f t="shared" si="63"/>
        <v>0.32157732173913045</v>
      </c>
      <c r="L681">
        <f t="shared" si="64"/>
        <v>0.11984619130434782</v>
      </c>
      <c r="M681">
        <f t="shared" si="65"/>
        <v>9.1911469565217396E-2</v>
      </c>
    </row>
    <row r="682" spans="1:13">
      <c r="A682">
        <v>54.16</v>
      </c>
      <c r="B682">
        <v>-356.59383500000001</v>
      </c>
      <c r="C682">
        <v>262.18505199999998</v>
      </c>
      <c r="D682">
        <v>1334.0976049999999</v>
      </c>
      <c r="E682">
        <v>36.981392</v>
      </c>
      <c r="F682">
        <v>-13.782311999999999</v>
      </c>
      <c r="G682">
        <v>10.569819000000001</v>
      </c>
      <c r="H682">
        <f t="shared" si="60"/>
        <v>0.14258761866597208</v>
      </c>
      <c r="I682">
        <f t="shared" si="61"/>
        <v>0.10473006551924503</v>
      </c>
      <c r="J682">
        <f t="shared" si="62"/>
        <v>0.21822526867627784</v>
      </c>
      <c r="K682">
        <f t="shared" si="63"/>
        <v>0.32570033913043478</v>
      </c>
      <c r="L682">
        <f t="shared" si="64"/>
        <v>0.12017504347826087</v>
      </c>
      <c r="M682">
        <f t="shared" si="65"/>
        <v>9.2916095652173916E-2</v>
      </c>
    </row>
    <row r="683" spans="1:13">
      <c r="A683">
        <v>54.24</v>
      </c>
      <c r="B683">
        <v>-355.82027299999999</v>
      </c>
      <c r="C683">
        <v>261.34864199999998</v>
      </c>
      <c r="D683">
        <v>1332.0470399999999</v>
      </c>
      <c r="E683">
        <v>37.455539000000002</v>
      </c>
      <c r="F683">
        <v>-13.820130000000001</v>
      </c>
      <c r="G683">
        <v>10.685351000000001</v>
      </c>
      <c r="H683">
        <f t="shared" si="60"/>
        <v>0.14111782924923361</v>
      </c>
      <c r="I683">
        <f t="shared" si="61"/>
        <v>0.10418583742411189</v>
      </c>
      <c r="J683">
        <f t="shared" si="62"/>
        <v>0.21784856585845347</v>
      </c>
      <c r="K683">
        <f t="shared" si="63"/>
        <v>0.33315302608695652</v>
      </c>
      <c r="L683">
        <f t="shared" si="64"/>
        <v>0.12166801739130435</v>
      </c>
      <c r="M683">
        <f t="shared" si="65"/>
        <v>9.4981417391304349E-2</v>
      </c>
    </row>
    <row r="684" spans="1:13">
      <c r="A684">
        <v>54.32</v>
      </c>
      <c r="B684">
        <v>-352.15248700000001</v>
      </c>
      <c r="C684">
        <v>259.99054799999999</v>
      </c>
      <c r="D684">
        <v>1329.747646</v>
      </c>
      <c r="E684">
        <v>38.312598000000001</v>
      </c>
      <c r="F684">
        <v>-13.991822000000001</v>
      </c>
      <c r="G684">
        <v>10.922863</v>
      </c>
      <c r="H684">
        <f t="shared" si="60"/>
        <v>0.13934652788074298</v>
      </c>
      <c r="I684">
        <f t="shared" si="61"/>
        <v>0.10338485323288386</v>
      </c>
      <c r="J684">
        <f t="shared" si="62"/>
        <v>0.2177601115661861</v>
      </c>
      <c r="K684">
        <f t="shared" si="63"/>
        <v>0.3434312956521739</v>
      </c>
      <c r="L684">
        <f t="shared" si="64"/>
        <v>0.1246566347826087</v>
      </c>
      <c r="M684">
        <f t="shared" si="65"/>
        <v>9.8157965217391313E-2</v>
      </c>
    </row>
    <row r="685" spans="1:13">
      <c r="A685">
        <v>54.4</v>
      </c>
      <c r="B685">
        <v>-347.73229300000003</v>
      </c>
      <c r="C685">
        <v>257.99173200000001</v>
      </c>
      <c r="D685">
        <v>1329.207721</v>
      </c>
      <c r="E685">
        <v>39.494599000000001</v>
      </c>
      <c r="F685">
        <v>-14.335513000000001</v>
      </c>
      <c r="G685">
        <v>11.288166</v>
      </c>
      <c r="H685">
        <f t="shared" si="60"/>
        <v>0.13793084814362142</v>
      </c>
      <c r="I685">
        <f t="shared" si="61"/>
        <v>0.10348812358492457</v>
      </c>
      <c r="J685">
        <f t="shared" si="62"/>
        <v>0.21842445150720841</v>
      </c>
      <c r="K685">
        <f t="shared" si="63"/>
        <v>0.35497282608695652</v>
      </c>
      <c r="L685">
        <f t="shared" si="64"/>
        <v>0.12845880000000001</v>
      </c>
      <c r="M685">
        <f t="shared" si="65"/>
        <v>0.10215293913043479</v>
      </c>
    </row>
    <row r="686" spans="1:13">
      <c r="A686">
        <v>54.48</v>
      </c>
      <c r="B686">
        <v>-344.19953500000003</v>
      </c>
      <c r="C686">
        <v>258.249438</v>
      </c>
      <c r="D686">
        <v>1333.2628520000001</v>
      </c>
      <c r="E686">
        <v>40.821874999999999</v>
      </c>
      <c r="F686">
        <v>-14.772762</v>
      </c>
      <c r="G686">
        <v>11.747588</v>
      </c>
      <c r="H686">
        <f t="shared" si="60"/>
        <v>0.13638813841190969</v>
      </c>
      <c r="I686">
        <f t="shared" si="61"/>
        <v>0.10612801458654753</v>
      </c>
      <c r="J686">
        <f t="shared" si="62"/>
        <v>0.22007404767365663</v>
      </c>
      <c r="K686">
        <f t="shared" si="63"/>
        <v>0.36570975652173909</v>
      </c>
      <c r="L686">
        <f t="shared" si="64"/>
        <v>0.13178699130434782</v>
      </c>
      <c r="M686">
        <f t="shared" si="65"/>
        <v>0.10649142608695651</v>
      </c>
    </row>
    <row r="687" spans="1:13">
      <c r="A687">
        <v>54.56</v>
      </c>
      <c r="B687">
        <v>-340.34978000000001</v>
      </c>
      <c r="C687">
        <v>264.837154</v>
      </c>
      <c r="D687">
        <v>1343.331987</v>
      </c>
      <c r="E687">
        <v>42.056621999999997</v>
      </c>
      <c r="F687">
        <v>-15.155504000000001</v>
      </c>
      <c r="G687">
        <v>12.246513999999999</v>
      </c>
      <c r="H687">
        <f t="shared" si="60"/>
        <v>0.13419673085014727</v>
      </c>
      <c r="I687">
        <f t="shared" si="61"/>
        <v>0.1112503504377968</v>
      </c>
      <c r="J687">
        <f t="shared" si="62"/>
        <v>0.22222684387287026</v>
      </c>
      <c r="K687">
        <f t="shared" si="63"/>
        <v>0.37394641739130435</v>
      </c>
      <c r="L687">
        <f t="shared" si="64"/>
        <v>0.13346886086956522</v>
      </c>
      <c r="M687">
        <f t="shared" si="65"/>
        <v>0.11054385217391305</v>
      </c>
    </row>
    <row r="688" spans="1:13">
      <c r="A688">
        <v>54.64</v>
      </c>
      <c r="B688">
        <v>-334.88123200000001</v>
      </c>
      <c r="C688">
        <v>277.619687</v>
      </c>
      <c r="D688">
        <v>1356.472655</v>
      </c>
      <c r="E688">
        <v>43.003838000000002</v>
      </c>
      <c r="F688">
        <v>-15.348919</v>
      </c>
      <c r="G688">
        <v>12.712543</v>
      </c>
      <c r="H688">
        <f t="shared" si="60"/>
        <v>0.13229715842833958</v>
      </c>
      <c r="I688">
        <f t="shared" si="61"/>
        <v>0.116093700935703</v>
      </c>
      <c r="J688">
        <f t="shared" si="62"/>
        <v>0.22382634387287026</v>
      </c>
      <c r="K688">
        <f t="shared" si="63"/>
        <v>0.37909063478260868</v>
      </c>
      <c r="L688">
        <f t="shared" si="64"/>
        <v>0.13314349565217393</v>
      </c>
      <c r="M688">
        <f t="shared" si="65"/>
        <v>0.11360814782608696</v>
      </c>
    </row>
    <row r="689" spans="1:13">
      <c r="A689">
        <v>54.72</v>
      </c>
      <c r="B689">
        <v>-330.14094399999999</v>
      </c>
      <c r="C689">
        <v>289.70602600000001</v>
      </c>
      <c r="D689">
        <v>1366.236003</v>
      </c>
      <c r="E689">
        <v>43.595422999999997</v>
      </c>
      <c r="F689">
        <v>-15.311502000000001</v>
      </c>
      <c r="G689">
        <v>13.064937</v>
      </c>
      <c r="H689">
        <f t="shared" si="60"/>
        <v>0.13250091246067844</v>
      </c>
      <c r="I689">
        <f t="shared" si="61"/>
        <v>0.11724740748161655</v>
      </c>
      <c r="J689">
        <f t="shared" si="62"/>
        <v>0.22416749557667104</v>
      </c>
      <c r="K689">
        <f t="shared" si="63"/>
        <v>0.38177672173913041</v>
      </c>
      <c r="L689">
        <f t="shared" si="64"/>
        <v>0.13151708695652176</v>
      </c>
      <c r="M689">
        <f t="shared" si="65"/>
        <v>0.11526473043478261</v>
      </c>
    </row>
    <row r="690" spans="1:13">
      <c r="A690">
        <v>54.8</v>
      </c>
      <c r="B690">
        <v>-330.64940200000001</v>
      </c>
      <c r="C690">
        <v>292.58504299999998</v>
      </c>
      <c r="D690">
        <v>1368.318393</v>
      </c>
      <c r="E690">
        <v>43.904322999999998</v>
      </c>
      <c r="F690">
        <v>-15.124465000000001</v>
      </c>
      <c r="G690">
        <v>13.255444000000001</v>
      </c>
      <c r="H690">
        <f t="shared" si="60"/>
        <v>0.13513711314592561</v>
      </c>
      <c r="I690">
        <f t="shared" si="61"/>
        <v>0.11408718748121582</v>
      </c>
      <c r="J690">
        <f t="shared" si="62"/>
        <v>0.22369653292922675</v>
      </c>
      <c r="K690">
        <f t="shared" si="63"/>
        <v>0.38336010434782614</v>
      </c>
      <c r="L690">
        <f t="shared" si="64"/>
        <v>0.12994013043478261</v>
      </c>
      <c r="M690">
        <f t="shared" si="65"/>
        <v>0.11579643478260869</v>
      </c>
    </row>
    <row r="691" spans="1:13">
      <c r="A691">
        <v>54.88</v>
      </c>
      <c r="B691">
        <v>-337.22790900000001</v>
      </c>
      <c r="C691">
        <v>284.69887199999999</v>
      </c>
      <c r="D691">
        <v>1365.4436370000001</v>
      </c>
      <c r="E691">
        <v>44.086412000000003</v>
      </c>
      <c r="F691">
        <v>-14.943115000000001</v>
      </c>
      <c r="G691">
        <v>13.31659</v>
      </c>
      <c r="H691">
        <f t="shared" si="60"/>
        <v>0.13798773046945442</v>
      </c>
      <c r="I691">
        <f t="shared" si="61"/>
        <v>0.10962522390751167</v>
      </c>
      <c r="J691">
        <f t="shared" si="62"/>
        <v>0.22361098148754915</v>
      </c>
      <c r="K691">
        <f t="shared" si="63"/>
        <v>0.38523471304347823</v>
      </c>
      <c r="L691">
        <f t="shared" si="64"/>
        <v>0.12953300869565218</v>
      </c>
      <c r="M691">
        <f t="shared" si="65"/>
        <v>0.11616942608695652</v>
      </c>
    </row>
    <row r="692" spans="1:13">
      <c r="A692">
        <v>54.96</v>
      </c>
      <c r="B692">
        <v>-344.34148199999998</v>
      </c>
      <c r="C692">
        <v>273.56426499999998</v>
      </c>
      <c r="D692">
        <v>1364.921431</v>
      </c>
      <c r="E692">
        <v>44.301991999999998</v>
      </c>
      <c r="F692">
        <v>-14.896296</v>
      </c>
      <c r="G692">
        <v>13.359484</v>
      </c>
      <c r="H692">
        <f t="shared" si="60"/>
        <v>0.13831017932637402</v>
      </c>
      <c r="I692">
        <f t="shared" si="61"/>
        <v>0.1074398461199383</v>
      </c>
      <c r="J692">
        <f t="shared" si="62"/>
        <v>0.2245042231323722</v>
      </c>
      <c r="K692">
        <f t="shared" si="63"/>
        <v>0.38841173913043475</v>
      </c>
      <c r="L692">
        <f t="shared" si="64"/>
        <v>0.13049135652173913</v>
      </c>
      <c r="M692">
        <f t="shared" si="65"/>
        <v>0.1174136695652174</v>
      </c>
    </row>
    <row r="693" spans="1:13">
      <c r="A693">
        <v>55.04</v>
      </c>
      <c r="B693">
        <v>-345.14613700000001</v>
      </c>
      <c r="C693">
        <v>268.11076400000002</v>
      </c>
      <c r="D693">
        <v>1370.3737779999999</v>
      </c>
      <c r="E693">
        <v>44.667349999999999</v>
      </c>
      <c r="F693">
        <v>-15.006506</v>
      </c>
      <c r="G693">
        <v>13.502572000000001</v>
      </c>
      <c r="H693">
        <f t="shared" si="60"/>
        <v>0.13580396561742372</v>
      </c>
      <c r="I693">
        <f t="shared" si="61"/>
        <v>0.10810627622272535</v>
      </c>
      <c r="J693">
        <f t="shared" si="62"/>
        <v>0.22558978505897773</v>
      </c>
      <c r="K693">
        <f t="shared" si="63"/>
        <v>0.39336666086956523</v>
      </c>
      <c r="L693">
        <f t="shared" si="64"/>
        <v>0.13209826956521739</v>
      </c>
      <c r="M693">
        <f t="shared" si="65"/>
        <v>0.11990425217391305</v>
      </c>
    </row>
    <row r="694" spans="1:13">
      <c r="A694">
        <v>55.12</v>
      </c>
      <c r="B694">
        <v>-338.89200599999998</v>
      </c>
      <c r="C694">
        <v>269.77380699999998</v>
      </c>
      <c r="D694">
        <v>1377.0000480000001</v>
      </c>
      <c r="E694">
        <v>45.237166000000002</v>
      </c>
      <c r="F694">
        <v>-15.191300999999999</v>
      </c>
      <c r="G694">
        <v>13.788989000000001</v>
      </c>
      <c r="H694">
        <f t="shared" si="60"/>
        <v>0.13281866396842254</v>
      </c>
      <c r="I694">
        <f t="shared" si="61"/>
        <v>0.10930836282033302</v>
      </c>
      <c r="J694">
        <f t="shared" si="62"/>
        <v>0.22549134157929229</v>
      </c>
      <c r="K694">
        <f t="shared" si="63"/>
        <v>0.39990013043478262</v>
      </c>
      <c r="L694">
        <f t="shared" si="64"/>
        <v>0.13336529565217392</v>
      </c>
      <c r="M694">
        <f t="shared" si="65"/>
        <v>0.12320853043478261</v>
      </c>
    </row>
    <row r="695" spans="1:13">
      <c r="A695">
        <v>55.2</v>
      </c>
      <c r="B695">
        <v>-331.44233500000001</v>
      </c>
      <c r="C695">
        <v>272.77355399999999</v>
      </c>
      <c r="D695">
        <v>1376.3991490000001</v>
      </c>
      <c r="E695">
        <v>45.988515</v>
      </c>
      <c r="F695">
        <v>-15.337009</v>
      </c>
      <c r="G695">
        <v>14.168981</v>
      </c>
      <c r="H695">
        <f t="shared" si="60"/>
        <v>0.13138928650143264</v>
      </c>
      <c r="I695">
        <f t="shared" si="61"/>
        <v>0.10930143180588672</v>
      </c>
      <c r="J695">
        <f t="shared" si="62"/>
        <v>0.22377741956094363</v>
      </c>
      <c r="K695">
        <f t="shared" si="63"/>
        <v>0.40697677391304349</v>
      </c>
      <c r="L695">
        <f t="shared" si="64"/>
        <v>0.13370760000000001</v>
      </c>
      <c r="M695">
        <f t="shared" si="65"/>
        <v>0.12655766086956521</v>
      </c>
    </row>
    <row r="696" spans="1:13">
      <c r="A696">
        <v>55.28</v>
      </c>
      <c r="B696">
        <v>-327.87539500000003</v>
      </c>
      <c r="C696">
        <v>272.756258</v>
      </c>
      <c r="D696">
        <v>1365.937369</v>
      </c>
      <c r="E696">
        <v>46.802329</v>
      </c>
      <c r="F696">
        <v>-15.376374</v>
      </c>
      <c r="G696">
        <v>14.554131</v>
      </c>
      <c r="H696">
        <f t="shared" si="60"/>
        <v>0.13088295738243605</v>
      </c>
      <c r="I696">
        <f t="shared" si="61"/>
        <v>0.10923978040032861</v>
      </c>
      <c r="J696">
        <f t="shared" si="62"/>
        <v>0.22158578407601573</v>
      </c>
      <c r="K696">
        <f t="shared" si="63"/>
        <v>0.41285844347826089</v>
      </c>
      <c r="L696">
        <f t="shared" si="64"/>
        <v>0.13314495652173913</v>
      </c>
      <c r="M696">
        <f t="shared" si="65"/>
        <v>0.12933689565217391</v>
      </c>
    </row>
    <row r="697" spans="1:13">
      <c r="A697">
        <v>55.36</v>
      </c>
      <c r="B697">
        <v>-326.611876</v>
      </c>
      <c r="C697">
        <v>272.60241000000002</v>
      </c>
      <c r="D697">
        <v>1352.559626</v>
      </c>
      <c r="E697">
        <v>47.478721</v>
      </c>
      <c r="F697">
        <v>-15.311669999999999</v>
      </c>
      <c r="G697">
        <v>14.873742999999999</v>
      </c>
      <c r="H697">
        <f t="shared" si="60"/>
        <v>0.12938386102706928</v>
      </c>
      <c r="I697">
        <f t="shared" si="61"/>
        <v>0.1113246107916408</v>
      </c>
      <c r="J697">
        <f t="shared" si="62"/>
        <v>0.22065758043905637</v>
      </c>
      <c r="K697">
        <f t="shared" si="63"/>
        <v>0.41582973043478261</v>
      </c>
      <c r="L697">
        <f t="shared" si="64"/>
        <v>0.13203366086956522</v>
      </c>
      <c r="M697">
        <f t="shared" si="65"/>
        <v>0.13110788695652173</v>
      </c>
    </row>
    <row r="698" spans="1:13">
      <c r="A698">
        <v>55.44</v>
      </c>
      <c r="B698">
        <v>-322.87095599999998</v>
      </c>
      <c r="C698">
        <v>277.80500000000001</v>
      </c>
      <c r="D698">
        <v>1346.893871</v>
      </c>
      <c r="E698">
        <v>47.820419000000001</v>
      </c>
      <c r="F698">
        <v>-15.183871</v>
      </c>
      <c r="G698">
        <v>15.077406999999999</v>
      </c>
      <c r="H698">
        <f t="shared" si="60"/>
        <v>0.12692586707808209</v>
      </c>
      <c r="I698">
        <f t="shared" si="61"/>
        <v>0.11502249494079225</v>
      </c>
      <c r="J698">
        <f t="shared" si="62"/>
        <v>0.22168047018348624</v>
      </c>
      <c r="K698">
        <f t="shared" si="63"/>
        <v>0.4153184608695652</v>
      </c>
      <c r="L698">
        <f t="shared" si="64"/>
        <v>0.13068986086956522</v>
      </c>
      <c r="M698">
        <f t="shared" si="65"/>
        <v>0.13141970434782607</v>
      </c>
    </row>
    <row r="699" spans="1:13">
      <c r="A699">
        <v>55.52</v>
      </c>
      <c r="B699">
        <v>-316.73715499999997</v>
      </c>
      <c r="C699">
        <v>287.03288500000002</v>
      </c>
      <c r="D699">
        <v>1353.13759</v>
      </c>
      <c r="E699">
        <v>47.761623</v>
      </c>
      <c r="F699">
        <v>-15.029334</v>
      </c>
      <c r="G699">
        <v>15.113265999999999</v>
      </c>
      <c r="H699">
        <f t="shared" si="60"/>
        <v>0.12600022681279929</v>
      </c>
      <c r="I699">
        <f t="shared" si="61"/>
        <v>0.11632799174497586</v>
      </c>
      <c r="J699">
        <f t="shared" si="62"/>
        <v>0.22352298804062909</v>
      </c>
      <c r="K699">
        <f t="shared" si="63"/>
        <v>0.41266016521739129</v>
      </c>
      <c r="L699">
        <f t="shared" si="64"/>
        <v>0.1291898347826087</v>
      </c>
      <c r="M699">
        <f t="shared" si="65"/>
        <v>0.13002245217391303</v>
      </c>
    </row>
    <row r="700" spans="1:13">
      <c r="A700">
        <v>55.6</v>
      </c>
      <c r="B700">
        <v>-314.42726599999997</v>
      </c>
      <c r="C700">
        <v>290.29068699999999</v>
      </c>
      <c r="D700">
        <v>1364.384319</v>
      </c>
      <c r="E700">
        <v>47.455919000000002</v>
      </c>
      <c r="F700">
        <v>-14.856831</v>
      </c>
      <c r="G700">
        <v>14.952582</v>
      </c>
      <c r="H700">
        <f t="shared" si="60"/>
        <v>0.12824279268268249</v>
      </c>
      <c r="I700">
        <f t="shared" si="61"/>
        <v>0.11175011480895231</v>
      </c>
      <c r="J700">
        <f t="shared" si="62"/>
        <v>0.22415109518348622</v>
      </c>
      <c r="K700">
        <f t="shared" si="63"/>
        <v>0.41076508695652175</v>
      </c>
      <c r="L700">
        <f t="shared" si="64"/>
        <v>0.12737253913043478</v>
      </c>
      <c r="M700">
        <f t="shared" si="65"/>
        <v>0.12753000869565218</v>
      </c>
    </row>
    <row r="701" spans="1:13">
      <c r="A701">
        <v>55.68</v>
      </c>
      <c r="B701">
        <v>-320.02347700000001</v>
      </c>
      <c r="C701">
        <v>278.86682400000001</v>
      </c>
      <c r="D701">
        <v>1368.2182849999999</v>
      </c>
      <c r="E701">
        <v>47.237985000000002</v>
      </c>
      <c r="F701">
        <v>-14.647842000000001</v>
      </c>
      <c r="G701">
        <v>14.665951</v>
      </c>
      <c r="H701">
        <f t="shared" si="60"/>
        <v>0.13146654631429203</v>
      </c>
      <c r="I701">
        <f t="shared" si="61"/>
        <v>0.102953700935703</v>
      </c>
      <c r="J701">
        <f t="shared" si="62"/>
        <v>0.2223960232634338</v>
      </c>
      <c r="K701">
        <f t="shared" si="63"/>
        <v>0.41270495652173911</v>
      </c>
      <c r="L701">
        <f t="shared" si="64"/>
        <v>0.12496473913043479</v>
      </c>
      <c r="M701">
        <f t="shared" si="65"/>
        <v>0.12577134782608695</v>
      </c>
    </row>
    <row r="702" spans="1:13">
      <c r="A702">
        <v>55.76</v>
      </c>
      <c r="B702">
        <v>-328.06819300000001</v>
      </c>
      <c r="C702">
        <v>256.91581300000001</v>
      </c>
      <c r="D702">
        <v>1357.505326</v>
      </c>
      <c r="E702">
        <v>47.461069999999999</v>
      </c>
      <c r="F702">
        <v>-14.370945000000001</v>
      </c>
      <c r="G702">
        <v>14.463704999999999</v>
      </c>
      <c r="H702">
        <f t="shared" si="60"/>
        <v>0.13135555390811279</v>
      </c>
      <c r="I702">
        <f t="shared" si="61"/>
        <v>9.6548493057364418E-2</v>
      </c>
      <c r="J702">
        <f t="shared" si="62"/>
        <v>0.21886939269331587</v>
      </c>
      <c r="K702">
        <f t="shared" si="63"/>
        <v>0.42011582608695652</v>
      </c>
      <c r="L702">
        <f t="shared" si="64"/>
        <v>0.12181914782608695</v>
      </c>
      <c r="M702">
        <f t="shared" si="65"/>
        <v>0.12710318260869566</v>
      </c>
    </row>
    <row r="703" spans="1:13">
      <c r="A703">
        <v>55.84</v>
      </c>
      <c r="B703">
        <v>-327.79121700000002</v>
      </c>
      <c r="C703">
        <v>240.931937</v>
      </c>
      <c r="D703">
        <v>1335.978773</v>
      </c>
      <c r="E703">
        <v>48.313319999999997</v>
      </c>
      <c r="F703">
        <v>-14.009202</v>
      </c>
      <c r="G703">
        <v>14.616866</v>
      </c>
      <c r="H703">
        <f t="shared" si="60"/>
        <v>0.12657001783245508</v>
      </c>
      <c r="I703">
        <f t="shared" si="61"/>
        <v>9.8547570578452787E-2</v>
      </c>
      <c r="J703">
        <f t="shared" si="62"/>
        <v>0.21526154488859767</v>
      </c>
      <c r="K703">
        <f t="shared" si="63"/>
        <v>0.43242988695652174</v>
      </c>
      <c r="L703">
        <f t="shared" si="64"/>
        <v>0.11824852173913043</v>
      </c>
      <c r="M703">
        <f t="shared" si="65"/>
        <v>0.13295436521739132</v>
      </c>
    </row>
    <row r="704" spans="1:13">
      <c r="A704">
        <v>55.92</v>
      </c>
      <c r="B704">
        <v>-315.84915100000001</v>
      </c>
      <c r="C704">
        <v>245.920535</v>
      </c>
      <c r="D704">
        <v>1313.9564700000001</v>
      </c>
      <c r="E704">
        <v>49.729436999999997</v>
      </c>
      <c r="F704">
        <v>-13.59858</v>
      </c>
      <c r="G704">
        <v>15.289752</v>
      </c>
      <c r="H704">
        <f t="shared" si="60"/>
        <v>0.12131752148911018</v>
      </c>
      <c r="I704">
        <f t="shared" si="61"/>
        <v>0.10903526257789177</v>
      </c>
      <c r="J704">
        <f t="shared" si="62"/>
        <v>0.21303671084534734</v>
      </c>
      <c r="K704">
        <f t="shared" si="63"/>
        <v>0.44720025217391307</v>
      </c>
      <c r="L704">
        <f t="shared" si="64"/>
        <v>0.11523314782608696</v>
      </c>
      <c r="M704">
        <f t="shared" si="65"/>
        <v>0.14276494782608695</v>
      </c>
    </row>
    <row r="705" spans="1:13">
      <c r="A705">
        <v>56</v>
      </c>
      <c r="B705">
        <v>-302.74180899999999</v>
      </c>
      <c r="C705">
        <v>272.09204599999998</v>
      </c>
      <c r="D705">
        <v>1300.3760830000001</v>
      </c>
      <c r="E705">
        <v>51.428029000000002</v>
      </c>
      <c r="F705">
        <v>-13.251811999999999</v>
      </c>
      <c r="G705">
        <v>16.417968999999999</v>
      </c>
      <c r="H705">
        <f t="shared" si="60"/>
        <v>0.12157791460458035</v>
      </c>
      <c r="I705">
        <f t="shared" si="61"/>
        <v>0.12259798072491937</v>
      </c>
      <c r="J705">
        <f t="shared" si="62"/>
        <v>0.21297220822411536</v>
      </c>
      <c r="K705">
        <f t="shared" si="63"/>
        <v>0.46100628695652174</v>
      </c>
      <c r="L705">
        <f t="shared" si="64"/>
        <v>0.11412965217391305</v>
      </c>
      <c r="M705">
        <f t="shared" si="65"/>
        <v>0.15421901739130434</v>
      </c>
    </row>
    <row r="706" spans="1:13">
      <c r="A706">
        <v>56.08</v>
      </c>
      <c r="B706">
        <v>-303.39160700000002</v>
      </c>
      <c r="C706">
        <v>305.93713100000002</v>
      </c>
      <c r="D706">
        <v>1299.9823590000001</v>
      </c>
      <c r="E706">
        <v>53.015723000000001</v>
      </c>
      <c r="F706">
        <v>-13.12491</v>
      </c>
      <c r="G706">
        <v>17.735187</v>
      </c>
      <c r="H706">
        <f t="shared" si="60"/>
        <v>0.12836567192289969</v>
      </c>
      <c r="I706">
        <f t="shared" si="61"/>
        <v>0.13377712757218138</v>
      </c>
      <c r="J706">
        <f t="shared" si="62"/>
        <v>0.21553600065530801</v>
      </c>
      <c r="K706">
        <f t="shared" si="63"/>
        <v>0.47039287826086956</v>
      </c>
      <c r="L706">
        <f t="shared" si="64"/>
        <v>0.11578767826086957</v>
      </c>
      <c r="M706">
        <f t="shared" si="65"/>
        <v>0.16445420869565219</v>
      </c>
    </row>
    <row r="707" spans="1:13">
      <c r="A707">
        <v>56.16</v>
      </c>
      <c r="B707">
        <v>-320.33011599999998</v>
      </c>
      <c r="C707">
        <v>333.83413300000001</v>
      </c>
      <c r="D707">
        <v>1315.631748</v>
      </c>
      <c r="E707">
        <v>54.095180999999997</v>
      </c>
      <c r="F707">
        <v>-13.315583</v>
      </c>
      <c r="G707">
        <v>18.912234000000002</v>
      </c>
      <c r="H707">
        <f t="shared" si="60"/>
        <v>0.13576563345288425</v>
      </c>
      <c r="I707">
        <f t="shared" si="61"/>
        <v>0.14111424151956561</v>
      </c>
      <c r="J707">
        <f t="shared" si="62"/>
        <v>0.22083970380078638</v>
      </c>
      <c r="K707">
        <f t="shared" si="63"/>
        <v>0.47278853913043478</v>
      </c>
      <c r="L707">
        <f t="shared" si="64"/>
        <v>0.11962566956521739</v>
      </c>
      <c r="M707">
        <f t="shared" si="65"/>
        <v>0.1710723652173913</v>
      </c>
    </row>
    <row r="708" spans="1:13">
      <c r="A708">
        <v>56.24</v>
      </c>
      <c r="B708">
        <v>-338.79635000000002</v>
      </c>
      <c r="C708">
        <v>352.14353399999999</v>
      </c>
      <c r="D708">
        <v>1348.0055520000001</v>
      </c>
      <c r="E708">
        <v>54.370682000000002</v>
      </c>
      <c r="F708">
        <v>-13.756952</v>
      </c>
      <c r="G708">
        <v>19.673321999999999</v>
      </c>
      <c r="H708">
        <f t="shared" si="60"/>
        <v>0.13710053858021601</v>
      </c>
      <c r="I708">
        <f t="shared" si="61"/>
        <v>0.14509447554549282</v>
      </c>
      <c r="J708">
        <f t="shared" si="62"/>
        <v>0.22772329521625162</v>
      </c>
      <c r="K708">
        <f t="shared" si="63"/>
        <v>0.46751638260869566</v>
      </c>
      <c r="L708">
        <f t="shared" si="64"/>
        <v>0.12355258260869564</v>
      </c>
      <c r="M708">
        <f t="shared" si="65"/>
        <v>0.17227466956521739</v>
      </c>
    </row>
    <row r="709" spans="1:13">
      <c r="A709">
        <v>56.32</v>
      </c>
      <c r="B709">
        <v>-342.12753900000001</v>
      </c>
      <c r="C709">
        <v>362.076009</v>
      </c>
      <c r="D709">
        <v>1390.0229939999999</v>
      </c>
      <c r="E709">
        <v>53.764384</v>
      </c>
      <c r="F709">
        <v>-14.208546999999999</v>
      </c>
      <c r="G709">
        <v>19.811586999999999</v>
      </c>
      <c r="H709">
        <f t="shared" si="60"/>
        <v>0.13292519305135347</v>
      </c>
      <c r="I709">
        <f t="shared" si="61"/>
        <v>0.1432613993468112</v>
      </c>
      <c r="J709">
        <f t="shared" si="62"/>
        <v>0.23328524672346004</v>
      </c>
      <c r="K709">
        <f t="shared" si="63"/>
        <v>0.45654706086956526</v>
      </c>
      <c r="L709">
        <f t="shared" si="64"/>
        <v>0.1250684</v>
      </c>
      <c r="M709">
        <f t="shared" si="65"/>
        <v>0.16676576521739131</v>
      </c>
    </row>
    <row r="710" spans="1:13">
      <c r="A710">
        <v>56.4</v>
      </c>
      <c r="B710">
        <v>-331.70817299999999</v>
      </c>
      <c r="C710">
        <v>357.50165900000002</v>
      </c>
      <c r="D710">
        <v>1423.973146</v>
      </c>
      <c r="E710">
        <v>52.502912000000002</v>
      </c>
      <c r="F710">
        <v>-14.382866</v>
      </c>
      <c r="G710">
        <v>19.178063000000002</v>
      </c>
      <c r="H710">
        <f t="shared" si="60"/>
        <v>0.13094351279328378</v>
      </c>
      <c r="I710">
        <f t="shared" si="61"/>
        <v>0.13035654972049129</v>
      </c>
      <c r="J710">
        <f t="shared" si="62"/>
        <v>0.23421968577981653</v>
      </c>
      <c r="K710">
        <f t="shared" si="63"/>
        <v>0.44423333913043483</v>
      </c>
      <c r="L710">
        <f t="shared" si="64"/>
        <v>0.12282395652173914</v>
      </c>
      <c r="M710">
        <f t="shared" si="65"/>
        <v>0.15450579130434783</v>
      </c>
    </row>
    <row r="711" spans="1:13">
      <c r="A711">
        <v>56.48</v>
      </c>
      <c r="B711">
        <v>-326.762989</v>
      </c>
      <c r="C711">
        <v>325.29825199999999</v>
      </c>
      <c r="D711">
        <v>1429.676962</v>
      </c>
      <c r="E711">
        <v>51.086834000000003</v>
      </c>
      <c r="F711">
        <v>-14.124755</v>
      </c>
      <c r="G711">
        <v>17.768166000000001</v>
      </c>
      <c r="H711">
        <f t="shared" ref="H711:H774" si="66">ABS(B712/2495.45)</f>
        <v>0.1367683507984532</v>
      </c>
      <c r="I711">
        <f t="shared" ref="I711:I774" si="67">ABS(C712/2495.45)</f>
        <v>0.10536448696627863</v>
      </c>
      <c r="J711">
        <f t="shared" ref="J711:J774" si="68">ABS(($D712/(IF($D712&lt;0,5529,6104))))</f>
        <v>0.22928832634338137</v>
      </c>
      <c r="K711">
        <f t="shared" ref="K711:K774" si="69">ABS(E712/115)</f>
        <v>0.43569966956521744</v>
      </c>
      <c r="L711">
        <f t="shared" ref="L711:L774" si="70">ABS(($F712/(IF($F712&lt;0,115,263.6))))</f>
        <v>0.11746290434782608</v>
      </c>
      <c r="M711">
        <f t="shared" ref="M711:M774" si="71">ABS(G712/115)</f>
        <v>0.13809791304347827</v>
      </c>
    </row>
    <row r="712" spans="1:13">
      <c r="A712">
        <v>56.56</v>
      </c>
      <c r="B712">
        <v>-341.29858100000001</v>
      </c>
      <c r="C712">
        <v>262.93180899999999</v>
      </c>
      <c r="D712">
        <v>1399.5759439999999</v>
      </c>
      <c r="E712">
        <v>50.105462000000003</v>
      </c>
      <c r="F712">
        <v>-13.508234</v>
      </c>
      <c r="G712">
        <v>15.881259999999999</v>
      </c>
      <c r="H712">
        <f t="shared" si="66"/>
        <v>0.14619948305916769</v>
      </c>
      <c r="I712">
        <f t="shared" si="67"/>
        <v>7.7292310004207665E-2</v>
      </c>
      <c r="J712">
        <f t="shared" si="68"/>
        <v>0.22064300032765399</v>
      </c>
      <c r="K712">
        <f t="shared" si="69"/>
        <v>0.43460862608695655</v>
      </c>
      <c r="L712">
        <f t="shared" si="70"/>
        <v>0.11118662608695652</v>
      </c>
      <c r="M712">
        <f t="shared" si="71"/>
        <v>0.12306227826086957</v>
      </c>
    </row>
    <row r="713" spans="1:13">
      <c r="A713">
        <v>56.64</v>
      </c>
      <c r="B713">
        <v>-364.83350000000002</v>
      </c>
      <c r="C713">
        <v>192.87909500000001</v>
      </c>
      <c r="D713">
        <v>1346.8048739999999</v>
      </c>
      <c r="E713">
        <v>49.979992000000003</v>
      </c>
      <c r="F713">
        <v>-12.786462</v>
      </c>
      <c r="G713">
        <v>14.152162000000001</v>
      </c>
      <c r="H713">
        <f t="shared" si="66"/>
        <v>0.14883687831853976</v>
      </c>
      <c r="I713">
        <f t="shared" si="67"/>
        <v>6.106392594522031E-2</v>
      </c>
      <c r="J713">
        <f t="shared" si="68"/>
        <v>0.21257487172346004</v>
      </c>
      <c r="K713">
        <f t="shared" si="69"/>
        <v>0.44162950434782611</v>
      </c>
      <c r="L713">
        <f t="shared" si="70"/>
        <v>0.10648438260869565</v>
      </c>
      <c r="M713">
        <f t="shared" si="71"/>
        <v>0.11570489565217391</v>
      </c>
    </row>
    <row r="714" spans="1:13">
      <c r="A714">
        <v>56.72</v>
      </c>
      <c r="B714">
        <v>-371.41498799999999</v>
      </c>
      <c r="C714">
        <v>152.38197400000001</v>
      </c>
      <c r="D714">
        <v>1297.5570170000001</v>
      </c>
      <c r="E714">
        <v>50.787393000000002</v>
      </c>
      <c r="F714">
        <v>-12.245704</v>
      </c>
      <c r="G714">
        <v>13.306063</v>
      </c>
      <c r="H714">
        <f t="shared" si="66"/>
        <v>0.13924267086096698</v>
      </c>
      <c r="I714">
        <f t="shared" si="67"/>
        <v>6.6059280290128045E-2</v>
      </c>
      <c r="J714">
        <f t="shared" si="68"/>
        <v>0.20866338269986895</v>
      </c>
      <c r="K714">
        <f t="shared" si="69"/>
        <v>0.45445248695652174</v>
      </c>
      <c r="L714">
        <f t="shared" si="70"/>
        <v>0.1049087652173913</v>
      </c>
      <c r="M714">
        <f t="shared" si="71"/>
        <v>0.11965525217391304</v>
      </c>
    </row>
    <row r="715" spans="1:13">
      <c r="A715">
        <v>56.8</v>
      </c>
      <c r="B715">
        <v>-347.47312299999999</v>
      </c>
      <c r="C715">
        <v>164.84763100000001</v>
      </c>
      <c r="D715">
        <v>1273.681288</v>
      </c>
      <c r="E715">
        <v>52.262036000000002</v>
      </c>
      <c r="F715">
        <v>-12.064508</v>
      </c>
      <c r="G715">
        <v>13.760354</v>
      </c>
      <c r="H715">
        <f t="shared" si="66"/>
        <v>0.1227627474002685</v>
      </c>
      <c r="I715">
        <f t="shared" si="67"/>
        <v>8.8778800216393838E-2</v>
      </c>
      <c r="J715">
        <f t="shared" si="68"/>
        <v>0.20968786779161205</v>
      </c>
      <c r="K715">
        <f t="shared" si="69"/>
        <v>0.46910450434782608</v>
      </c>
      <c r="L715">
        <f t="shared" si="70"/>
        <v>0.10650022608695653</v>
      </c>
      <c r="M715">
        <f t="shared" si="71"/>
        <v>0.13374968695652173</v>
      </c>
    </row>
    <row r="716" spans="1:13">
      <c r="A716">
        <v>56.88</v>
      </c>
      <c r="B716">
        <v>-306.348298</v>
      </c>
      <c r="C716">
        <v>221.543057</v>
      </c>
      <c r="D716">
        <v>1279.934745</v>
      </c>
      <c r="E716">
        <v>53.947018</v>
      </c>
      <c r="F716">
        <v>-12.247526000000001</v>
      </c>
      <c r="G716">
        <v>15.381214</v>
      </c>
      <c r="H716">
        <f t="shared" si="66"/>
        <v>0.11003214009497285</v>
      </c>
      <c r="I716">
        <f t="shared" si="67"/>
        <v>0.11658815323889479</v>
      </c>
      <c r="J716">
        <f t="shared" si="68"/>
        <v>0.21380301523591089</v>
      </c>
      <c r="K716">
        <f t="shared" si="69"/>
        <v>0.48162253913043479</v>
      </c>
      <c r="L716">
        <f t="shared" si="70"/>
        <v>0.10998011304347825</v>
      </c>
      <c r="M716">
        <f t="shared" si="71"/>
        <v>0.1528483391304348</v>
      </c>
    </row>
    <row r="717" spans="1:13">
      <c r="A717">
        <v>56.96</v>
      </c>
      <c r="B717">
        <v>-274.57970399999999</v>
      </c>
      <c r="C717">
        <v>290.93990700000001</v>
      </c>
      <c r="D717">
        <v>1305.0536050000001</v>
      </c>
      <c r="E717">
        <v>55.386592</v>
      </c>
      <c r="F717">
        <v>-12.647713</v>
      </c>
      <c r="G717">
        <v>17.577559000000001</v>
      </c>
      <c r="H717">
        <f t="shared" si="66"/>
        <v>0.10735740287322929</v>
      </c>
      <c r="I717">
        <f t="shared" si="67"/>
        <v>0.13763416738464004</v>
      </c>
      <c r="J717">
        <f t="shared" si="68"/>
        <v>0.21838885992791612</v>
      </c>
      <c r="K717">
        <f t="shared" si="69"/>
        <v>0.48928096521739128</v>
      </c>
      <c r="L717">
        <f t="shared" si="70"/>
        <v>0.1134976</v>
      </c>
      <c r="M717">
        <f t="shared" si="71"/>
        <v>0.17065787826086956</v>
      </c>
    </row>
    <row r="718" spans="1:13">
      <c r="A718">
        <v>57.04</v>
      </c>
      <c r="B718">
        <v>-267.90503100000001</v>
      </c>
      <c r="C718">
        <v>343.459183</v>
      </c>
      <c r="D718">
        <v>1333.045601</v>
      </c>
      <c r="E718">
        <v>56.267310999999999</v>
      </c>
      <c r="F718">
        <v>-13.052224000000001</v>
      </c>
      <c r="G718">
        <v>19.625655999999999</v>
      </c>
      <c r="H718">
        <f t="shared" si="66"/>
        <v>0.11303091346250177</v>
      </c>
      <c r="I718">
        <f t="shared" si="67"/>
        <v>0.14721354545272397</v>
      </c>
      <c r="J718">
        <f t="shared" si="68"/>
        <v>0.22173389744429881</v>
      </c>
      <c r="K718">
        <f t="shared" si="69"/>
        <v>0.49114366956521738</v>
      </c>
      <c r="L718">
        <f t="shared" si="70"/>
        <v>0.11553620000000001</v>
      </c>
      <c r="M718">
        <f t="shared" si="71"/>
        <v>0.1823988956521739</v>
      </c>
    </row>
    <row r="719" spans="1:13">
      <c r="A719">
        <v>57.12</v>
      </c>
      <c r="B719">
        <v>-282.06299300000001</v>
      </c>
      <c r="C719">
        <v>367.36404199999998</v>
      </c>
      <c r="D719">
        <v>1353.46371</v>
      </c>
      <c r="E719">
        <v>56.481521999999998</v>
      </c>
      <c r="F719">
        <v>-13.286663000000001</v>
      </c>
      <c r="G719">
        <v>20.975873</v>
      </c>
      <c r="H719">
        <f t="shared" si="66"/>
        <v>0.1211400613115871</v>
      </c>
      <c r="I719">
        <f t="shared" si="67"/>
        <v>0.14688031617543931</v>
      </c>
      <c r="J719">
        <f t="shared" si="68"/>
        <v>0.22339409633027521</v>
      </c>
      <c r="K719">
        <f t="shared" si="69"/>
        <v>0.48807390434782605</v>
      </c>
      <c r="L719">
        <f t="shared" si="70"/>
        <v>0.11556327826086957</v>
      </c>
      <c r="M719">
        <f t="shared" si="71"/>
        <v>0.18601709565217392</v>
      </c>
    </row>
    <row r="720" spans="1:13">
      <c r="A720">
        <v>57.2</v>
      </c>
      <c r="B720">
        <v>-302.29896600000001</v>
      </c>
      <c r="C720">
        <v>366.53248500000001</v>
      </c>
      <c r="D720">
        <v>1363.5975639999999</v>
      </c>
      <c r="E720">
        <v>56.128498999999998</v>
      </c>
      <c r="F720">
        <v>-13.289777000000001</v>
      </c>
      <c r="G720">
        <v>21.391966</v>
      </c>
      <c r="H720">
        <f t="shared" si="66"/>
        <v>0.12714570037468192</v>
      </c>
      <c r="I720">
        <f t="shared" si="67"/>
        <v>0.14012238634314453</v>
      </c>
      <c r="J720">
        <f t="shared" si="68"/>
        <v>0.22362359551114022</v>
      </c>
      <c r="K720">
        <f t="shared" si="69"/>
        <v>0.48233956521739135</v>
      </c>
      <c r="L720">
        <f t="shared" si="70"/>
        <v>0.11419330434782608</v>
      </c>
      <c r="M720">
        <f t="shared" si="71"/>
        <v>0.18207634782608698</v>
      </c>
    </row>
    <row r="721" spans="1:13">
      <c r="A721">
        <v>57.28</v>
      </c>
      <c r="B721">
        <v>-317.28573799999998</v>
      </c>
      <c r="C721">
        <v>349.668409</v>
      </c>
      <c r="D721">
        <v>1364.998427</v>
      </c>
      <c r="E721">
        <v>55.469050000000003</v>
      </c>
      <c r="F721">
        <v>-13.13223</v>
      </c>
      <c r="G721">
        <v>20.938780000000001</v>
      </c>
      <c r="H721">
        <f t="shared" si="66"/>
        <v>0.13030940912460678</v>
      </c>
      <c r="I721">
        <f t="shared" si="67"/>
        <v>0.12954225530465446</v>
      </c>
      <c r="J721">
        <f t="shared" si="68"/>
        <v>0.22280905144167759</v>
      </c>
      <c r="K721">
        <f t="shared" si="69"/>
        <v>0.47688641739130433</v>
      </c>
      <c r="L721">
        <f t="shared" si="70"/>
        <v>0.11288029565217392</v>
      </c>
      <c r="M721">
        <f t="shared" si="71"/>
        <v>0.17303904347826088</v>
      </c>
    </row>
    <row r="722" spans="1:13">
      <c r="A722">
        <v>57.36</v>
      </c>
      <c r="B722">
        <v>-325.18061499999999</v>
      </c>
      <c r="C722">
        <v>323.26622099999997</v>
      </c>
      <c r="D722">
        <v>1360.0264500000001</v>
      </c>
      <c r="E722">
        <v>54.841937999999999</v>
      </c>
      <c r="F722">
        <v>-12.981234000000001</v>
      </c>
      <c r="G722">
        <v>19.89949</v>
      </c>
      <c r="H722">
        <f t="shared" si="66"/>
        <v>0.13225837864914144</v>
      </c>
      <c r="I722">
        <f t="shared" si="67"/>
        <v>0.11701515277805608</v>
      </c>
      <c r="J722">
        <f t="shared" si="68"/>
        <v>0.22122595593053737</v>
      </c>
      <c r="K722">
        <f t="shared" si="69"/>
        <v>0.47437485217391306</v>
      </c>
      <c r="L722">
        <f t="shared" si="70"/>
        <v>0.11325419130434783</v>
      </c>
      <c r="M722">
        <f t="shared" si="71"/>
        <v>0.16240068695652174</v>
      </c>
    </row>
    <row r="723" spans="1:13">
      <c r="A723">
        <v>57.44</v>
      </c>
      <c r="B723">
        <v>-330.04417100000001</v>
      </c>
      <c r="C723">
        <v>292.00546300000002</v>
      </c>
      <c r="D723">
        <v>1350.363235</v>
      </c>
      <c r="E723">
        <v>54.553108000000002</v>
      </c>
      <c r="F723">
        <v>-13.024232</v>
      </c>
      <c r="G723">
        <v>18.676079000000001</v>
      </c>
      <c r="H723">
        <f t="shared" si="66"/>
        <v>0.13362885651886436</v>
      </c>
      <c r="I723">
        <f t="shared" si="67"/>
        <v>0.10539943417018977</v>
      </c>
      <c r="J723">
        <f t="shared" si="68"/>
        <v>0.21904760615989513</v>
      </c>
      <c r="K723">
        <f t="shared" si="69"/>
        <v>0.47615406086956519</v>
      </c>
      <c r="L723">
        <f t="shared" si="70"/>
        <v>0.11627739999999999</v>
      </c>
      <c r="M723">
        <f t="shared" si="71"/>
        <v>0.1537882347826087</v>
      </c>
    </row>
    <row r="724" spans="1:13">
      <c r="A724">
        <v>57.52</v>
      </c>
      <c r="B724">
        <v>-333.46413000000001</v>
      </c>
      <c r="C724">
        <v>263.01901800000002</v>
      </c>
      <c r="D724">
        <v>1337.0665879999999</v>
      </c>
      <c r="E724">
        <v>54.757717</v>
      </c>
      <c r="F724">
        <v>-13.371900999999999</v>
      </c>
      <c r="G724">
        <v>17.685646999999999</v>
      </c>
      <c r="H724">
        <f t="shared" si="66"/>
        <v>0.13208990202167947</v>
      </c>
      <c r="I724">
        <f t="shared" si="67"/>
        <v>9.9242591516560147E-2</v>
      </c>
      <c r="J724">
        <f t="shared" si="68"/>
        <v>0.21663296461336828</v>
      </c>
      <c r="K724">
        <f t="shared" si="69"/>
        <v>0.48153904347826088</v>
      </c>
      <c r="L724">
        <f t="shared" si="70"/>
        <v>0.12160592173913043</v>
      </c>
      <c r="M724">
        <f t="shared" si="71"/>
        <v>0.1499646695652174</v>
      </c>
    </row>
    <row r="725" spans="1:13">
      <c r="A725">
        <v>57.6</v>
      </c>
      <c r="B725">
        <v>-329.62374599999998</v>
      </c>
      <c r="C725">
        <v>247.65492499999999</v>
      </c>
      <c r="D725">
        <v>1322.327616</v>
      </c>
      <c r="E725">
        <v>55.376989999999999</v>
      </c>
      <c r="F725">
        <v>-13.984681</v>
      </c>
      <c r="G725">
        <v>17.245937000000001</v>
      </c>
      <c r="H725">
        <f t="shared" si="66"/>
        <v>0.12451504017311507</v>
      </c>
      <c r="I725">
        <f t="shared" si="67"/>
        <v>0.1024509258851109</v>
      </c>
      <c r="J725">
        <f t="shared" si="68"/>
        <v>0.21479933355176936</v>
      </c>
      <c r="K725">
        <f t="shared" si="69"/>
        <v>0.48795965217391307</v>
      </c>
      <c r="L725">
        <f t="shared" si="70"/>
        <v>0.12766052173913045</v>
      </c>
      <c r="M725">
        <f t="shared" si="71"/>
        <v>0.15181141739130435</v>
      </c>
    </row>
    <row r="726" spans="1:13">
      <c r="A726">
        <v>57.68</v>
      </c>
      <c r="B726">
        <v>-310.72105699999997</v>
      </c>
      <c r="C726">
        <v>255.66116299999999</v>
      </c>
      <c r="D726">
        <v>1311.1351320000001</v>
      </c>
      <c r="E726">
        <v>56.115360000000003</v>
      </c>
      <c r="F726">
        <v>-14.680960000000001</v>
      </c>
      <c r="G726">
        <v>17.458313</v>
      </c>
      <c r="H726">
        <f t="shared" si="66"/>
        <v>0.11169534833396784</v>
      </c>
      <c r="I726">
        <f t="shared" si="67"/>
        <v>0.1141517061051113</v>
      </c>
      <c r="J726">
        <f t="shared" si="68"/>
        <v>0.21442828161861077</v>
      </c>
      <c r="K726">
        <f t="shared" si="69"/>
        <v>0.49226081739130434</v>
      </c>
      <c r="L726">
        <f t="shared" si="70"/>
        <v>0.1325359304347826</v>
      </c>
      <c r="M726">
        <f t="shared" si="71"/>
        <v>0.15779131304347824</v>
      </c>
    </row>
    <row r="727" spans="1:13">
      <c r="A727">
        <v>57.76</v>
      </c>
      <c r="B727">
        <v>-278.73015700000002</v>
      </c>
      <c r="C727">
        <v>284.85987499999999</v>
      </c>
      <c r="D727">
        <v>1308.8702310000001</v>
      </c>
      <c r="E727">
        <v>56.609994</v>
      </c>
      <c r="F727">
        <v>-15.241631999999999</v>
      </c>
      <c r="G727">
        <v>18.146000999999998</v>
      </c>
      <c r="H727">
        <f t="shared" si="66"/>
        <v>9.9730832915906967E-2</v>
      </c>
      <c r="I727">
        <f t="shared" si="67"/>
        <v>0.12756777334749245</v>
      </c>
      <c r="J727">
        <f t="shared" si="68"/>
        <v>0.2155323115989515</v>
      </c>
      <c r="K727">
        <f t="shared" si="69"/>
        <v>0.49250084347826084</v>
      </c>
      <c r="L727">
        <f t="shared" si="70"/>
        <v>0.13516321739130435</v>
      </c>
      <c r="M727">
        <f t="shared" si="71"/>
        <v>0.16457783478260871</v>
      </c>
    </row>
    <row r="728" spans="1:13">
      <c r="A728">
        <v>57.84</v>
      </c>
      <c r="B728">
        <v>-248.87330700000001</v>
      </c>
      <c r="C728">
        <v>318.339</v>
      </c>
      <c r="D728">
        <v>1315.60923</v>
      </c>
      <c r="E728">
        <v>56.637597</v>
      </c>
      <c r="F728">
        <v>-15.54377</v>
      </c>
      <c r="G728">
        <v>18.926451</v>
      </c>
      <c r="H728">
        <f t="shared" si="66"/>
        <v>9.5154089242421205E-2</v>
      </c>
      <c r="I728">
        <f t="shared" si="67"/>
        <v>0.13472904365946023</v>
      </c>
      <c r="J728">
        <f t="shared" si="68"/>
        <v>0.21697304423328964</v>
      </c>
      <c r="K728">
        <f t="shared" si="69"/>
        <v>0.48894244347826088</v>
      </c>
      <c r="L728">
        <f t="shared" si="70"/>
        <v>0.13582664347826087</v>
      </c>
      <c r="M728">
        <f t="shared" si="71"/>
        <v>0.16881767826086957</v>
      </c>
    </row>
    <row r="729" spans="1:13">
      <c r="A729">
        <v>57.92</v>
      </c>
      <c r="B729">
        <v>-237.45227199999999</v>
      </c>
      <c r="C729">
        <v>336.20959199999999</v>
      </c>
      <c r="D729">
        <v>1324.403462</v>
      </c>
      <c r="E729">
        <v>56.228380999999999</v>
      </c>
      <c r="F729">
        <v>-15.620063999999999</v>
      </c>
      <c r="G729">
        <v>19.414033</v>
      </c>
      <c r="H729">
        <f t="shared" si="66"/>
        <v>9.8762851990622944E-2</v>
      </c>
      <c r="I729">
        <f t="shared" si="67"/>
        <v>0.13286410627341763</v>
      </c>
      <c r="J729">
        <f t="shared" si="68"/>
        <v>0.21744132601572741</v>
      </c>
      <c r="K729">
        <f t="shared" si="69"/>
        <v>0.4835115652173913</v>
      </c>
      <c r="L729">
        <f t="shared" si="70"/>
        <v>0.13563364347826087</v>
      </c>
      <c r="M729">
        <f t="shared" si="71"/>
        <v>0.16886480869565218</v>
      </c>
    </row>
    <row r="730" spans="1:13">
      <c r="A730">
        <v>58</v>
      </c>
      <c r="B730">
        <v>-246.45775900000001</v>
      </c>
      <c r="C730">
        <v>331.55573399999997</v>
      </c>
      <c r="D730">
        <v>1327.2618540000001</v>
      </c>
      <c r="E730">
        <v>55.603830000000002</v>
      </c>
      <c r="F730">
        <v>-15.597868999999999</v>
      </c>
      <c r="G730">
        <v>19.419453000000001</v>
      </c>
      <c r="H730">
        <f t="shared" si="66"/>
        <v>0.10530483520006413</v>
      </c>
      <c r="I730">
        <f t="shared" si="67"/>
        <v>0.12566061231441222</v>
      </c>
      <c r="J730">
        <f t="shared" si="68"/>
        <v>0.21663462909567499</v>
      </c>
      <c r="K730">
        <f t="shared" si="69"/>
        <v>0.47832898260869561</v>
      </c>
      <c r="L730">
        <f t="shared" si="70"/>
        <v>0.13541450434782609</v>
      </c>
      <c r="M730">
        <f t="shared" si="71"/>
        <v>0.16520228695652175</v>
      </c>
    </row>
    <row r="731" spans="1:13">
      <c r="A731">
        <v>58.08</v>
      </c>
      <c r="B731">
        <v>-262.78295100000003</v>
      </c>
      <c r="C731">
        <v>313.57977499999998</v>
      </c>
      <c r="D731">
        <v>1322.3377760000001</v>
      </c>
      <c r="E731">
        <v>55.007832999999998</v>
      </c>
      <c r="F731">
        <v>-15.572668</v>
      </c>
      <c r="G731">
        <v>18.998263000000001</v>
      </c>
      <c r="H731">
        <f t="shared" si="66"/>
        <v>0.10911853052555653</v>
      </c>
      <c r="I731">
        <f t="shared" si="67"/>
        <v>0.11849576589392696</v>
      </c>
      <c r="J731">
        <f t="shared" si="68"/>
        <v>0.21517461517038008</v>
      </c>
      <c r="K731">
        <f t="shared" si="69"/>
        <v>0.47461401739130438</v>
      </c>
      <c r="L731">
        <f t="shared" si="70"/>
        <v>0.13501380869565219</v>
      </c>
      <c r="M731">
        <f t="shared" si="71"/>
        <v>0.15952226956521739</v>
      </c>
    </row>
    <row r="732" spans="1:13">
      <c r="A732">
        <v>58.16</v>
      </c>
      <c r="B732">
        <v>-272.29983700000003</v>
      </c>
      <c r="C732">
        <v>295.70025900000002</v>
      </c>
      <c r="D732">
        <v>1313.425851</v>
      </c>
      <c r="E732">
        <v>54.580612000000002</v>
      </c>
      <c r="F732">
        <v>-15.526588</v>
      </c>
      <c r="G732">
        <v>18.345061000000001</v>
      </c>
      <c r="H732">
        <f t="shared" si="66"/>
        <v>0.1090919196938428</v>
      </c>
      <c r="I732">
        <f t="shared" si="67"/>
        <v>0.11324280149872769</v>
      </c>
      <c r="J732">
        <f t="shared" si="68"/>
        <v>0.2132713235583224</v>
      </c>
      <c r="K732">
        <f t="shared" si="69"/>
        <v>0.47272433913043477</v>
      </c>
      <c r="L732">
        <f t="shared" si="70"/>
        <v>0.13365919130434781</v>
      </c>
      <c r="M732">
        <f t="shared" si="71"/>
        <v>0.15364055652173914</v>
      </c>
    </row>
    <row r="733" spans="1:13">
      <c r="A733">
        <v>58.24</v>
      </c>
      <c r="B733">
        <v>-272.233431</v>
      </c>
      <c r="C733">
        <v>282.59174899999999</v>
      </c>
      <c r="D733">
        <v>1301.8081589999999</v>
      </c>
      <c r="E733">
        <v>54.363298999999998</v>
      </c>
      <c r="F733">
        <v>-15.370806999999999</v>
      </c>
      <c r="G733">
        <v>17.668664</v>
      </c>
      <c r="H733">
        <f t="shared" si="66"/>
        <v>0.10814691698891984</v>
      </c>
      <c r="I733">
        <f t="shared" si="67"/>
        <v>0.10769408844096255</v>
      </c>
      <c r="J733">
        <f t="shared" si="68"/>
        <v>0.20979083715596333</v>
      </c>
      <c r="K733">
        <f t="shared" si="69"/>
        <v>0.47293816521739129</v>
      </c>
      <c r="L733">
        <f t="shared" si="70"/>
        <v>0.13126016521739131</v>
      </c>
      <c r="M733">
        <f t="shared" si="71"/>
        <v>0.14921298260869567</v>
      </c>
    </row>
    <row r="734" spans="1:13">
      <c r="A734">
        <v>58.32</v>
      </c>
      <c r="B734">
        <v>-269.875224</v>
      </c>
      <c r="C734">
        <v>268.74521299999998</v>
      </c>
      <c r="D734">
        <v>1280.5632700000001</v>
      </c>
      <c r="E734">
        <v>54.387889000000001</v>
      </c>
      <c r="F734">
        <v>-15.094919000000001</v>
      </c>
      <c r="G734">
        <v>17.159493000000001</v>
      </c>
      <c r="H734">
        <f t="shared" si="66"/>
        <v>0.10893370694664289</v>
      </c>
      <c r="I734">
        <f t="shared" si="67"/>
        <v>9.9627966499028248E-2</v>
      </c>
      <c r="J734">
        <f t="shared" si="68"/>
        <v>0.20337239941022278</v>
      </c>
      <c r="K734">
        <f t="shared" si="69"/>
        <v>0.47585401739130434</v>
      </c>
      <c r="L734">
        <f t="shared" si="70"/>
        <v>0.12961711304347825</v>
      </c>
      <c r="M734">
        <f t="shared" si="71"/>
        <v>0.14802928695652176</v>
      </c>
    </row>
    <row r="735" spans="1:13">
      <c r="A735">
        <v>58.4</v>
      </c>
      <c r="B735">
        <v>-271.83861899999999</v>
      </c>
      <c r="C735">
        <v>248.61660900000001</v>
      </c>
      <c r="D735">
        <v>1241.3851259999999</v>
      </c>
      <c r="E735">
        <v>54.723211999999997</v>
      </c>
      <c r="F735">
        <v>-14.905968</v>
      </c>
      <c r="G735">
        <v>17.023368000000001</v>
      </c>
      <c r="H735">
        <f t="shared" si="66"/>
        <v>0.11038744635236132</v>
      </c>
      <c r="I735">
        <f t="shared" si="67"/>
        <v>9.1619063094832601E-2</v>
      </c>
      <c r="J735">
        <f t="shared" si="68"/>
        <v>0.19499702506553079</v>
      </c>
      <c r="K735">
        <f t="shared" si="69"/>
        <v>0.48172897391304348</v>
      </c>
      <c r="L735">
        <f t="shared" si="70"/>
        <v>0.13224704347826088</v>
      </c>
      <c r="M735">
        <f t="shared" si="71"/>
        <v>0.15193509565217392</v>
      </c>
    </row>
    <row r="736" spans="1:13">
      <c r="A736">
        <v>58.48</v>
      </c>
      <c r="B736">
        <v>-275.46635300000003</v>
      </c>
      <c r="C736">
        <v>228.63079099999999</v>
      </c>
      <c r="D736">
        <v>1190.261841</v>
      </c>
      <c r="E736">
        <v>55.398831999999999</v>
      </c>
      <c r="F736">
        <v>-15.208410000000001</v>
      </c>
      <c r="G736">
        <v>17.472536000000002</v>
      </c>
      <c r="H736">
        <f t="shared" si="66"/>
        <v>0.10807601835340321</v>
      </c>
      <c r="I736">
        <f t="shared" si="67"/>
        <v>9.1504025326093488E-2</v>
      </c>
      <c r="J736">
        <f t="shared" si="68"/>
        <v>0.18893494642857142</v>
      </c>
      <c r="K736">
        <f t="shared" si="69"/>
        <v>0.48940678260869563</v>
      </c>
      <c r="L736">
        <f t="shared" si="70"/>
        <v>0.14235062608695653</v>
      </c>
      <c r="M736">
        <f t="shared" si="71"/>
        <v>0.16184738260869566</v>
      </c>
    </row>
    <row r="737" spans="1:13">
      <c r="A737">
        <v>58.56</v>
      </c>
      <c r="B737">
        <v>-269.69830000000002</v>
      </c>
      <c r="C737">
        <v>228.34371999999999</v>
      </c>
      <c r="D737">
        <v>1153.2589129999999</v>
      </c>
      <c r="E737">
        <v>56.281779999999998</v>
      </c>
      <c r="F737">
        <v>-16.370322000000002</v>
      </c>
      <c r="G737">
        <v>18.612449000000002</v>
      </c>
      <c r="H737">
        <f t="shared" si="66"/>
        <v>9.8160631549419952E-2</v>
      </c>
      <c r="I737">
        <f t="shared" si="67"/>
        <v>0.10626099300727325</v>
      </c>
      <c r="J737">
        <f t="shared" si="68"/>
        <v>0.18988633813892528</v>
      </c>
      <c r="K737">
        <f t="shared" si="69"/>
        <v>0.49624638260869564</v>
      </c>
      <c r="L737">
        <f t="shared" si="70"/>
        <v>0.16006292173913045</v>
      </c>
      <c r="M737">
        <f t="shared" si="71"/>
        <v>0.17639178260869565</v>
      </c>
    </row>
    <row r="738" spans="1:13">
      <c r="A738">
        <v>58.64</v>
      </c>
      <c r="B738">
        <v>-244.954948</v>
      </c>
      <c r="C738">
        <v>265.168995</v>
      </c>
      <c r="D738">
        <v>1159.066208</v>
      </c>
      <c r="E738">
        <v>57.068334</v>
      </c>
      <c r="F738">
        <v>-18.407236000000001</v>
      </c>
      <c r="G738">
        <v>20.285055</v>
      </c>
      <c r="H738">
        <f t="shared" si="66"/>
        <v>8.1871130257067867E-2</v>
      </c>
      <c r="I738">
        <f t="shared" si="67"/>
        <v>0.13389924662886454</v>
      </c>
      <c r="J738">
        <f t="shared" si="68"/>
        <v>0.19846878899082571</v>
      </c>
      <c r="K738">
        <f t="shared" si="69"/>
        <v>0.49959285217391303</v>
      </c>
      <c r="L738">
        <f t="shared" si="70"/>
        <v>0.18119508695652173</v>
      </c>
      <c r="M738">
        <f t="shared" si="71"/>
        <v>0.19145765217391306</v>
      </c>
    </row>
    <row r="739" spans="1:13">
      <c r="A739">
        <v>58.72</v>
      </c>
      <c r="B739">
        <v>-204.30531199999999</v>
      </c>
      <c r="C739">
        <v>334.13887499999998</v>
      </c>
      <c r="D739">
        <v>1211.4534880000001</v>
      </c>
      <c r="E739">
        <v>57.453178000000001</v>
      </c>
      <c r="F739">
        <v>-20.837434999999999</v>
      </c>
      <c r="G739">
        <v>22.01763</v>
      </c>
      <c r="H739">
        <f t="shared" si="66"/>
        <v>6.6081223426636485E-2</v>
      </c>
      <c r="I739">
        <f t="shared" si="67"/>
        <v>0.16198523793303815</v>
      </c>
      <c r="J739">
        <f t="shared" si="68"/>
        <v>0.20978236402359107</v>
      </c>
      <c r="K739">
        <f t="shared" si="69"/>
        <v>0.498707852173913</v>
      </c>
      <c r="L739">
        <f t="shared" si="70"/>
        <v>0.19888298260869564</v>
      </c>
      <c r="M739">
        <f t="shared" si="71"/>
        <v>0.20164736521739132</v>
      </c>
    </row>
    <row r="740" spans="1:13">
      <c r="A740">
        <v>58.8</v>
      </c>
      <c r="B740">
        <v>-164.902389</v>
      </c>
      <c r="C740">
        <v>404.22606200000001</v>
      </c>
      <c r="D740">
        <v>1280.5115499999999</v>
      </c>
      <c r="E740">
        <v>57.351402999999998</v>
      </c>
      <c r="F740">
        <v>-22.871542999999999</v>
      </c>
      <c r="G740">
        <v>23.189447000000001</v>
      </c>
      <c r="H740">
        <f t="shared" si="66"/>
        <v>5.8309276483199425E-2</v>
      </c>
      <c r="I740">
        <f t="shared" si="67"/>
        <v>0.17594796770121623</v>
      </c>
      <c r="J740">
        <f t="shared" si="68"/>
        <v>0.2168461990498034</v>
      </c>
      <c r="K740">
        <f t="shared" si="69"/>
        <v>0.49550109565217393</v>
      </c>
      <c r="L740">
        <f t="shared" si="70"/>
        <v>0.20727991304347826</v>
      </c>
      <c r="M740">
        <f t="shared" si="71"/>
        <v>0.20314627826086956</v>
      </c>
    </row>
    <row r="741" spans="1:13">
      <c r="A741">
        <v>58.88</v>
      </c>
      <c r="B741">
        <v>-145.50788399999999</v>
      </c>
      <c r="C741">
        <v>439.06935600000003</v>
      </c>
      <c r="D741">
        <v>1323.629199</v>
      </c>
      <c r="E741">
        <v>56.982626000000003</v>
      </c>
      <c r="F741">
        <v>-23.83719</v>
      </c>
      <c r="G741">
        <v>23.361822</v>
      </c>
      <c r="H741">
        <f t="shared" si="66"/>
        <v>6.0063074395399631E-2</v>
      </c>
      <c r="I741">
        <f t="shared" si="67"/>
        <v>0.17023150493898898</v>
      </c>
      <c r="J741">
        <f t="shared" si="68"/>
        <v>0.21567017955439055</v>
      </c>
      <c r="K741">
        <f t="shared" si="69"/>
        <v>0.49339596521739132</v>
      </c>
      <c r="L741">
        <f t="shared" si="70"/>
        <v>0.20468908695652174</v>
      </c>
      <c r="M741">
        <f t="shared" si="71"/>
        <v>0.19607301739130437</v>
      </c>
    </row>
    <row r="742" spans="1:13">
      <c r="A742">
        <v>58.96</v>
      </c>
      <c r="B742">
        <v>-149.884399</v>
      </c>
      <c r="C742">
        <v>424.80420900000001</v>
      </c>
      <c r="D742">
        <v>1316.4507759999999</v>
      </c>
      <c r="E742">
        <v>56.740535999999999</v>
      </c>
      <c r="F742">
        <v>-23.539245000000001</v>
      </c>
      <c r="G742">
        <v>22.548397000000001</v>
      </c>
      <c r="H742">
        <f t="shared" si="66"/>
        <v>6.5176739265463149E-2</v>
      </c>
      <c r="I742">
        <f t="shared" si="67"/>
        <v>0.15214976176641487</v>
      </c>
      <c r="J742">
        <f t="shared" si="68"/>
        <v>0.20754752441022281</v>
      </c>
      <c r="K742">
        <f t="shared" si="69"/>
        <v>0.49512716521739131</v>
      </c>
      <c r="L742">
        <f t="shared" si="70"/>
        <v>0.19400194782608696</v>
      </c>
      <c r="M742">
        <f t="shared" si="71"/>
        <v>0.18437617391304348</v>
      </c>
    </row>
    <row r="743" spans="1:13">
      <c r="A743">
        <v>59.04</v>
      </c>
      <c r="B743">
        <v>-162.64529400000001</v>
      </c>
      <c r="C743">
        <v>379.68212299999999</v>
      </c>
      <c r="D743">
        <v>1266.870089</v>
      </c>
      <c r="E743">
        <v>56.939624000000002</v>
      </c>
      <c r="F743">
        <v>-22.310224000000002</v>
      </c>
      <c r="G743">
        <v>21.20326</v>
      </c>
      <c r="H743">
        <f t="shared" si="66"/>
        <v>6.5766433308621697E-2</v>
      </c>
      <c r="I743">
        <f t="shared" si="67"/>
        <v>0.13524348915025347</v>
      </c>
      <c r="J743">
        <f t="shared" si="68"/>
        <v>0.19743188843381387</v>
      </c>
      <c r="K743">
        <f t="shared" si="69"/>
        <v>0.50099601739130439</v>
      </c>
      <c r="L743">
        <f t="shared" si="70"/>
        <v>0.18051389565217393</v>
      </c>
      <c r="M743">
        <f t="shared" si="71"/>
        <v>0.17313934782608695</v>
      </c>
    </row>
    <row r="744" spans="1:13">
      <c r="A744">
        <v>59.12</v>
      </c>
      <c r="B744">
        <v>-164.11684600000001</v>
      </c>
      <c r="C744">
        <v>337.49336499999998</v>
      </c>
      <c r="D744">
        <v>1205.124247</v>
      </c>
      <c r="E744">
        <v>57.614542</v>
      </c>
      <c r="F744">
        <v>-20.759098000000002</v>
      </c>
      <c r="G744">
        <v>19.911024999999999</v>
      </c>
      <c r="H744">
        <f t="shared" si="66"/>
        <v>6.0556738063275162E-2</v>
      </c>
      <c r="I744">
        <f t="shared" si="67"/>
        <v>0.12846702117854497</v>
      </c>
      <c r="J744">
        <f t="shared" si="68"/>
        <v>0.19051225819134993</v>
      </c>
      <c r="K744">
        <f t="shared" si="69"/>
        <v>0.50876453913043473</v>
      </c>
      <c r="L744">
        <f t="shared" si="70"/>
        <v>0.16902008695652174</v>
      </c>
      <c r="M744">
        <f t="shared" si="71"/>
        <v>0.16533619130434782</v>
      </c>
    </row>
    <row r="745" spans="1:13">
      <c r="A745">
        <v>59.2</v>
      </c>
      <c r="B745">
        <v>-151.11631199999999</v>
      </c>
      <c r="C745">
        <v>320.58302800000001</v>
      </c>
      <c r="D745">
        <v>1162.8868239999999</v>
      </c>
      <c r="E745">
        <v>58.507922000000001</v>
      </c>
      <c r="F745">
        <v>-19.43731</v>
      </c>
      <c r="G745">
        <v>19.013662</v>
      </c>
      <c r="H745">
        <f t="shared" si="66"/>
        <v>5.6682959386082671E-2</v>
      </c>
      <c r="I745">
        <f t="shared" si="67"/>
        <v>0.13062523592939151</v>
      </c>
      <c r="J745">
        <f t="shared" si="68"/>
        <v>0.18939481077981654</v>
      </c>
      <c r="K745">
        <f t="shared" si="69"/>
        <v>0.51528349565217391</v>
      </c>
      <c r="L745">
        <f t="shared" si="70"/>
        <v>0.1620684608695652</v>
      </c>
      <c r="M745">
        <f t="shared" si="71"/>
        <v>0.16063649565217392</v>
      </c>
    </row>
    <row r="746" spans="1:13">
      <c r="A746">
        <v>59.28</v>
      </c>
      <c r="B746">
        <v>-141.44949099999999</v>
      </c>
      <c r="C746">
        <v>325.96874500000001</v>
      </c>
      <c r="D746">
        <v>1156.0659250000001</v>
      </c>
      <c r="E746">
        <v>59.257601999999999</v>
      </c>
      <c r="F746">
        <v>-18.637872999999999</v>
      </c>
      <c r="G746">
        <v>18.473196999999999</v>
      </c>
      <c r="H746">
        <f t="shared" si="66"/>
        <v>6.212872868620891E-2</v>
      </c>
      <c r="I746">
        <f t="shared" si="67"/>
        <v>0.13395143320843939</v>
      </c>
      <c r="J746">
        <f t="shared" si="68"/>
        <v>0.19304190563564877</v>
      </c>
      <c r="K746">
        <f t="shared" si="69"/>
        <v>0.51873842608695653</v>
      </c>
      <c r="L746">
        <f t="shared" si="70"/>
        <v>0.15987005217391304</v>
      </c>
      <c r="M746">
        <f t="shared" si="71"/>
        <v>0.1570847304347826</v>
      </c>
    </row>
    <row r="747" spans="1:13">
      <c r="A747">
        <v>59.36</v>
      </c>
      <c r="B747">
        <v>-155.03913600000001</v>
      </c>
      <c r="C747">
        <v>334.26910400000003</v>
      </c>
      <c r="D747">
        <v>1178.327792</v>
      </c>
      <c r="E747">
        <v>59.654919</v>
      </c>
      <c r="F747">
        <v>-18.385055999999999</v>
      </c>
      <c r="G747">
        <v>18.064744000000001</v>
      </c>
      <c r="H747">
        <f t="shared" si="66"/>
        <v>7.64335298242802E-2</v>
      </c>
      <c r="I747">
        <f t="shared" si="67"/>
        <v>0.13230645294435872</v>
      </c>
      <c r="J747">
        <f t="shared" si="68"/>
        <v>0.19772992726081257</v>
      </c>
      <c r="K747">
        <f t="shared" si="69"/>
        <v>0.51987573913043483</v>
      </c>
      <c r="L747">
        <f t="shared" si="70"/>
        <v>0.16116413043478259</v>
      </c>
      <c r="M747">
        <f t="shared" si="71"/>
        <v>0.15388437391304347</v>
      </c>
    </row>
    <row r="748" spans="1:13">
      <c r="A748">
        <v>59.44</v>
      </c>
      <c r="B748">
        <v>-190.736052</v>
      </c>
      <c r="C748">
        <v>330.16413799999998</v>
      </c>
      <c r="D748">
        <v>1206.9434759999999</v>
      </c>
      <c r="E748">
        <v>59.785710000000002</v>
      </c>
      <c r="F748">
        <v>-18.533874999999998</v>
      </c>
      <c r="G748">
        <v>17.696702999999999</v>
      </c>
      <c r="H748">
        <f t="shared" si="66"/>
        <v>8.9888479031837956E-2</v>
      </c>
      <c r="I748">
        <f t="shared" si="67"/>
        <v>0.12624327556152196</v>
      </c>
      <c r="J748">
        <f t="shared" si="68"/>
        <v>0.19950269741153343</v>
      </c>
      <c r="K748">
        <f t="shared" si="69"/>
        <v>0.52128109565217384</v>
      </c>
      <c r="L748">
        <f t="shared" si="70"/>
        <v>0.1641254</v>
      </c>
      <c r="M748">
        <f t="shared" si="71"/>
        <v>0.15263467826086954</v>
      </c>
    </row>
    <row r="749" spans="1:13">
      <c r="A749">
        <v>59.52</v>
      </c>
      <c r="B749">
        <v>-224.31220500000001</v>
      </c>
      <c r="C749">
        <v>315.03378199999997</v>
      </c>
      <c r="D749">
        <v>1217.764465</v>
      </c>
      <c r="E749">
        <v>59.947325999999997</v>
      </c>
      <c r="F749">
        <v>-18.874421000000002</v>
      </c>
      <c r="G749">
        <v>17.552987999999999</v>
      </c>
      <c r="H749">
        <f t="shared" si="66"/>
        <v>9.2184679717085105E-2</v>
      </c>
      <c r="I749">
        <f t="shared" si="67"/>
        <v>0.12147838746518665</v>
      </c>
      <c r="J749">
        <f t="shared" si="68"/>
        <v>0.19662390514416775</v>
      </c>
      <c r="K749">
        <f t="shared" si="69"/>
        <v>0.52527224347826085</v>
      </c>
      <c r="L749">
        <f t="shared" si="70"/>
        <v>0.16688071304347826</v>
      </c>
      <c r="M749">
        <f t="shared" si="71"/>
        <v>0.15602538260869564</v>
      </c>
    </row>
    <row r="750" spans="1:13">
      <c r="A750">
        <v>59.6</v>
      </c>
      <c r="B750">
        <v>-230.042259</v>
      </c>
      <c r="C750">
        <v>303.14324199999999</v>
      </c>
      <c r="D750">
        <v>1200.192317</v>
      </c>
      <c r="E750">
        <v>60.406308000000003</v>
      </c>
      <c r="F750">
        <v>-19.191282000000001</v>
      </c>
      <c r="G750">
        <v>17.942919</v>
      </c>
      <c r="H750">
        <f t="shared" si="66"/>
        <v>8.126924442485324E-2</v>
      </c>
      <c r="I750">
        <f t="shared" si="67"/>
        <v>0.12362654070408144</v>
      </c>
      <c r="J750">
        <f t="shared" si="68"/>
        <v>0.19041852572083881</v>
      </c>
      <c r="K750">
        <f t="shared" si="69"/>
        <v>0.53201604347826092</v>
      </c>
      <c r="L750">
        <f t="shared" si="70"/>
        <v>0.16771670434782607</v>
      </c>
      <c r="M750">
        <f t="shared" si="71"/>
        <v>0.16540098260869565</v>
      </c>
    </row>
    <row r="751" spans="1:13">
      <c r="A751">
        <v>59.68</v>
      </c>
      <c r="B751">
        <v>-202.803336</v>
      </c>
      <c r="C751">
        <v>308.503851</v>
      </c>
      <c r="D751">
        <v>1162.3146810000001</v>
      </c>
      <c r="E751">
        <v>61.181845000000003</v>
      </c>
      <c r="F751">
        <v>-19.287420999999998</v>
      </c>
      <c r="G751">
        <v>19.021113</v>
      </c>
      <c r="H751">
        <f t="shared" si="66"/>
        <v>6.4017163237091515E-2</v>
      </c>
      <c r="I751">
        <f t="shared" si="67"/>
        <v>0.13397713318239196</v>
      </c>
      <c r="J751">
        <f t="shared" si="68"/>
        <v>0.18404562319790299</v>
      </c>
      <c r="K751">
        <f t="shared" si="69"/>
        <v>0.53925800000000002</v>
      </c>
      <c r="L751">
        <f t="shared" si="70"/>
        <v>0.16523812173913044</v>
      </c>
      <c r="M751">
        <f t="shared" si="71"/>
        <v>0.17936785217391304</v>
      </c>
    </row>
    <row r="752" spans="1:13">
      <c r="A752">
        <v>59.76</v>
      </c>
      <c r="B752">
        <v>-159.75163000000001</v>
      </c>
      <c r="C752">
        <v>334.333237</v>
      </c>
      <c r="D752">
        <v>1123.4144839999999</v>
      </c>
      <c r="E752">
        <v>62.014670000000002</v>
      </c>
      <c r="F752">
        <v>-19.002383999999999</v>
      </c>
      <c r="G752">
        <v>20.627303000000001</v>
      </c>
      <c r="H752">
        <f t="shared" si="66"/>
        <v>4.9832265122522999E-2</v>
      </c>
      <c r="I752">
        <f t="shared" si="67"/>
        <v>0.1487444661283536</v>
      </c>
      <c r="J752">
        <f t="shared" si="68"/>
        <v>0.18018474606815205</v>
      </c>
      <c r="K752">
        <f t="shared" si="69"/>
        <v>0.54379872173913046</v>
      </c>
      <c r="L752">
        <f t="shared" si="70"/>
        <v>0.15859150434782607</v>
      </c>
      <c r="M752">
        <f t="shared" si="71"/>
        <v>0.19436332173913043</v>
      </c>
    </row>
    <row r="753" spans="1:13">
      <c r="A753">
        <v>59.84</v>
      </c>
      <c r="B753">
        <v>-124.353926</v>
      </c>
      <c r="C753">
        <v>371.18437799999998</v>
      </c>
      <c r="D753">
        <v>1099.8476900000001</v>
      </c>
      <c r="E753">
        <v>62.536853000000001</v>
      </c>
      <c r="F753">
        <v>-18.238022999999998</v>
      </c>
      <c r="G753">
        <v>22.351782</v>
      </c>
      <c r="H753">
        <f t="shared" si="66"/>
        <v>4.4214990883407801E-2</v>
      </c>
      <c r="I753">
        <f t="shared" si="67"/>
        <v>0.16173367488829671</v>
      </c>
      <c r="J753">
        <f t="shared" si="68"/>
        <v>0.17934495527522934</v>
      </c>
      <c r="K753">
        <f t="shared" si="69"/>
        <v>0.54356139130434789</v>
      </c>
      <c r="L753">
        <f t="shared" si="70"/>
        <v>0.14765465217391302</v>
      </c>
      <c r="M753">
        <f t="shared" si="71"/>
        <v>0.20646960869565217</v>
      </c>
    </row>
    <row r="754" spans="1:13">
      <c r="A754">
        <v>59.92</v>
      </c>
      <c r="B754">
        <v>-110.336299</v>
      </c>
      <c r="C754">
        <v>403.598299</v>
      </c>
      <c r="D754">
        <v>1094.7216069999999</v>
      </c>
      <c r="E754">
        <v>62.50956</v>
      </c>
      <c r="F754">
        <v>-16.980284999999999</v>
      </c>
      <c r="G754">
        <v>23.744005000000001</v>
      </c>
      <c r="H754">
        <f t="shared" si="66"/>
        <v>4.6835919373259337E-2</v>
      </c>
      <c r="I754">
        <f t="shared" si="67"/>
        <v>0.16866311887635499</v>
      </c>
      <c r="J754">
        <f t="shared" si="68"/>
        <v>0.17999305209698557</v>
      </c>
      <c r="K754">
        <f t="shared" si="69"/>
        <v>0.53878926956521733</v>
      </c>
      <c r="L754">
        <f t="shared" si="70"/>
        <v>0.13306426956521739</v>
      </c>
      <c r="M754">
        <f t="shared" si="71"/>
        <v>0.21314649565217392</v>
      </c>
    </row>
    <row r="755" spans="1:13">
      <c r="A755">
        <v>60</v>
      </c>
      <c r="B755">
        <v>-116.876695</v>
      </c>
      <c r="C755">
        <v>420.89037999999999</v>
      </c>
      <c r="D755">
        <v>1098.67759</v>
      </c>
      <c r="E755">
        <v>61.960766</v>
      </c>
      <c r="F755">
        <v>-15.302391</v>
      </c>
      <c r="G755">
        <v>24.511846999999999</v>
      </c>
      <c r="H755">
        <f t="shared" si="66"/>
        <v>5.389434130116813E-2</v>
      </c>
      <c r="I755">
        <f t="shared" si="67"/>
        <v>0.16965868600853556</v>
      </c>
      <c r="J755">
        <f t="shared" si="68"/>
        <v>0.18013390956749673</v>
      </c>
      <c r="K755">
        <f t="shared" si="69"/>
        <v>0.53178001739130432</v>
      </c>
      <c r="L755">
        <f t="shared" si="70"/>
        <v>0.11610280869565218</v>
      </c>
      <c r="M755">
        <f t="shared" si="71"/>
        <v>0.21395613913043479</v>
      </c>
    </row>
    <row r="756" spans="1:13">
      <c r="A756">
        <v>60.08</v>
      </c>
      <c r="B756">
        <v>-134.490634</v>
      </c>
      <c r="C756">
        <v>423.37476800000002</v>
      </c>
      <c r="D756">
        <v>1099.537384</v>
      </c>
      <c r="E756">
        <v>61.154702</v>
      </c>
      <c r="F756">
        <v>-13.351823</v>
      </c>
      <c r="G756">
        <v>24.604956000000001</v>
      </c>
      <c r="H756">
        <f t="shared" si="66"/>
        <v>6.2281421787653536E-2</v>
      </c>
      <c r="I756">
        <f t="shared" si="67"/>
        <v>0.16735996193071392</v>
      </c>
      <c r="J756">
        <f t="shared" si="68"/>
        <v>0.17877672952162518</v>
      </c>
      <c r="K756">
        <f t="shared" si="69"/>
        <v>0.52567239130434784</v>
      </c>
      <c r="L756">
        <f t="shared" si="70"/>
        <v>9.8520052173913034E-2</v>
      </c>
      <c r="M756">
        <f t="shared" si="71"/>
        <v>0.21016014782608697</v>
      </c>
    </row>
    <row r="757" spans="1:13">
      <c r="A757">
        <v>60.16</v>
      </c>
      <c r="B757">
        <v>-155.420174</v>
      </c>
      <c r="C757">
        <v>417.638417</v>
      </c>
      <c r="D757">
        <v>1091.2531570000001</v>
      </c>
      <c r="E757">
        <v>60.452325000000002</v>
      </c>
      <c r="F757">
        <v>-11.329806</v>
      </c>
      <c r="G757">
        <v>24.168417000000002</v>
      </c>
      <c r="H757">
        <f t="shared" si="66"/>
        <v>7.1993364323067993E-2</v>
      </c>
      <c r="I757">
        <f t="shared" si="67"/>
        <v>0.16305905588170472</v>
      </c>
      <c r="J757">
        <f t="shared" si="68"/>
        <v>0.1761654134993447</v>
      </c>
      <c r="K757">
        <f t="shared" si="69"/>
        <v>0.52312304347826089</v>
      </c>
      <c r="L757">
        <f t="shared" si="70"/>
        <v>8.2199556521739131E-2</v>
      </c>
      <c r="M757">
        <f t="shared" si="71"/>
        <v>0.20381888695652173</v>
      </c>
    </row>
    <row r="758" spans="1:13">
      <c r="A758">
        <v>60.24</v>
      </c>
      <c r="B758">
        <v>-179.65584100000001</v>
      </c>
      <c r="C758">
        <v>406.90572100000003</v>
      </c>
      <c r="D758">
        <v>1075.313684</v>
      </c>
      <c r="E758">
        <v>60.159149999999997</v>
      </c>
      <c r="F758">
        <v>-9.4529490000000003</v>
      </c>
      <c r="G758">
        <v>23.439171999999999</v>
      </c>
      <c r="H758">
        <f t="shared" si="66"/>
        <v>8.3941796870303953E-2</v>
      </c>
      <c r="I758">
        <f t="shared" si="67"/>
        <v>0.15621613416417882</v>
      </c>
      <c r="J758">
        <f t="shared" si="68"/>
        <v>0.17305333928571429</v>
      </c>
      <c r="K758">
        <f t="shared" si="69"/>
        <v>0.5253107217391304</v>
      </c>
      <c r="L758">
        <f t="shared" si="70"/>
        <v>6.8515173913043473E-2</v>
      </c>
      <c r="M758">
        <f t="shared" si="71"/>
        <v>0.19716508695652171</v>
      </c>
    </row>
    <row r="759" spans="1:13">
      <c r="A759">
        <v>60.32</v>
      </c>
      <c r="B759">
        <v>-209.47255699999999</v>
      </c>
      <c r="C759">
        <v>389.82955199999998</v>
      </c>
      <c r="D759">
        <v>1056.317583</v>
      </c>
      <c r="E759">
        <v>60.410733</v>
      </c>
      <c r="F759">
        <v>-7.8792450000000001</v>
      </c>
      <c r="G759">
        <v>22.673984999999998</v>
      </c>
      <c r="H759">
        <f t="shared" si="66"/>
        <v>9.5400756977699411E-2</v>
      </c>
      <c r="I759">
        <f t="shared" si="67"/>
        <v>0.14801824280189946</v>
      </c>
      <c r="J759">
        <f t="shared" si="68"/>
        <v>0.17003523607470508</v>
      </c>
      <c r="K759">
        <f t="shared" si="69"/>
        <v>0.5313921565217391</v>
      </c>
      <c r="L759">
        <f t="shared" si="70"/>
        <v>5.7598252173913046E-2</v>
      </c>
      <c r="M759">
        <f t="shared" si="71"/>
        <v>0.19231335652173914</v>
      </c>
    </row>
    <row r="760" spans="1:13">
      <c r="A760">
        <v>60.4</v>
      </c>
      <c r="B760">
        <v>-238.06781899999999</v>
      </c>
      <c r="C760">
        <v>369.37212399999999</v>
      </c>
      <c r="D760">
        <v>1037.8950809999999</v>
      </c>
      <c r="E760">
        <v>61.110098000000001</v>
      </c>
      <c r="F760">
        <v>-6.623799</v>
      </c>
      <c r="G760">
        <v>22.116036000000001</v>
      </c>
      <c r="H760">
        <f t="shared" si="66"/>
        <v>0.10006648059468233</v>
      </c>
      <c r="I760">
        <f t="shared" si="67"/>
        <v>0.14313860065318881</v>
      </c>
      <c r="J760">
        <f t="shared" si="68"/>
        <v>0.16752675131061601</v>
      </c>
      <c r="K760">
        <f t="shared" si="69"/>
        <v>0.53862910434782607</v>
      </c>
      <c r="L760">
        <f t="shared" si="70"/>
        <v>4.8207791304347825E-2</v>
      </c>
      <c r="M760">
        <f t="shared" si="71"/>
        <v>0.19068645217391303</v>
      </c>
    </row>
    <row r="761" spans="1:13">
      <c r="A761">
        <v>60.48</v>
      </c>
      <c r="B761">
        <v>-249.71089900000001</v>
      </c>
      <c r="C761">
        <v>357.195221</v>
      </c>
      <c r="D761">
        <v>1022.58329</v>
      </c>
      <c r="E761">
        <v>61.942346999999998</v>
      </c>
      <c r="F761">
        <v>-5.5438960000000002</v>
      </c>
      <c r="G761">
        <v>21.928941999999999</v>
      </c>
      <c r="H761">
        <f t="shared" si="66"/>
        <v>9.5189510509126621E-2</v>
      </c>
      <c r="I761">
        <f t="shared" si="67"/>
        <v>0.14557485864272979</v>
      </c>
      <c r="J761">
        <f t="shared" si="68"/>
        <v>0.16609626703800787</v>
      </c>
      <c r="K761">
        <f t="shared" si="69"/>
        <v>0.54343019999999997</v>
      </c>
      <c r="L761">
        <f t="shared" si="70"/>
        <v>3.8651295652173914E-2</v>
      </c>
      <c r="M761">
        <f t="shared" si="71"/>
        <v>0.19204436521739129</v>
      </c>
    </row>
    <row r="762" spans="1:13">
      <c r="A762">
        <v>60.56</v>
      </c>
      <c r="B762">
        <v>-237.54066399999999</v>
      </c>
      <c r="C762">
        <v>363.27478100000002</v>
      </c>
      <c r="D762">
        <v>1013.851614</v>
      </c>
      <c r="E762">
        <v>62.494472999999999</v>
      </c>
      <c r="F762">
        <v>-4.4448990000000004</v>
      </c>
      <c r="G762">
        <v>22.085101999999999</v>
      </c>
      <c r="H762">
        <f t="shared" si="66"/>
        <v>8.7510111202388358E-2</v>
      </c>
      <c r="I762">
        <f t="shared" si="67"/>
        <v>0.15311957282253702</v>
      </c>
      <c r="J762">
        <f t="shared" si="68"/>
        <v>0.16641930144167758</v>
      </c>
      <c r="K762">
        <f t="shared" si="69"/>
        <v>0.54305392173913036</v>
      </c>
      <c r="L762">
        <f t="shared" si="70"/>
        <v>2.8171599999999998E-2</v>
      </c>
      <c r="M762">
        <f t="shared" si="71"/>
        <v>0.19418359130434781</v>
      </c>
    </row>
    <row r="763" spans="1:13">
      <c r="A763">
        <v>60.64</v>
      </c>
      <c r="B763">
        <v>-218.377107</v>
      </c>
      <c r="C763">
        <v>382.102238</v>
      </c>
      <c r="D763">
        <v>1015.823416</v>
      </c>
      <c r="E763">
        <v>62.451200999999998</v>
      </c>
      <c r="F763">
        <v>-3.2397339999999999</v>
      </c>
      <c r="G763">
        <v>22.331112999999998</v>
      </c>
      <c r="H763">
        <f t="shared" si="66"/>
        <v>8.8285910356849476E-2</v>
      </c>
      <c r="I763">
        <f t="shared" si="67"/>
        <v>0.15840945761285541</v>
      </c>
      <c r="J763">
        <f t="shared" si="68"/>
        <v>0.16865439826343381</v>
      </c>
      <c r="K763">
        <f t="shared" si="69"/>
        <v>0.53702525217391306</v>
      </c>
      <c r="L763">
        <f t="shared" si="70"/>
        <v>1.7531060869565216E-2</v>
      </c>
      <c r="M763">
        <f t="shared" si="71"/>
        <v>0.19431030434782609</v>
      </c>
    </row>
    <row r="764" spans="1:13">
      <c r="A764">
        <v>60.72</v>
      </c>
      <c r="B764">
        <v>-220.313075</v>
      </c>
      <c r="C764">
        <v>395.30288100000001</v>
      </c>
      <c r="D764">
        <v>1029.466447</v>
      </c>
      <c r="E764">
        <v>61.757904000000003</v>
      </c>
      <c r="F764">
        <v>-2.0160719999999999</v>
      </c>
      <c r="G764">
        <v>22.345685</v>
      </c>
      <c r="H764">
        <f t="shared" si="66"/>
        <v>0.10097569215973072</v>
      </c>
      <c r="I764">
        <f t="shared" si="67"/>
        <v>0.15658942835961451</v>
      </c>
      <c r="J764">
        <f t="shared" si="68"/>
        <v>0.17193436123853212</v>
      </c>
      <c r="K764">
        <f t="shared" si="69"/>
        <v>0.5272816347826087</v>
      </c>
      <c r="L764">
        <f t="shared" si="70"/>
        <v>8.1925652173913052E-3</v>
      </c>
      <c r="M764">
        <f t="shared" si="71"/>
        <v>0.19127308695652173</v>
      </c>
    </row>
    <row r="765" spans="1:13">
      <c r="A765">
        <v>60.8</v>
      </c>
      <c r="B765">
        <v>-251.97979100000001</v>
      </c>
      <c r="C765">
        <v>390.76108900000003</v>
      </c>
      <c r="D765">
        <v>1049.487341</v>
      </c>
      <c r="E765">
        <v>60.637388000000001</v>
      </c>
      <c r="F765">
        <v>-0.94214500000000001</v>
      </c>
      <c r="G765">
        <v>21.996404999999999</v>
      </c>
      <c r="H765">
        <f t="shared" si="66"/>
        <v>0.11642536857079885</v>
      </c>
      <c r="I765">
        <f t="shared" si="67"/>
        <v>0.15040671622352683</v>
      </c>
      <c r="J765">
        <f t="shared" si="68"/>
        <v>0.17468051114023589</v>
      </c>
      <c r="K765">
        <f t="shared" si="69"/>
        <v>0.51698143478260872</v>
      </c>
      <c r="L765">
        <f t="shared" si="70"/>
        <v>9.1615652173913042E-4</v>
      </c>
      <c r="M765">
        <f t="shared" si="71"/>
        <v>0.18646386086956521</v>
      </c>
    </row>
    <row r="766" spans="1:13">
      <c r="A766">
        <v>60.88</v>
      </c>
      <c r="B766">
        <v>-290.53368599999999</v>
      </c>
      <c r="C766">
        <v>375.33244000000002</v>
      </c>
      <c r="D766">
        <v>1066.2498399999999</v>
      </c>
      <c r="E766">
        <v>59.452865000000003</v>
      </c>
      <c r="F766">
        <v>-0.10535799999999999</v>
      </c>
      <c r="G766">
        <v>21.443344</v>
      </c>
      <c r="H766">
        <f t="shared" si="66"/>
        <v>0.12259877176461159</v>
      </c>
      <c r="I766">
        <f t="shared" si="67"/>
        <v>0.14622659239816466</v>
      </c>
      <c r="J766">
        <f t="shared" si="68"/>
        <v>0.17554309125163825</v>
      </c>
      <c r="K766">
        <f t="shared" si="69"/>
        <v>0.50892621739130439</v>
      </c>
      <c r="L766">
        <f t="shared" si="70"/>
        <v>2.112530349013657E-3</v>
      </c>
      <c r="M766">
        <f t="shared" si="71"/>
        <v>0.18237946956521739</v>
      </c>
    </row>
    <row r="767" spans="1:13">
      <c r="A767">
        <v>60.96</v>
      </c>
      <c r="B767">
        <v>-305.93910499999998</v>
      </c>
      <c r="C767">
        <v>364.90114999999997</v>
      </c>
      <c r="D767">
        <v>1071.5150289999999</v>
      </c>
      <c r="E767">
        <v>58.526515000000003</v>
      </c>
      <c r="F767">
        <v>0.556863</v>
      </c>
      <c r="G767">
        <v>20.973638999999999</v>
      </c>
      <c r="H767">
        <f t="shared" si="66"/>
        <v>0.1177096844256547</v>
      </c>
      <c r="I767">
        <f t="shared" si="67"/>
        <v>0.14621648480234026</v>
      </c>
      <c r="J767">
        <f t="shared" si="68"/>
        <v>0.17418878456749673</v>
      </c>
      <c r="K767">
        <f t="shared" si="69"/>
        <v>0.50462208695652178</v>
      </c>
      <c r="L767">
        <f t="shared" si="70"/>
        <v>4.472105462822458E-3</v>
      </c>
      <c r="M767">
        <f t="shared" si="71"/>
        <v>0.18040926956521738</v>
      </c>
    </row>
    <row r="768" spans="1:13">
      <c r="A768">
        <v>61.04</v>
      </c>
      <c r="B768">
        <v>-293.738632</v>
      </c>
      <c r="C768">
        <v>364.87592699999999</v>
      </c>
      <c r="D768">
        <v>1063.248341</v>
      </c>
      <c r="E768">
        <v>58.03154</v>
      </c>
      <c r="F768">
        <v>1.178847</v>
      </c>
      <c r="G768">
        <v>20.747066</v>
      </c>
      <c r="H768">
        <f t="shared" si="66"/>
        <v>0.11119412851389529</v>
      </c>
      <c r="I768">
        <f t="shared" si="67"/>
        <v>0.14669448356007936</v>
      </c>
      <c r="J768">
        <f t="shared" si="68"/>
        <v>0.17140048591087811</v>
      </c>
      <c r="K768">
        <f t="shared" si="69"/>
        <v>0.50422030434782605</v>
      </c>
      <c r="L768">
        <f t="shared" si="70"/>
        <v>6.9673748103186639E-3</v>
      </c>
      <c r="M768">
        <f t="shared" si="71"/>
        <v>0.18017828695652174</v>
      </c>
    </row>
    <row r="769" spans="1:13">
      <c r="A769">
        <v>61.12</v>
      </c>
      <c r="B769">
        <v>-277.47938799999997</v>
      </c>
      <c r="C769">
        <v>366.06874900000003</v>
      </c>
      <c r="D769">
        <v>1046.228566</v>
      </c>
      <c r="E769">
        <v>57.985334999999999</v>
      </c>
      <c r="F769">
        <v>1.8366</v>
      </c>
      <c r="G769">
        <v>20.720503000000001</v>
      </c>
      <c r="H769">
        <f t="shared" si="66"/>
        <v>0.11213606002925325</v>
      </c>
      <c r="I769">
        <f t="shared" si="67"/>
        <v>0.14402753451281333</v>
      </c>
      <c r="J769">
        <f t="shared" si="68"/>
        <v>0.16846451589121889</v>
      </c>
      <c r="K769">
        <f t="shared" si="69"/>
        <v>0.50689989565217397</v>
      </c>
      <c r="L769">
        <f t="shared" si="70"/>
        <v>9.4761911987860381E-3</v>
      </c>
      <c r="M769">
        <f t="shared" si="71"/>
        <v>0.18079515652173914</v>
      </c>
    </row>
    <row r="770" spans="1:13">
      <c r="A770">
        <v>61.2</v>
      </c>
      <c r="B770">
        <v>-279.82993099999999</v>
      </c>
      <c r="C770">
        <v>359.41351100000003</v>
      </c>
      <c r="D770">
        <v>1028.307405</v>
      </c>
      <c r="E770">
        <v>58.293488000000004</v>
      </c>
      <c r="F770">
        <v>2.4979239999999998</v>
      </c>
      <c r="G770">
        <v>20.791443000000001</v>
      </c>
      <c r="H770">
        <f t="shared" si="66"/>
        <v>0.11938607585806169</v>
      </c>
      <c r="I770">
        <f t="shared" si="67"/>
        <v>0.13988488489050072</v>
      </c>
      <c r="J770">
        <f t="shared" si="68"/>
        <v>0.16627919708387942</v>
      </c>
      <c r="K770">
        <f t="shared" si="69"/>
        <v>0.5112301565217392</v>
      </c>
      <c r="L770">
        <f t="shared" si="70"/>
        <v>1.1709992412746584E-2</v>
      </c>
      <c r="M770">
        <f t="shared" si="71"/>
        <v>0.18218859999999998</v>
      </c>
    </row>
    <row r="771" spans="1:13">
      <c r="A771">
        <v>61.28</v>
      </c>
      <c r="B771">
        <v>-297.92198300000001</v>
      </c>
      <c r="C771">
        <v>349.07573600000001</v>
      </c>
      <c r="D771">
        <v>1014.968219</v>
      </c>
      <c r="E771">
        <v>58.791468000000002</v>
      </c>
      <c r="F771">
        <v>3.086754</v>
      </c>
      <c r="G771">
        <v>20.951688999999998</v>
      </c>
      <c r="H771">
        <f t="shared" si="66"/>
        <v>0.12402034743232684</v>
      </c>
      <c r="I771">
        <f t="shared" si="67"/>
        <v>0.13949814061592097</v>
      </c>
      <c r="J771">
        <f t="shared" si="68"/>
        <v>0.1648783892529489</v>
      </c>
      <c r="K771">
        <f t="shared" si="69"/>
        <v>0.51542448695652165</v>
      </c>
      <c r="L771">
        <f t="shared" si="70"/>
        <v>1.3584002276176023E-2</v>
      </c>
      <c r="M771">
        <f t="shared" si="71"/>
        <v>0.18492680869565217</v>
      </c>
    </row>
    <row r="772" spans="1:13">
      <c r="A772">
        <v>61.36</v>
      </c>
      <c r="B772">
        <v>-309.48657600000001</v>
      </c>
      <c r="C772">
        <v>348.110635</v>
      </c>
      <c r="D772">
        <v>1006.417688</v>
      </c>
      <c r="E772">
        <v>59.273815999999997</v>
      </c>
      <c r="F772">
        <v>3.580743</v>
      </c>
      <c r="G772">
        <v>21.266583000000001</v>
      </c>
      <c r="H772">
        <f t="shared" si="66"/>
        <v>0.11978419202949368</v>
      </c>
      <c r="I772">
        <f t="shared" si="67"/>
        <v>0.14559121801679056</v>
      </c>
      <c r="J772">
        <f t="shared" si="68"/>
        <v>0.16370040530799476</v>
      </c>
      <c r="K772">
        <f t="shared" si="69"/>
        <v>0.5176969391304348</v>
      </c>
      <c r="L772">
        <f t="shared" si="70"/>
        <v>1.5330015174506828E-2</v>
      </c>
      <c r="M772">
        <f t="shared" si="71"/>
        <v>0.18891729565217391</v>
      </c>
    </row>
    <row r="773" spans="1:13">
      <c r="A773">
        <v>61.44</v>
      </c>
      <c r="B773">
        <v>-298.91546199999999</v>
      </c>
      <c r="C773">
        <v>363.31560500000001</v>
      </c>
      <c r="D773">
        <v>999.22727399999997</v>
      </c>
      <c r="E773">
        <v>59.535148</v>
      </c>
      <c r="F773">
        <v>4.0409920000000001</v>
      </c>
      <c r="G773">
        <v>21.725489</v>
      </c>
      <c r="H773">
        <f t="shared" si="66"/>
        <v>0.10955344567112146</v>
      </c>
      <c r="I773">
        <f t="shared" si="67"/>
        <v>0.15488360335811177</v>
      </c>
      <c r="J773">
        <f t="shared" si="68"/>
        <v>0.16218747296854522</v>
      </c>
      <c r="K773">
        <f t="shared" si="69"/>
        <v>0.5168747304347826</v>
      </c>
      <c r="L773">
        <f t="shared" si="70"/>
        <v>1.7255216236722305E-2</v>
      </c>
      <c r="M773">
        <f t="shared" si="71"/>
        <v>0.19265665217391306</v>
      </c>
    </row>
    <row r="774" spans="1:13">
      <c r="A774">
        <v>61.52</v>
      </c>
      <c r="B774">
        <v>-273.38514600000002</v>
      </c>
      <c r="C774">
        <v>386.50428799999997</v>
      </c>
      <c r="D774">
        <v>989.99233500000003</v>
      </c>
      <c r="E774">
        <v>59.440593999999997</v>
      </c>
      <c r="F774">
        <v>4.5484749999999998</v>
      </c>
      <c r="G774">
        <v>22.155515000000001</v>
      </c>
      <c r="H774">
        <f t="shared" si="66"/>
        <v>0.10206698871946944</v>
      </c>
      <c r="I774">
        <f t="shared" si="67"/>
        <v>0.16043318679997598</v>
      </c>
      <c r="J774">
        <f t="shared" si="68"/>
        <v>0.16015236893840104</v>
      </c>
      <c r="K774">
        <f t="shared" si="69"/>
        <v>0.51301972173913046</v>
      </c>
      <c r="L774">
        <f t="shared" si="70"/>
        <v>1.9385299696509862E-2</v>
      </c>
      <c r="M774">
        <f t="shared" si="71"/>
        <v>0.19400122608695652</v>
      </c>
    </row>
    <row r="775" spans="1:13">
      <c r="A775">
        <v>61.6</v>
      </c>
      <c r="B775">
        <v>-254.703067</v>
      </c>
      <c r="C775">
        <v>400.35299600000002</v>
      </c>
      <c r="D775">
        <v>977.57006000000001</v>
      </c>
      <c r="E775">
        <v>58.997267999999998</v>
      </c>
      <c r="F775">
        <v>5.1099649999999999</v>
      </c>
      <c r="G775">
        <v>22.310141000000002</v>
      </c>
      <c r="H775">
        <f t="shared" ref="H775:H823" si="72">ABS(B776/2495.45)</f>
        <v>0.103470763189004</v>
      </c>
      <c r="I775">
        <f t="shared" ref="I775:I823" si="73">ABS(C776/2495.45)</f>
        <v>0.15750238153439261</v>
      </c>
      <c r="J775">
        <f t="shared" ref="J775:J823" si="74">ABS(($D776/(IF($D776&lt;0,5529,6104))))</f>
        <v>0.15787190579947577</v>
      </c>
      <c r="K775">
        <f t="shared" ref="K775:K823" si="75">ABS(E776/115)</f>
        <v>0.50750339130434785</v>
      </c>
      <c r="L775">
        <f t="shared" ref="L775:L823" si="76">ABS(($F776/(IF($F776&lt;0,115,263.6))))</f>
        <v>2.1326847496206371E-2</v>
      </c>
      <c r="M775">
        <f t="shared" ref="M775:M823" si="77">ABS(G776/115)</f>
        <v>0.19182255652173913</v>
      </c>
    </row>
    <row r="776" spans="1:13">
      <c r="A776">
        <v>61.68</v>
      </c>
      <c r="B776">
        <v>-258.20611600000001</v>
      </c>
      <c r="C776">
        <v>393.03931799999998</v>
      </c>
      <c r="D776">
        <v>963.65011300000003</v>
      </c>
      <c r="E776">
        <v>58.36289</v>
      </c>
      <c r="F776">
        <v>5.6217569999999997</v>
      </c>
      <c r="G776">
        <v>22.059594000000001</v>
      </c>
      <c r="H776">
        <f t="shared" si="72"/>
        <v>0.11185543168566793</v>
      </c>
      <c r="I776">
        <f t="shared" si="73"/>
        <v>0.14801987016369794</v>
      </c>
      <c r="J776">
        <f t="shared" si="74"/>
        <v>0.15605258437090433</v>
      </c>
      <c r="K776">
        <f t="shared" si="75"/>
        <v>0.50227156521739125</v>
      </c>
      <c r="L776">
        <f t="shared" si="76"/>
        <v>2.249243171471927E-2</v>
      </c>
      <c r="M776">
        <f t="shared" si="77"/>
        <v>0.18707337391304349</v>
      </c>
    </row>
    <row r="777" spans="1:13">
      <c r="A777">
        <v>61.76</v>
      </c>
      <c r="B777">
        <v>-279.129637</v>
      </c>
      <c r="C777">
        <v>369.37618500000002</v>
      </c>
      <c r="D777">
        <v>952.54497500000002</v>
      </c>
      <c r="E777">
        <v>57.761229999999998</v>
      </c>
      <c r="F777">
        <v>5.9290050000000001</v>
      </c>
      <c r="G777">
        <v>21.513438000000001</v>
      </c>
      <c r="H777">
        <f t="shared" si="72"/>
        <v>0.11906969644753453</v>
      </c>
      <c r="I777">
        <f t="shared" si="73"/>
        <v>0.13965367448756738</v>
      </c>
      <c r="J777">
        <f t="shared" si="74"/>
        <v>0.15546100769986892</v>
      </c>
      <c r="K777">
        <f t="shared" si="75"/>
        <v>0.49877758260869565</v>
      </c>
      <c r="L777">
        <f t="shared" si="76"/>
        <v>2.2518581183611532E-2</v>
      </c>
      <c r="M777">
        <f t="shared" si="77"/>
        <v>0.18230785217391304</v>
      </c>
    </row>
    <row r="778" spans="1:13">
      <c r="A778">
        <v>61.84</v>
      </c>
      <c r="B778">
        <v>-297.132474</v>
      </c>
      <c r="C778">
        <v>348.498762</v>
      </c>
      <c r="D778">
        <v>948.93399099999999</v>
      </c>
      <c r="E778">
        <v>57.359422000000002</v>
      </c>
      <c r="F778">
        <v>5.9358979999999999</v>
      </c>
      <c r="G778">
        <v>20.965402999999998</v>
      </c>
      <c r="H778">
        <f t="shared" si="72"/>
        <v>0.11785607645915568</v>
      </c>
      <c r="I778">
        <f t="shared" si="73"/>
        <v>0.13950028251417579</v>
      </c>
      <c r="J778">
        <f t="shared" si="74"/>
        <v>0.15614441644823066</v>
      </c>
      <c r="K778">
        <f t="shared" si="75"/>
        <v>0.49741092173913043</v>
      </c>
      <c r="L778">
        <f t="shared" si="76"/>
        <v>2.1532799696509862E-2</v>
      </c>
      <c r="M778">
        <f t="shared" si="77"/>
        <v>0.17996964347826086</v>
      </c>
    </row>
    <row r="779" spans="1:13">
      <c r="A779">
        <v>61.92</v>
      </c>
      <c r="B779">
        <v>-294.10394600000001</v>
      </c>
      <c r="C779">
        <v>348.11597999999998</v>
      </c>
      <c r="D779">
        <v>953.10551799999996</v>
      </c>
      <c r="E779">
        <v>57.202255999999998</v>
      </c>
      <c r="F779">
        <v>5.6760460000000004</v>
      </c>
      <c r="G779">
        <v>20.696508999999999</v>
      </c>
      <c r="H779">
        <f t="shared" si="72"/>
        <v>0.10817565128533933</v>
      </c>
      <c r="I779">
        <f t="shared" si="73"/>
        <v>0.14762983630206977</v>
      </c>
      <c r="J779">
        <f t="shared" si="74"/>
        <v>0.15699885075360417</v>
      </c>
      <c r="K779">
        <f t="shared" si="75"/>
        <v>0.49771984347826087</v>
      </c>
      <c r="L779">
        <f t="shared" si="76"/>
        <v>2.005367602427921E-2</v>
      </c>
      <c r="M779">
        <f t="shared" si="77"/>
        <v>0.18077048695652176</v>
      </c>
    </row>
    <row r="780" spans="1:13">
      <c r="A780">
        <v>62</v>
      </c>
      <c r="B780">
        <v>-269.94692900000001</v>
      </c>
      <c r="C780">
        <v>368.40287499999999</v>
      </c>
      <c r="D780">
        <v>958.32098499999995</v>
      </c>
      <c r="E780">
        <v>57.237782000000003</v>
      </c>
      <c r="F780">
        <v>5.286149</v>
      </c>
      <c r="G780">
        <v>20.788606000000001</v>
      </c>
      <c r="H780">
        <f t="shared" si="72"/>
        <v>9.7063164158768964E-2</v>
      </c>
      <c r="I780">
        <f t="shared" si="73"/>
        <v>0.15704070488288685</v>
      </c>
      <c r="J780">
        <f t="shared" si="74"/>
        <v>0.15654822624508519</v>
      </c>
      <c r="K780">
        <f t="shared" si="75"/>
        <v>0.49894168695652169</v>
      </c>
      <c r="L780">
        <f t="shared" si="76"/>
        <v>1.863330424886191E-2</v>
      </c>
      <c r="M780">
        <f t="shared" si="77"/>
        <v>0.18343410434782609</v>
      </c>
    </row>
    <row r="781" spans="1:13">
      <c r="A781">
        <v>62.08</v>
      </c>
      <c r="B781">
        <v>-242.216273</v>
      </c>
      <c r="C781">
        <v>391.887227</v>
      </c>
      <c r="D781">
        <v>955.57037300000002</v>
      </c>
      <c r="E781">
        <v>57.378293999999997</v>
      </c>
      <c r="F781">
        <v>4.9117389999999999</v>
      </c>
      <c r="G781">
        <v>21.094922</v>
      </c>
      <c r="H781">
        <f t="shared" si="72"/>
        <v>9.1966348754733612E-2</v>
      </c>
      <c r="I781">
        <f t="shared" si="73"/>
        <v>0.16059939089142239</v>
      </c>
      <c r="J781">
        <f t="shared" si="74"/>
        <v>0.15442616579292268</v>
      </c>
      <c r="K781">
        <f t="shared" si="75"/>
        <v>0.5002556434782609</v>
      </c>
      <c r="L781">
        <f t="shared" si="76"/>
        <v>1.7567860394537175E-2</v>
      </c>
      <c r="M781">
        <f t="shared" si="77"/>
        <v>0.18592035652173913</v>
      </c>
    </row>
    <row r="782" spans="1:13">
      <c r="A782">
        <v>62.16</v>
      </c>
      <c r="B782">
        <v>-229.49742499999999</v>
      </c>
      <c r="C782">
        <v>400.76774999999998</v>
      </c>
      <c r="D782">
        <v>942.61731599999996</v>
      </c>
      <c r="E782">
        <v>57.529398999999998</v>
      </c>
      <c r="F782">
        <v>4.6308879999999997</v>
      </c>
      <c r="G782">
        <v>21.380841</v>
      </c>
      <c r="H782">
        <f t="shared" si="72"/>
        <v>9.3879029834298425E-2</v>
      </c>
      <c r="I782">
        <f t="shared" si="73"/>
        <v>0.15787817588010181</v>
      </c>
      <c r="J782">
        <f t="shared" si="74"/>
        <v>0.15188721756225426</v>
      </c>
      <c r="K782">
        <f t="shared" si="75"/>
        <v>0.50075653043478263</v>
      </c>
      <c r="L782">
        <f t="shared" si="76"/>
        <v>1.6901191198786039E-2</v>
      </c>
      <c r="M782">
        <f t="shared" si="77"/>
        <v>0.18695750434782607</v>
      </c>
    </row>
    <row r="783" spans="1:13">
      <c r="A783">
        <v>62.24</v>
      </c>
      <c r="B783">
        <v>-234.27042499999999</v>
      </c>
      <c r="C783">
        <v>393.97709400000002</v>
      </c>
      <c r="D783">
        <v>927.11957600000005</v>
      </c>
      <c r="E783">
        <v>57.587001000000001</v>
      </c>
      <c r="F783">
        <v>4.4551540000000003</v>
      </c>
      <c r="G783">
        <v>21.500112999999999</v>
      </c>
      <c r="H783">
        <f t="shared" si="72"/>
        <v>9.6946492215832833E-2</v>
      </c>
      <c r="I783">
        <f t="shared" si="73"/>
        <v>0.15475722214430265</v>
      </c>
      <c r="J783">
        <f t="shared" si="74"/>
        <v>0.15057625786369594</v>
      </c>
      <c r="K783">
        <f t="shared" si="75"/>
        <v>0.4995688695652174</v>
      </c>
      <c r="L783">
        <f t="shared" si="76"/>
        <v>1.6637090288315629E-2</v>
      </c>
      <c r="M783">
        <f t="shared" si="77"/>
        <v>0.18655426086956522</v>
      </c>
    </row>
    <row r="784" spans="1:13">
      <c r="A784">
        <v>62.32</v>
      </c>
      <c r="B784">
        <v>-241.92512400000001</v>
      </c>
      <c r="C784">
        <v>386.18891000000002</v>
      </c>
      <c r="D784">
        <v>919.11747800000001</v>
      </c>
      <c r="E784">
        <v>57.450420000000001</v>
      </c>
      <c r="F784">
        <v>4.3855370000000002</v>
      </c>
      <c r="G784">
        <v>21.45374</v>
      </c>
      <c r="H784">
        <f t="shared" si="72"/>
        <v>9.4758545753270959E-2</v>
      </c>
      <c r="I784">
        <f t="shared" si="73"/>
        <v>0.15654513294195438</v>
      </c>
      <c r="J784">
        <f t="shared" si="74"/>
        <v>0.15079774131716908</v>
      </c>
      <c r="K784">
        <f t="shared" si="75"/>
        <v>0.49629973043478259</v>
      </c>
      <c r="L784">
        <f t="shared" si="76"/>
        <v>1.687405918057663E-2</v>
      </c>
      <c r="M784">
        <f t="shared" si="77"/>
        <v>0.18527781739130433</v>
      </c>
    </row>
    <row r="785" spans="1:13">
      <c r="A785">
        <v>62.4</v>
      </c>
      <c r="B785">
        <v>-236.46521300000001</v>
      </c>
      <c r="C785">
        <v>390.650552</v>
      </c>
      <c r="D785">
        <v>920.46941300000003</v>
      </c>
      <c r="E785">
        <v>57.074469000000001</v>
      </c>
      <c r="F785">
        <v>4.4480019999999998</v>
      </c>
      <c r="G785">
        <v>21.306948999999999</v>
      </c>
      <c r="H785">
        <f t="shared" si="72"/>
        <v>8.7022261315594387E-2</v>
      </c>
      <c r="I785">
        <f t="shared" si="73"/>
        <v>0.16201810735538683</v>
      </c>
      <c r="J785">
        <f t="shared" si="74"/>
        <v>0.1511207735910878</v>
      </c>
      <c r="K785">
        <f t="shared" si="75"/>
        <v>0.49152306956521741</v>
      </c>
      <c r="L785">
        <f t="shared" si="76"/>
        <v>1.7684339908952955E-2</v>
      </c>
      <c r="M785">
        <f t="shared" si="77"/>
        <v>0.18328397391304346</v>
      </c>
    </row>
    <row r="786" spans="1:13">
      <c r="A786">
        <v>62.48</v>
      </c>
      <c r="B786">
        <v>-217.15970200000001</v>
      </c>
      <c r="C786">
        <v>404.308086</v>
      </c>
      <c r="D786">
        <v>922.44120199999998</v>
      </c>
      <c r="E786">
        <v>56.525153000000003</v>
      </c>
      <c r="F786">
        <v>4.6615919999999997</v>
      </c>
      <c r="G786">
        <v>21.077656999999999</v>
      </c>
      <c r="H786">
        <f t="shared" si="72"/>
        <v>8.0121010238634313E-2</v>
      </c>
      <c r="I786">
        <f t="shared" si="73"/>
        <v>0.16446245526858883</v>
      </c>
      <c r="J786">
        <f t="shared" si="74"/>
        <v>0.14974255570117956</v>
      </c>
      <c r="K786">
        <f t="shared" si="75"/>
        <v>0.48677134782608694</v>
      </c>
      <c r="L786">
        <f t="shared" si="76"/>
        <v>1.8865910470409711E-2</v>
      </c>
      <c r="M786">
        <f t="shared" si="77"/>
        <v>0.180197</v>
      </c>
    </row>
    <row r="787" spans="1:13">
      <c r="A787">
        <v>62.56</v>
      </c>
      <c r="B787">
        <v>-199.93797499999999</v>
      </c>
      <c r="C787">
        <v>410.40783399999998</v>
      </c>
      <c r="D787">
        <v>914.02855999999997</v>
      </c>
      <c r="E787">
        <v>55.978704999999998</v>
      </c>
      <c r="F787">
        <v>4.9730540000000003</v>
      </c>
      <c r="G787">
        <v>20.722655</v>
      </c>
      <c r="H787">
        <f t="shared" si="72"/>
        <v>8.08783501973592E-2</v>
      </c>
      <c r="I787">
        <f t="shared" si="73"/>
        <v>0.15876788154441085</v>
      </c>
      <c r="J787">
        <f t="shared" si="74"/>
        <v>0.14632365596330274</v>
      </c>
      <c r="K787">
        <f t="shared" si="75"/>
        <v>0.48380319130434779</v>
      </c>
      <c r="L787">
        <f t="shared" si="76"/>
        <v>1.9881593323216994E-2</v>
      </c>
      <c r="M787">
        <f t="shared" si="77"/>
        <v>0.17595713043478262</v>
      </c>
    </row>
    <row r="788" spans="1:13">
      <c r="A788">
        <v>62.64</v>
      </c>
      <c r="B788">
        <v>-201.827879</v>
      </c>
      <c r="C788">
        <v>396.19731000000002</v>
      </c>
      <c r="D788">
        <v>893.15959599999996</v>
      </c>
      <c r="E788">
        <v>55.637366999999998</v>
      </c>
      <c r="F788">
        <v>5.2407880000000002</v>
      </c>
      <c r="G788">
        <v>20.23507</v>
      </c>
      <c r="H788">
        <f t="shared" si="72"/>
        <v>8.9285721613336283E-2</v>
      </c>
      <c r="I788">
        <f t="shared" si="73"/>
        <v>0.14764234266364784</v>
      </c>
      <c r="J788">
        <f t="shared" si="74"/>
        <v>0.14254505553735256</v>
      </c>
      <c r="K788">
        <f t="shared" si="75"/>
        <v>0.48353766086956523</v>
      </c>
      <c r="L788">
        <f t="shared" si="76"/>
        <v>2.0150223823975719E-2</v>
      </c>
      <c r="M788">
        <f t="shared" si="77"/>
        <v>0.17167648695652171</v>
      </c>
    </row>
    <row r="789" spans="1:13">
      <c r="A789">
        <v>62.72</v>
      </c>
      <c r="B789">
        <v>-222.808054</v>
      </c>
      <c r="C789">
        <v>368.43408399999998</v>
      </c>
      <c r="D789">
        <v>870.09501899999998</v>
      </c>
      <c r="E789">
        <v>55.606831</v>
      </c>
      <c r="F789">
        <v>5.3115990000000002</v>
      </c>
      <c r="G789">
        <v>19.742795999999998</v>
      </c>
      <c r="H789">
        <f t="shared" si="72"/>
        <v>9.7420637159630535E-2</v>
      </c>
      <c r="I789">
        <f t="shared" si="73"/>
        <v>0.14034384579935483</v>
      </c>
      <c r="J789">
        <f t="shared" si="74"/>
        <v>0.14065275557011794</v>
      </c>
      <c r="K789">
        <f t="shared" si="75"/>
        <v>0.48547513043478258</v>
      </c>
      <c r="L789">
        <f t="shared" si="76"/>
        <v>1.949019726858877E-2</v>
      </c>
      <c r="M789">
        <f t="shared" si="77"/>
        <v>0.16939915652173915</v>
      </c>
    </row>
    <row r="790" spans="1:13">
      <c r="A790">
        <v>62.8</v>
      </c>
      <c r="B790">
        <v>-243.108329</v>
      </c>
      <c r="C790">
        <v>350.22104999999999</v>
      </c>
      <c r="D790">
        <v>858.54441999999995</v>
      </c>
      <c r="E790">
        <v>55.829639999999998</v>
      </c>
      <c r="F790">
        <v>5.1376160000000004</v>
      </c>
      <c r="G790">
        <v>19.480903000000001</v>
      </c>
      <c r="H790">
        <f t="shared" si="72"/>
        <v>9.6292906289446797E-2</v>
      </c>
      <c r="I790">
        <f t="shared" si="73"/>
        <v>0.14431258330160895</v>
      </c>
      <c r="J790">
        <f t="shared" si="74"/>
        <v>0.14114045036041939</v>
      </c>
      <c r="K790">
        <f t="shared" si="75"/>
        <v>0.48811151304347827</v>
      </c>
      <c r="L790">
        <f t="shared" si="76"/>
        <v>1.8304062974203339E-2</v>
      </c>
      <c r="M790">
        <f t="shared" si="77"/>
        <v>0.17067388695652175</v>
      </c>
    </row>
    <row r="791" spans="1:13">
      <c r="A791">
        <v>62.88</v>
      </c>
      <c r="B791">
        <v>-240.29413299999999</v>
      </c>
      <c r="C791">
        <v>360.12483600000002</v>
      </c>
      <c r="D791">
        <v>861.52130899999997</v>
      </c>
      <c r="E791">
        <v>56.132823999999999</v>
      </c>
      <c r="F791">
        <v>4.8249510000000004</v>
      </c>
      <c r="G791">
        <v>19.627497000000002</v>
      </c>
      <c r="H791">
        <f t="shared" si="72"/>
        <v>8.4312071169528546E-2</v>
      </c>
      <c r="I791">
        <f t="shared" si="73"/>
        <v>0.15775218978540947</v>
      </c>
      <c r="J791">
        <f t="shared" si="74"/>
        <v>0.14198912663826999</v>
      </c>
      <c r="K791">
        <f t="shared" si="75"/>
        <v>0.48993488695652171</v>
      </c>
      <c r="L791">
        <f t="shared" si="76"/>
        <v>1.7283281487101669E-2</v>
      </c>
      <c r="M791">
        <f t="shared" si="77"/>
        <v>0.17512326956521737</v>
      </c>
    </row>
    <row r="792" spans="1:13">
      <c r="A792">
        <v>62.96</v>
      </c>
      <c r="B792">
        <v>-210.396558</v>
      </c>
      <c r="C792">
        <v>393.66270200000002</v>
      </c>
      <c r="D792">
        <v>866.70162900000003</v>
      </c>
      <c r="E792">
        <v>56.342511999999999</v>
      </c>
      <c r="F792">
        <v>4.5558730000000001</v>
      </c>
      <c r="G792">
        <v>20.139175999999999</v>
      </c>
      <c r="H792">
        <f t="shared" si="72"/>
        <v>6.8957217736280024E-2</v>
      </c>
      <c r="I792">
        <f t="shared" si="73"/>
        <v>0.17109666713418423</v>
      </c>
      <c r="J792">
        <f t="shared" si="74"/>
        <v>0.14074770101572739</v>
      </c>
      <c r="K792">
        <f t="shared" si="75"/>
        <v>0.49006024347826088</v>
      </c>
      <c r="L792">
        <f t="shared" si="76"/>
        <v>1.6849806525037935E-2</v>
      </c>
      <c r="M792">
        <f t="shared" si="77"/>
        <v>0.18039628695652174</v>
      </c>
    </row>
    <row r="793" spans="1:13">
      <c r="A793">
        <v>63.04</v>
      </c>
      <c r="B793">
        <v>-172.07928899999999</v>
      </c>
      <c r="C793">
        <v>426.96317800000003</v>
      </c>
      <c r="D793">
        <v>859.12396699999999</v>
      </c>
      <c r="E793">
        <v>56.356928000000003</v>
      </c>
      <c r="F793">
        <v>4.4416089999999997</v>
      </c>
      <c r="G793">
        <v>20.745573</v>
      </c>
      <c r="H793">
        <f t="shared" si="72"/>
        <v>6.0137252199002185E-2</v>
      </c>
      <c r="I793">
        <f t="shared" si="73"/>
        <v>0.17614111202388347</v>
      </c>
      <c r="J793">
        <f t="shared" si="74"/>
        <v>0.13755883437090433</v>
      </c>
      <c r="K793">
        <f t="shared" si="75"/>
        <v>0.48812293913043481</v>
      </c>
      <c r="L793">
        <f t="shared" si="76"/>
        <v>1.681411229135053E-2</v>
      </c>
      <c r="M793">
        <f t="shared" si="77"/>
        <v>0.18367264347826087</v>
      </c>
    </row>
    <row r="794" spans="1:13">
      <c r="A794">
        <v>63.12</v>
      </c>
      <c r="B794">
        <v>-150.06950599999999</v>
      </c>
      <c r="C794">
        <v>439.55133799999999</v>
      </c>
      <c r="D794">
        <v>839.65912500000002</v>
      </c>
      <c r="E794">
        <v>56.134138</v>
      </c>
      <c r="F794">
        <v>4.4321999999999999</v>
      </c>
      <c r="G794">
        <v>21.122354000000001</v>
      </c>
      <c r="H794">
        <f t="shared" si="72"/>
        <v>6.1977199703460301E-2</v>
      </c>
      <c r="I794">
        <f t="shared" si="73"/>
        <v>0.1731730245045984</v>
      </c>
      <c r="J794">
        <f t="shared" si="74"/>
        <v>0.13548636582568807</v>
      </c>
      <c r="K794">
        <f t="shared" si="75"/>
        <v>0.48403906956521742</v>
      </c>
      <c r="L794">
        <f t="shared" si="76"/>
        <v>1.6562310318664644E-2</v>
      </c>
      <c r="M794">
        <f t="shared" si="77"/>
        <v>0.18347891304347827</v>
      </c>
    </row>
    <row r="795" spans="1:13">
      <c r="A795">
        <v>63.2</v>
      </c>
      <c r="B795">
        <v>-154.66100299999999</v>
      </c>
      <c r="C795">
        <v>432.14462400000002</v>
      </c>
      <c r="D795">
        <v>827.00877700000001</v>
      </c>
      <c r="E795">
        <v>55.664493</v>
      </c>
      <c r="F795">
        <v>4.3658250000000001</v>
      </c>
      <c r="G795">
        <v>21.100075</v>
      </c>
      <c r="H795">
        <f t="shared" si="72"/>
        <v>7.0213839588050261E-2</v>
      </c>
      <c r="I795">
        <f t="shared" si="73"/>
        <v>0.16887431805886716</v>
      </c>
      <c r="J795">
        <f t="shared" si="74"/>
        <v>0.13709888073394497</v>
      </c>
      <c r="K795">
        <f t="shared" si="75"/>
        <v>0.47829231304347825</v>
      </c>
      <c r="L795">
        <f t="shared" si="76"/>
        <v>1.5630572837632774E-2</v>
      </c>
      <c r="M795">
        <f t="shared" si="77"/>
        <v>0.18041422608695651</v>
      </c>
    </row>
    <row r="796" spans="1:13">
      <c r="A796">
        <v>63.28</v>
      </c>
      <c r="B796">
        <v>-175.215126</v>
      </c>
      <c r="C796">
        <v>421.417417</v>
      </c>
      <c r="D796">
        <v>836.85156800000004</v>
      </c>
      <c r="E796">
        <v>55.003616000000001</v>
      </c>
      <c r="F796">
        <v>4.1202189999999996</v>
      </c>
      <c r="G796">
        <v>20.747636</v>
      </c>
      <c r="H796">
        <f t="shared" si="72"/>
        <v>7.6214972449858753E-2</v>
      </c>
      <c r="I796">
        <f t="shared" si="73"/>
        <v>0.16835180508525519</v>
      </c>
      <c r="J796">
        <f t="shared" si="74"/>
        <v>0.14095409125163827</v>
      </c>
      <c r="K796">
        <f t="shared" si="75"/>
        <v>0.47237843478260871</v>
      </c>
      <c r="L796">
        <f t="shared" si="76"/>
        <v>1.417050075872534E-2</v>
      </c>
      <c r="M796">
        <f t="shared" si="77"/>
        <v>0.17644066956521737</v>
      </c>
    </row>
    <row r="797" spans="1:13">
      <c r="A797">
        <v>63.36</v>
      </c>
      <c r="B797">
        <v>-190.190653</v>
      </c>
      <c r="C797">
        <v>420.11351200000001</v>
      </c>
      <c r="D797">
        <v>860.38377300000002</v>
      </c>
      <c r="E797">
        <v>54.323520000000002</v>
      </c>
      <c r="F797">
        <v>3.735344</v>
      </c>
      <c r="G797">
        <v>20.290676999999999</v>
      </c>
      <c r="H797">
        <f t="shared" si="72"/>
        <v>7.3689201146085889E-2</v>
      </c>
      <c r="I797">
        <f t="shared" si="73"/>
        <v>0.17058210022240478</v>
      </c>
      <c r="J797">
        <f t="shared" si="74"/>
        <v>0.14249895396461337</v>
      </c>
      <c r="K797">
        <f t="shared" si="75"/>
        <v>0.46841091304347826</v>
      </c>
      <c r="L797">
        <f t="shared" si="76"/>
        <v>1.2872617602427921E-2</v>
      </c>
      <c r="M797">
        <f t="shared" si="77"/>
        <v>0.17346671304347824</v>
      </c>
    </row>
    <row r="798" spans="1:13">
      <c r="A798">
        <v>63.44</v>
      </c>
      <c r="B798">
        <v>-183.88771700000001</v>
      </c>
      <c r="C798">
        <v>425.679102</v>
      </c>
      <c r="D798">
        <v>869.81361500000003</v>
      </c>
      <c r="E798">
        <v>53.867255</v>
      </c>
      <c r="F798">
        <v>3.3932220000000002</v>
      </c>
      <c r="G798">
        <v>19.948671999999998</v>
      </c>
      <c r="H798">
        <f t="shared" si="72"/>
        <v>6.3447251197178867E-2</v>
      </c>
      <c r="I798">
        <f t="shared" si="73"/>
        <v>0.17131324530645778</v>
      </c>
      <c r="J798">
        <f t="shared" si="74"/>
        <v>0.13894295789646133</v>
      </c>
      <c r="K798">
        <f t="shared" si="75"/>
        <v>0.46776111304347823</v>
      </c>
      <c r="L798">
        <f t="shared" si="76"/>
        <v>1.2385538694992412E-2</v>
      </c>
      <c r="M798">
        <f t="shared" si="77"/>
        <v>0.17224235652173911</v>
      </c>
    </row>
    <row r="799" spans="1:13">
      <c r="A799">
        <v>63.52</v>
      </c>
      <c r="B799">
        <v>-158.329443</v>
      </c>
      <c r="C799">
        <v>427.50363800000002</v>
      </c>
      <c r="D799">
        <v>848.10781499999996</v>
      </c>
      <c r="E799">
        <v>53.792527999999997</v>
      </c>
      <c r="F799">
        <v>3.2648280000000001</v>
      </c>
      <c r="G799">
        <v>19.807870999999999</v>
      </c>
      <c r="H799">
        <f t="shared" si="72"/>
        <v>5.2911844757458575E-2</v>
      </c>
      <c r="I799">
        <f t="shared" si="73"/>
        <v>0.168674237111543</v>
      </c>
      <c r="J799">
        <f t="shared" si="74"/>
        <v>0.13260307765399737</v>
      </c>
      <c r="K799">
        <f t="shared" si="75"/>
        <v>0.46995699999999996</v>
      </c>
      <c r="L799">
        <f t="shared" si="76"/>
        <v>1.2749081942336872E-2</v>
      </c>
      <c r="M799">
        <f t="shared" si="77"/>
        <v>0.17221614782608693</v>
      </c>
    </row>
    <row r="800" spans="1:13">
      <c r="A800">
        <v>63.6</v>
      </c>
      <c r="B800">
        <v>-132.03886299999999</v>
      </c>
      <c r="C800">
        <v>420.91812499999997</v>
      </c>
      <c r="D800">
        <v>809.40918599999998</v>
      </c>
      <c r="E800">
        <v>54.045054999999998</v>
      </c>
      <c r="F800">
        <v>3.3606579999999999</v>
      </c>
      <c r="G800">
        <v>19.804856999999998</v>
      </c>
      <c r="H800">
        <f t="shared" si="72"/>
        <v>4.9963919132821742E-2</v>
      </c>
      <c r="I800">
        <f t="shared" si="73"/>
        <v>0.16503853212847386</v>
      </c>
      <c r="J800">
        <f t="shared" si="74"/>
        <v>0.12867650278505899</v>
      </c>
      <c r="K800">
        <f t="shared" si="75"/>
        <v>0.4730356956521739</v>
      </c>
      <c r="L800">
        <f t="shared" si="76"/>
        <v>1.3376483308042489E-2</v>
      </c>
      <c r="M800">
        <f t="shared" si="77"/>
        <v>0.17233342608695651</v>
      </c>
    </row>
    <row r="801" spans="1:13">
      <c r="A801">
        <v>63.68</v>
      </c>
      <c r="B801">
        <v>-124.682462</v>
      </c>
      <c r="C801">
        <v>411.84540500000003</v>
      </c>
      <c r="D801">
        <v>785.441373</v>
      </c>
      <c r="E801">
        <v>54.399104999999999</v>
      </c>
      <c r="F801">
        <v>3.5260410000000002</v>
      </c>
      <c r="G801">
        <v>19.818344</v>
      </c>
      <c r="H801">
        <f t="shared" si="72"/>
        <v>5.5522736179847328E-2</v>
      </c>
      <c r="I801">
        <f t="shared" si="73"/>
        <v>0.1642023462702118</v>
      </c>
      <c r="J801">
        <f t="shared" si="74"/>
        <v>0.12983498148754916</v>
      </c>
      <c r="K801">
        <f t="shared" si="75"/>
        <v>0.47504570434782611</v>
      </c>
      <c r="L801">
        <f t="shared" si="76"/>
        <v>1.3613687405159331E-2</v>
      </c>
      <c r="M801">
        <f t="shared" si="77"/>
        <v>0.17206229565217393</v>
      </c>
    </row>
    <row r="802" spans="1:13">
      <c r="A802">
        <v>63.76</v>
      </c>
      <c r="B802">
        <v>-138.55421200000001</v>
      </c>
      <c r="C802">
        <v>409.75874499999998</v>
      </c>
      <c r="D802">
        <v>792.51272700000004</v>
      </c>
      <c r="E802">
        <v>54.630256000000003</v>
      </c>
      <c r="F802">
        <v>3.588568</v>
      </c>
      <c r="G802">
        <v>19.787164000000001</v>
      </c>
      <c r="H802">
        <f t="shared" si="72"/>
        <v>6.2044782704522239E-2</v>
      </c>
      <c r="I802">
        <f t="shared" si="73"/>
        <v>0.16767634695145164</v>
      </c>
      <c r="J802">
        <f t="shared" si="74"/>
        <v>0.13363618168414154</v>
      </c>
      <c r="K802">
        <f t="shared" si="75"/>
        <v>0.47524086956521744</v>
      </c>
      <c r="L802">
        <f t="shared" si="76"/>
        <v>1.3346043247344459E-2</v>
      </c>
      <c r="M802">
        <f t="shared" si="77"/>
        <v>0.17169860000000001</v>
      </c>
    </row>
    <row r="803" spans="1:13">
      <c r="A803">
        <v>63.84</v>
      </c>
      <c r="B803">
        <v>-154.82965300000001</v>
      </c>
      <c r="C803">
        <v>418.42793999999998</v>
      </c>
      <c r="D803">
        <v>815.71525299999996</v>
      </c>
      <c r="E803">
        <v>54.652700000000003</v>
      </c>
      <c r="F803">
        <v>3.5180169999999999</v>
      </c>
      <c r="G803">
        <v>19.745339000000001</v>
      </c>
      <c r="H803">
        <f t="shared" si="72"/>
        <v>6.0755844436875116E-2</v>
      </c>
      <c r="I803">
        <f t="shared" si="73"/>
        <v>0.17343887475204875</v>
      </c>
      <c r="J803">
        <f t="shared" si="74"/>
        <v>0.13543496330275229</v>
      </c>
      <c r="K803">
        <f t="shared" si="75"/>
        <v>0.47401198260869565</v>
      </c>
      <c r="L803">
        <f t="shared" si="76"/>
        <v>1.3068175265553868E-2</v>
      </c>
      <c r="M803">
        <f t="shared" si="77"/>
        <v>0.17164435652173915</v>
      </c>
    </row>
    <row r="804" spans="1:13">
      <c r="A804">
        <v>63.92</v>
      </c>
      <c r="B804">
        <v>-151.61317199999999</v>
      </c>
      <c r="C804">
        <v>432.80804000000001</v>
      </c>
      <c r="D804">
        <v>826.69501600000001</v>
      </c>
      <c r="E804">
        <v>54.511378000000001</v>
      </c>
      <c r="F804">
        <v>3.4447709999999998</v>
      </c>
      <c r="G804">
        <v>19.739101000000002</v>
      </c>
      <c r="H804">
        <f t="shared" si="72"/>
        <v>5.1158309723697136E-2</v>
      </c>
      <c r="I804">
        <f t="shared" si="73"/>
        <v>0.17750676270812882</v>
      </c>
      <c r="J804">
        <f t="shared" si="74"/>
        <v>0.13333602752293577</v>
      </c>
      <c r="K804">
        <f t="shared" si="75"/>
        <v>0.4720413913043478</v>
      </c>
      <c r="L804">
        <f t="shared" si="76"/>
        <v>1.3354453717754171E-2</v>
      </c>
      <c r="M804">
        <f t="shared" si="77"/>
        <v>0.1714744</v>
      </c>
    </row>
    <row r="805" spans="1:13">
      <c r="A805">
        <v>64</v>
      </c>
      <c r="B805">
        <v>-127.663004</v>
      </c>
      <c r="C805">
        <v>442.95925099999999</v>
      </c>
      <c r="D805">
        <v>813.88311199999998</v>
      </c>
      <c r="E805">
        <v>54.284759999999999</v>
      </c>
      <c r="F805">
        <v>3.5202339999999999</v>
      </c>
      <c r="G805">
        <v>19.719556000000001</v>
      </c>
      <c r="H805">
        <f t="shared" si="72"/>
        <v>4.2414136127752508E-2</v>
      </c>
      <c r="I805">
        <f t="shared" si="73"/>
        <v>0.17678766114328079</v>
      </c>
      <c r="J805">
        <f t="shared" si="74"/>
        <v>0.12970557781782438</v>
      </c>
      <c r="K805">
        <f t="shared" si="75"/>
        <v>0.46982599130434782</v>
      </c>
      <c r="L805">
        <f t="shared" si="76"/>
        <v>1.4250455235204854E-2</v>
      </c>
      <c r="M805">
        <f t="shared" si="77"/>
        <v>0.17000136521739129</v>
      </c>
    </row>
    <row r="806" spans="1:13">
      <c r="A806">
        <v>64.08</v>
      </c>
      <c r="B806">
        <v>-105.842356</v>
      </c>
      <c r="C806">
        <v>441.16476899999998</v>
      </c>
      <c r="D806">
        <v>791.722847</v>
      </c>
      <c r="E806">
        <v>54.029989</v>
      </c>
      <c r="F806">
        <v>3.7564199999999999</v>
      </c>
      <c r="G806">
        <v>19.550156999999999</v>
      </c>
      <c r="H806">
        <f t="shared" si="72"/>
        <v>4.4105943617383639E-2</v>
      </c>
      <c r="I806">
        <f t="shared" si="73"/>
        <v>0.17139910597287064</v>
      </c>
      <c r="J806">
        <f t="shared" si="74"/>
        <v>0.12796259157929227</v>
      </c>
      <c r="K806">
        <f t="shared" si="75"/>
        <v>0.46792649565217387</v>
      </c>
      <c r="L806">
        <f t="shared" si="76"/>
        <v>1.5159529590288314E-2</v>
      </c>
      <c r="M806">
        <f t="shared" si="77"/>
        <v>0.16653131304347826</v>
      </c>
    </row>
    <row r="807" spans="1:13">
      <c r="A807">
        <v>64.16</v>
      </c>
      <c r="B807">
        <v>-110.064177</v>
      </c>
      <c r="C807">
        <v>427.71789899999999</v>
      </c>
      <c r="D807">
        <v>781.08365900000001</v>
      </c>
      <c r="E807">
        <v>53.811546999999997</v>
      </c>
      <c r="F807">
        <v>3.9960520000000002</v>
      </c>
      <c r="G807">
        <v>19.151101000000001</v>
      </c>
      <c r="H807">
        <f t="shared" si="72"/>
        <v>5.5921589292512376E-2</v>
      </c>
      <c r="I807">
        <f t="shared" si="73"/>
        <v>0.16504367027990946</v>
      </c>
      <c r="J807">
        <f t="shared" si="74"/>
        <v>0.12877675573394495</v>
      </c>
      <c r="K807">
        <f t="shared" si="75"/>
        <v>0.46718069565217391</v>
      </c>
      <c r="L807">
        <f t="shared" si="76"/>
        <v>1.5295762518968133E-2</v>
      </c>
      <c r="M807">
        <f t="shared" si="77"/>
        <v>0.16204205217391304</v>
      </c>
    </row>
    <row r="808" spans="1:13">
      <c r="A808">
        <v>64.239999999999995</v>
      </c>
      <c r="B808">
        <v>-139.54953</v>
      </c>
      <c r="C808">
        <v>411.858227</v>
      </c>
      <c r="D808">
        <v>786.05331699999999</v>
      </c>
      <c r="E808">
        <v>53.72578</v>
      </c>
      <c r="F808">
        <v>4.0319630000000002</v>
      </c>
      <c r="G808">
        <v>18.634836</v>
      </c>
      <c r="H808">
        <f t="shared" si="72"/>
        <v>6.7543420625538489E-2</v>
      </c>
      <c r="I808">
        <f t="shared" si="73"/>
        <v>0.16291320403133705</v>
      </c>
      <c r="J808">
        <f t="shared" si="74"/>
        <v>0.13000052735910878</v>
      </c>
      <c r="K808">
        <f t="shared" si="75"/>
        <v>0.46817366956521744</v>
      </c>
      <c r="L808">
        <f t="shared" si="76"/>
        <v>1.4269525796661606E-2</v>
      </c>
      <c r="M808">
        <f t="shared" si="77"/>
        <v>0.15885230434782607</v>
      </c>
    </row>
    <row r="809" spans="1:13">
      <c r="A809">
        <v>64.319999999999993</v>
      </c>
      <c r="B809">
        <v>-168.55122900000001</v>
      </c>
      <c r="C809">
        <v>406.54175500000002</v>
      </c>
      <c r="D809">
        <v>793.52321900000004</v>
      </c>
      <c r="E809">
        <v>53.839972000000003</v>
      </c>
      <c r="F809">
        <v>3.761447</v>
      </c>
      <c r="G809">
        <v>18.268014999999998</v>
      </c>
      <c r="H809">
        <f t="shared" si="72"/>
        <v>6.8834740828307525E-2</v>
      </c>
      <c r="I809">
        <f t="shared" si="73"/>
        <v>0.16810368831272918</v>
      </c>
      <c r="J809">
        <f t="shared" si="74"/>
        <v>0.12976595642201835</v>
      </c>
      <c r="K809">
        <f t="shared" si="75"/>
        <v>0.4704205217391304</v>
      </c>
      <c r="L809">
        <f t="shared" si="76"/>
        <v>1.2339954476479514E-2</v>
      </c>
      <c r="M809">
        <f t="shared" si="77"/>
        <v>0.15884310434782609</v>
      </c>
    </row>
    <row r="810" spans="1:13">
      <c r="A810">
        <v>64.400000000000006</v>
      </c>
      <c r="B810">
        <v>-171.77365399999999</v>
      </c>
      <c r="C810">
        <v>419.494349</v>
      </c>
      <c r="D810">
        <v>792.09139800000003</v>
      </c>
      <c r="E810">
        <v>54.09836</v>
      </c>
      <c r="F810">
        <v>3.252812</v>
      </c>
      <c r="G810">
        <v>18.266957000000001</v>
      </c>
      <c r="H810">
        <f t="shared" si="72"/>
        <v>5.9388594041154909E-2</v>
      </c>
      <c r="I810">
        <f t="shared" si="73"/>
        <v>0.17898351599911841</v>
      </c>
      <c r="J810">
        <f t="shared" si="74"/>
        <v>0.12857300819134995</v>
      </c>
      <c r="K810">
        <f t="shared" si="75"/>
        <v>0.47238877391304346</v>
      </c>
      <c r="L810">
        <f t="shared" si="76"/>
        <v>1.0226949924127465E-2</v>
      </c>
      <c r="M810">
        <f t="shared" si="77"/>
        <v>0.16184298260869565</v>
      </c>
    </row>
    <row r="811" spans="1:13">
      <c r="A811">
        <v>64.48</v>
      </c>
      <c r="B811">
        <v>-148.201267</v>
      </c>
      <c r="C811">
        <v>446.64441499999998</v>
      </c>
      <c r="D811">
        <v>784.80964200000005</v>
      </c>
      <c r="E811">
        <v>54.324708999999999</v>
      </c>
      <c r="F811">
        <v>2.695824</v>
      </c>
      <c r="G811">
        <v>18.611943</v>
      </c>
      <c r="H811">
        <f t="shared" si="72"/>
        <v>4.7888315133543052E-2</v>
      </c>
      <c r="I811">
        <f t="shared" si="73"/>
        <v>0.18989664148750726</v>
      </c>
      <c r="J811">
        <f t="shared" si="74"/>
        <v>0.1280684252948886</v>
      </c>
      <c r="K811">
        <f t="shared" si="75"/>
        <v>0.47267474782608698</v>
      </c>
      <c r="L811">
        <f t="shared" si="76"/>
        <v>8.7071965098634296E-3</v>
      </c>
      <c r="M811">
        <f t="shared" si="77"/>
        <v>0.16570036521739129</v>
      </c>
    </row>
    <row r="812" spans="1:13">
      <c r="A812">
        <v>64.56</v>
      </c>
      <c r="B812">
        <v>-119.50289600000001</v>
      </c>
      <c r="C812">
        <v>473.87757399999998</v>
      </c>
      <c r="D812">
        <v>781.72966799999995</v>
      </c>
      <c r="E812">
        <v>54.357596000000001</v>
      </c>
      <c r="F812">
        <v>2.2952170000000001</v>
      </c>
      <c r="G812">
        <v>19.055541999999999</v>
      </c>
      <c r="H812">
        <f t="shared" si="72"/>
        <v>4.2947392253902102E-2</v>
      </c>
      <c r="I812">
        <f t="shared" si="73"/>
        <v>0.19520800456831436</v>
      </c>
      <c r="J812">
        <f t="shared" si="74"/>
        <v>0.12854380733944953</v>
      </c>
      <c r="K812">
        <f t="shared" si="75"/>
        <v>0.47129294782608699</v>
      </c>
      <c r="L812">
        <f t="shared" si="76"/>
        <v>8.2723975720789076E-3</v>
      </c>
      <c r="M812">
        <f t="shared" si="77"/>
        <v>0.16795424347826085</v>
      </c>
    </row>
    <row r="813" spans="1:13">
      <c r="A813">
        <v>64.64</v>
      </c>
      <c r="B813">
        <v>-107.17307</v>
      </c>
      <c r="C813">
        <v>487.13181500000002</v>
      </c>
      <c r="D813">
        <v>784.63139999999999</v>
      </c>
      <c r="E813">
        <v>54.198689000000002</v>
      </c>
      <c r="F813">
        <v>2.1806040000000002</v>
      </c>
      <c r="G813">
        <v>19.314737999999998</v>
      </c>
      <c r="H813">
        <f t="shared" si="72"/>
        <v>4.5456275621631376E-2</v>
      </c>
      <c r="I813">
        <f t="shared" si="73"/>
        <v>0.19357086056623055</v>
      </c>
      <c r="J813">
        <f t="shared" si="74"/>
        <v>0.12843811435124508</v>
      </c>
      <c r="K813">
        <f t="shared" si="75"/>
        <v>0.46978671304347824</v>
      </c>
      <c r="L813">
        <f t="shared" si="76"/>
        <v>8.980485584218512E-3</v>
      </c>
      <c r="M813">
        <f t="shared" si="77"/>
        <v>0.16756189565217391</v>
      </c>
    </row>
    <row r="814" spans="1:13">
      <c r="A814">
        <v>64.72</v>
      </c>
      <c r="B814">
        <v>-113.433863</v>
      </c>
      <c r="C814">
        <v>483.046404</v>
      </c>
      <c r="D814">
        <v>783.98625000000004</v>
      </c>
      <c r="E814">
        <v>54.025472000000001</v>
      </c>
      <c r="F814">
        <v>2.3672559999999998</v>
      </c>
      <c r="G814">
        <v>19.269618000000001</v>
      </c>
      <c r="H814">
        <f t="shared" si="72"/>
        <v>4.9647950870584469E-2</v>
      </c>
      <c r="I814">
        <f t="shared" si="73"/>
        <v>0.1886644993888878</v>
      </c>
      <c r="J814">
        <f t="shared" si="74"/>
        <v>0.12628413663171692</v>
      </c>
      <c r="K814">
        <f t="shared" si="75"/>
        <v>0.47002753913043482</v>
      </c>
      <c r="L814">
        <f t="shared" si="76"/>
        <v>1.0491194992412746E-2</v>
      </c>
      <c r="M814">
        <f t="shared" si="77"/>
        <v>0.16525857391304349</v>
      </c>
    </row>
    <row r="815" spans="1:13">
      <c r="A815">
        <v>64.8</v>
      </c>
      <c r="B815">
        <v>-123.893979</v>
      </c>
      <c r="C815">
        <v>470.80282499999998</v>
      </c>
      <c r="D815">
        <v>770.83837000000005</v>
      </c>
      <c r="E815">
        <v>54.053167000000002</v>
      </c>
      <c r="F815">
        <v>2.765479</v>
      </c>
      <c r="G815">
        <v>19.004736000000001</v>
      </c>
      <c r="H815">
        <f t="shared" si="72"/>
        <v>5.0194562103027515E-2</v>
      </c>
      <c r="I815">
        <f t="shared" si="73"/>
        <v>0.18582825021539201</v>
      </c>
      <c r="J815">
        <f t="shared" si="74"/>
        <v>0.12253964809960682</v>
      </c>
      <c r="K815">
        <f t="shared" si="75"/>
        <v>0.47282567826086952</v>
      </c>
      <c r="L815">
        <f t="shared" si="76"/>
        <v>1.223853186646434E-2</v>
      </c>
      <c r="M815">
        <f t="shared" si="77"/>
        <v>0.16254058260869567</v>
      </c>
    </row>
    <row r="816" spans="1:13">
      <c r="A816">
        <v>64.88</v>
      </c>
      <c r="B816">
        <v>-125.25802</v>
      </c>
      <c r="C816">
        <v>463.72510699999998</v>
      </c>
      <c r="D816">
        <v>747.98201200000005</v>
      </c>
      <c r="E816">
        <v>54.374952999999998</v>
      </c>
      <c r="F816">
        <v>3.2260770000000001</v>
      </c>
      <c r="G816">
        <v>18.692167000000001</v>
      </c>
      <c r="H816">
        <f t="shared" si="72"/>
        <v>4.7017094311647196E-2</v>
      </c>
      <c r="I816">
        <f t="shared" si="73"/>
        <v>0.18789094031136672</v>
      </c>
      <c r="J816">
        <f t="shared" si="74"/>
        <v>0.11914299983617301</v>
      </c>
      <c r="K816">
        <f t="shared" si="75"/>
        <v>0.47752156521739131</v>
      </c>
      <c r="L816">
        <f t="shared" si="76"/>
        <v>1.3682094081942335E-2</v>
      </c>
      <c r="M816">
        <f t="shared" si="77"/>
        <v>0.1604341043478261</v>
      </c>
    </row>
    <row r="817" spans="1:13">
      <c r="A817">
        <v>64.959999999999994</v>
      </c>
      <c r="B817">
        <v>-117.328808</v>
      </c>
      <c r="C817">
        <v>468.87244700000002</v>
      </c>
      <c r="D817">
        <v>727.24887100000001</v>
      </c>
      <c r="E817">
        <v>54.91498</v>
      </c>
      <c r="F817">
        <v>3.6065999999999998</v>
      </c>
      <c r="G817">
        <v>18.449922000000001</v>
      </c>
      <c r="H817">
        <f t="shared" si="72"/>
        <v>4.3733578713258128E-2</v>
      </c>
      <c r="I817">
        <f t="shared" si="73"/>
        <v>0.19377651325412251</v>
      </c>
      <c r="J817">
        <f t="shared" si="74"/>
        <v>0.11750923673001311</v>
      </c>
      <c r="K817">
        <f t="shared" si="75"/>
        <v>0.48268918260869564</v>
      </c>
      <c r="L817">
        <f t="shared" si="76"/>
        <v>1.4529423368740515E-2</v>
      </c>
      <c r="M817">
        <f t="shared" si="77"/>
        <v>0.1590491043478261</v>
      </c>
    </row>
    <row r="818" spans="1:13">
      <c r="A818">
        <v>65.040000000000006</v>
      </c>
      <c r="B818">
        <v>-109.13495899999999</v>
      </c>
      <c r="C818">
        <v>483.55959999999999</v>
      </c>
      <c r="D818">
        <v>717.27638100000001</v>
      </c>
      <c r="E818">
        <v>55.509256000000001</v>
      </c>
      <c r="F818">
        <v>3.8299560000000001</v>
      </c>
      <c r="G818">
        <v>18.290647</v>
      </c>
      <c r="H818">
        <f t="shared" si="72"/>
        <v>4.3274338896792164E-2</v>
      </c>
      <c r="I818">
        <f t="shared" si="73"/>
        <v>0.20029160271694485</v>
      </c>
      <c r="J818">
        <f t="shared" si="74"/>
        <v>0.11734890907601572</v>
      </c>
      <c r="K818">
        <f t="shared" si="75"/>
        <v>0.48714775652173908</v>
      </c>
      <c r="L818">
        <f t="shared" si="76"/>
        <v>1.4804984825493171E-2</v>
      </c>
      <c r="M818">
        <f t="shared" si="77"/>
        <v>0.15791900869565215</v>
      </c>
    </row>
    <row r="819" spans="1:13">
      <c r="A819">
        <v>65.12</v>
      </c>
      <c r="B819">
        <v>-107.98894900000001</v>
      </c>
      <c r="C819">
        <v>499.81768</v>
      </c>
      <c r="D819">
        <v>716.29774099999997</v>
      </c>
      <c r="E819">
        <v>56.021991999999997</v>
      </c>
      <c r="F819">
        <v>3.9025940000000001</v>
      </c>
      <c r="G819">
        <v>18.160685999999998</v>
      </c>
      <c r="H819">
        <f t="shared" si="72"/>
        <v>4.5788659760764593E-2</v>
      </c>
      <c r="I819">
        <f t="shared" si="73"/>
        <v>0.2049053922138292</v>
      </c>
      <c r="J819">
        <f t="shared" si="74"/>
        <v>0.11742107175622542</v>
      </c>
      <c r="K819">
        <f t="shared" si="75"/>
        <v>0.49047551304347831</v>
      </c>
      <c r="L819">
        <f t="shared" si="76"/>
        <v>1.4742150986342942E-2</v>
      </c>
      <c r="M819">
        <f t="shared" si="77"/>
        <v>0.15652594782608695</v>
      </c>
    </row>
    <row r="820" spans="1:13">
      <c r="A820">
        <v>65.2</v>
      </c>
      <c r="B820">
        <v>-114.263311</v>
      </c>
      <c r="C820">
        <v>511.33116100000001</v>
      </c>
      <c r="D820">
        <v>716.73822199999995</v>
      </c>
      <c r="E820">
        <v>56.404684000000003</v>
      </c>
      <c r="F820">
        <v>3.886031</v>
      </c>
      <c r="G820">
        <v>18.000484</v>
      </c>
      <c r="H820">
        <f t="shared" si="72"/>
        <v>4.9674293213648843E-2</v>
      </c>
      <c r="I820">
        <f t="shared" si="73"/>
        <v>0.2073913306217316</v>
      </c>
      <c r="J820">
        <f t="shared" si="74"/>
        <v>0.11704514662516383</v>
      </c>
      <c r="K820">
        <f t="shared" si="75"/>
        <v>0.49289310434782607</v>
      </c>
      <c r="L820">
        <f t="shared" si="76"/>
        <v>1.4610364188163883E-2</v>
      </c>
      <c r="M820">
        <f t="shared" si="77"/>
        <v>0.15459613913043477</v>
      </c>
    </row>
    <row r="821" spans="1:13">
      <c r="A821">
        <v>65.28</v>
      </c>
      <c r="B821">
        <v>-123.959715</v>
      </c>
      <c r="C821">
        <v>517.53469600000005</v>
      </c>
      <c r="D821">
        <v>714.44357500000001</v>
      </c>
      <c r="E821">
        <v>56.682707000000001</v>
      </c>
      <c r="F821">
        <v>3.8512919999999999</v>
      </c>
      <c r="G821">
        <v>17.778555999999998</v>
      </c>
      <c r="H821">
        <f t="shared" si="72"/>
        <v>5.3396564948205737E-2</v>
      </c>
      <c r="I821">
        <f t="shared" si="73"/>
        <v>0.20950727003145728</v>
      </c>
      <c r="J821">
        <f t="shared" si="74"/>
        <v>0.11659313417431193</v>
      </c>
      <c r="K821">
        <f t="shared" si="75"/>
        <v>0.49492964347826085</v>
      </c>
      <c r="L821">
        <f t="shared" si="76"/>
        <v>1.4611832321699544E-2</v>
      </c>
      <c r="M821">
        <f t="shared" si="77"/>
        <v>0.15214076521739131</v>
      </c>
    </row>
    <row r="822" spans="1:13">
      <c r="A822">
        <v>65.36</v>
      </c>
      <c r="B822">
        <v>-133.248458</v>
      </c>
      <c r="C822">
        <v>522.81491700000004</v>
      </c>
      <c r="D822">
        <v>711.68449099999998</v>
      </c>
      <c r="E822">
        <v>56.916908999999997</v>
      </c>
      <c r="F822">
        <v>3.8516789999999999</v>
      </c>
      <c r="G822">
        <v>17.496188</v>
      </c>
      <c r="H822">
        <f t="shared" si="72"/>
        <v>5.6420784227293679E-2</v>
      </c>
      <c r="I822">
        <f t="shared" si="73"/>
        <v>0.2132234967641107</v>
      </c>
      <c r="J822">
        <f t="shared" si="74"/>
        <v>0.11661231962647445</v>
      </c>
      <c r="K822">
        <f t="shared" si="75"/>
        <v>0.49723595652173913</v>
      </c>
      <c r="L822">
        <f t="shared" si="76"/>
        <v>1.4893706373292867E-2</v>
      </c>
      <c r="M822">
        <f t="shared" si="77"/>
        <v>0.14935792173913043</v>
      </c>
    </row>
    <row r="823" spans="1:13">
      <c r="A823">
        <v>65.44</v>
      </c>
      <c r="B823">
        <v>-140.79524599999999</v>
      </c>
      <c r="C823">
        <v>532.08857499999999</v>
      </c>
      <c r="D823">
        <v>711.80159900000001</v>
      </c>
      <c r="E823">
        <v>57.182135000000002</v>
      </c>
      <c r="F823">
        <v>3.9259810000000002</v>
      </c>
      <c r="G823">
        <v>17.176161</v>
      </c>
      <c r="H823">
        <f t="shared" si="72"/>
        <v>0</v>
      </c>
      <c r="I823">
        <f t="shared" si="73"/>
        <v>0</v>
      </c>
      <c r="J823">
        <f t="shared" si="74"/>
        <v>0</v>
      </c>
      <c r="K823">
        <f t="shared" si="75"/>
        <v>0</v>
      </c>
      <c r="L823">
        <f t="shared" si="76"/>
        <v>0</v>
      </c>
      <c r="M823">
        <f t="shared" si="7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FNSC104_TDAS_Data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2013-07-08T16:52:42Z</dcterms:created>
  <dcterms:modified xsi:type="dcterms:W3CDTF">2014-06-27T16:59:28Z</dcterms:modified>
</cp:coreProperties>
</file>